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ron Man\Desktop\"/>
    </mc:Choice>
  </mc:AlternateContent>
  <bookViews>
    <workbookView xWindow="0" yWindow="0" windowWidth="20160" windowHeight="7275"/>
  </bookViews>
  <sheets>
    <sheet name="Dashboard" sheetId="17" r:id="rId1"/>
    <sheet name="Sales and profit total" sheetId="6" r:id="rId2"/>
    <sheet name="Sales and profit per years" sheetId="4" r:id="rId3"/>
    <sheet name="Profit per order" sheetId="7" r:id="rId4"/>
    <sheet name="Customers per segment" sheetId="8" r:id="rId5"/>
    <sheet name="Profit TOP 10 customers" sheetId="10" r:id="rId6"/>
    <sheet name="Monthly Sales by Segment" sheetId="12" r:id="rId7"/>
    <sheet name="Monthly Sales by Product Cat." sheetId="13" r:id="rId8"/>
    <sheet name="Sales by category over quarter" sheetId="14" r:id="rId9"/>
    <sheet name="TOP 10 customers by profit" sheetId="15" r:id="rId10"/>
    <sheet name="Sales per region" sheetId="16" r:id="rId11"/>
    <sheet name="Orders" sheetId="1" r:id="rId12"/>
    <sheet name="People" sheetId="2" r:id="rId13"/>
    <sheet name="Returns" sheetId="3" r:id="rId14"/>
  </sheets>
  <definedNames>
    <definedName name="Orders">Orders!$A$1:$U$9995</definedName>
    <definedName name="People">People!$A$1:$B$5</definedName>
    <definedName name="Returns">Returns!$A$1:$A$801</definedName>
    <definedName name="Срез_Segment">#N/A</definedName>
  </definedNames>
  <calcPr calcId="162913"/>
  <pivotCaches>
    <pivotCache cacheId="8" r:id="rId15"/>
  </pivotCaches>
  <extLst>
    <ext xmlns:x14="http://schemas.microsoft.com/office/spreadsheetml/2009/9/main" uri="{BBE1A952-AA13-448e-AADC-164F8A28A991}">
      <x14:slicerCaches>
        <x14:slicerCache r:id="rId1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D5" i="7"/>
  <c r="D5" i="6"/>
</calcChain>
</file>

<file path=xl/sharedStrings.xml><?xml version="1.0" encoding="utf-8"?>
<sst xmlns="http://schemas.openxmlformats.org/spreadsheetml/2006/main" count="132544" uniqueCount="10979">
  <si>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</si>
  <si>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</si>
  <si>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</si>
  <si>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</si>
  <si>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</si>
  <si>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</si>
  <si>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</si>
  <si>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</si>
  <si>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</si>
  <si>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</si>
  <si>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</si>
  <si>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</si>
  <si>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</si>
  <si>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</si>
  <si>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</si>
  <si>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</si>
  <si>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</si>
  <si>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</si>
  <si>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</si>
  <si>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</si>
  <si>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</si>
  <si>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</si>
  <si>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</si>
  <si>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</si>
  <si>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</si>
  <si>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</si>
  <si>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</si>
  <si>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</si>
  <si>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</si>
  <si>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</si>
  <si>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</si>
  <si>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</si>
  <si>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</si>
  <si>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</si>
  <si>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</si>
  <si>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</si>
  <si>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</si>
  <si>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</si>
  <si>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</si>
  <si>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</si>
  <si>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</si>
  <si>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</si>
  <si>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</si>
  <si>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</si>
  <si>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</si>
  <si>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</si>
  <si>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</si>
  <si>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</si>
  <si>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</si>
  <si>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</si>
  <si>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</si>
  <si>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</si>
  <si>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</si>
  <si>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</si>
  <si>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</si>
  <si>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</si>
  <si>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</si>
  <si>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</si>
  <si>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</si>
  <si>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</si>
  <si>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</si>
  <si>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</si>
  <si>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</si>
  <si>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</si>
  <si>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</si>
  <si>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</si>
  <si>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</si>
  <si>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</si>
  <si>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</si>
  <si>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</si>
  <si>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</si>
  <si>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</si>
  <si>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</si>
  <si>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</si>
  <si>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</si>
  <si>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</si>
  <si>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</si>
  <si>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</si>
  <si>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</si>
  <si>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</si>
  <si>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</si>
  <si>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</si>
  <si>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</si>
  <si>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</si>
  <si>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</si>
  <si>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</si>
  <si>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</si>
  <si>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</si>
  <si>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</si>
  <si>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</si>
  <si>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</si>
  <si>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</si>
  <si>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</si>
  <si>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</si>
  <si>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</si>
  <si>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</si>
  <si>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</si>
  <si>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</si>
  <si>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</si>
  <si>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</si>
  <si>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</si>
  <si>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</si>
  <si>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</si>
  <si>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</si>
  <si>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</si>
  <si>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</si>
  <si>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</si>
  <si>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</si>
  <si>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</si>
  <si>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</si>
  <si>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</si>
  <si>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</si>
  <si>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</si>
  <si>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</si>
  <si>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</si>
  <si>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</si>
  <si>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</si>
  <si>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</si>
  <si>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</si>
  <si>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</si>
  <si>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</si>
  <si>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</si>
  <si>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</si>
  <si>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</si>
  <si>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</si>
  <si>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</si>
  <si>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</si>
  <si>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</si>
  <si>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</si>
  <si>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</si>
  <si>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</si>
  <si>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</si>
  <si>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</si>
  <si>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</si>
  <si>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</si>
  <si>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</si>
  <si>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</si>
  <si>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</si>
  <si>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</si>
  <si>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</si>
  <si>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</si>
  <si>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</si>
  <si>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</si>
  <si>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</si>
  <si>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</si>
  <si>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</si>
  <si>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</si>
  <si>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</si>
  <si>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</si>
  <si>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</si>
  <si>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</si>
  <si>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</si>
  <si>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</si>
  <si>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</si>
  <si>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</si>
  <si>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</si>
  <si>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</si>
  <si>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</si>
  <si>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</si>
  <si>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</si>
  <si>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</si>
  <si>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</si>
  <si>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</si>
  <si>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</si>
  <si>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</si>
  <si>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</si>
  <si>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</si>
  <si>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</si>
  <si>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</si>
  <si>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</si>
  <si>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</si>
  <si>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</si>
  <si>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</si>
  <si>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</si>
  <si>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</si>
  <si>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</si>
  <si>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</si>
  <si>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</si>
  <si>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</si>
  <si>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</si>
  <si>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</si>
  <si>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</si>
  <si>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</si>
  <si>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</si>
  <si>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</si>
  <si>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</si>
  <si>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</si>
  <si>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</si>
  <si>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</si>
  <si>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</si>
  <si>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</si>
  <si>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</si>
  <si>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</si>
  <si>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</si>
  <si>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</si>
  <si>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</si>
  <si>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</si>
  <si>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</si>
  <si>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</si>
  <si>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</si>
  <si>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</si>
  <si>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</si>
  <si>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</si>
  <si>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</si>
  <si>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</si>
  <si>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</si>
  <si>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</si>
  <si>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</si>
  <si>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</si>
  <si>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</si>
  <si>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</si>
  <si>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</si>
  <si>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</si>
  <si>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</si>
  <si>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</si>
  <si>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</si>
  <si>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</si>
  <si>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</si>
  <si>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</si>
  <si>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</si>
  <si>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</si>
  <si>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</si>
  <si>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</si>
  <si>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</si>
  <si>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</si>
  <si>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</si>
  <si>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</si>
  <si>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</si>
  <si>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</si>
  <si>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</si>
  <si>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</si>
  <si>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</si>
  <si>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</si>
  <si>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</si>
  <si>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</si>
  <si>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</si>
  <si>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</si>
  <si>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</si>
  <si>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</si>
  <si>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</si>
  <si>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</si>
  <si>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</si>
  <si>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</si>
  <si>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</si>
  <si>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</si>
  <si>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</si>
  <si>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</si>
  <si>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</si>
  <si>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</si>
  <si>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</si>
  <si>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</si>
  <si>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</si>
  <si>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</si>
  <si>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</si>
  <si>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</si>
  <si>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</si>
  <si>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</si>
  <si>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</si>
  <si>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</si>
  <si>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</si>
  <si>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</si>
  <si>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</si>
  <si>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</si>
  <si>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</si>
  <si>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</si>
  <si>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</si>
  <si>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</si>
  <si>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</si>
  <si>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</si>
  <si>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</si>
  <si>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</si>
  <si>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</si>
  <si>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</si>
  <si>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</si>
  <si>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</si>
  <si>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</si>
  <si>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</si>
  <si>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</si>
  <si>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</si>
  <si>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</si>
  <si>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</si>
  <si>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</si>
  <si>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</si>
  <si>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</si>
  <si>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</si>
  <si>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</si>
  <si>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</si>
  <si>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</si>
  <si>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</si>
  <si>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</si>
  <si>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</si>
  <si>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</si>
  <si>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</si>
  <si>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</si>
  <si>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</si>
  <si>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</si>
  <si>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</si>
  <si>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</si>
  <si>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</si>
  <si>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</si>
  <si>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</si>
  <si>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</si>
  <si>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</si>
  <si>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</si>
  <si>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</si>
  <si>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</si>
  <si>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</si>
  <si>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</si>
  <si>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</si>
  <si>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</si>
  <si>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</si>
  <si>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</si>
  <si>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</si>
  <si>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</si>
  <si>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</si>
  <si>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</si>
  <si>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</si>
  <si>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</si>
  <si>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</si>
  <si>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</si>
  <si>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</si>
  <si>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</si>
  <si>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</si>
  <si>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</si>
  <si>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</si>
  <si>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</si>
  <si>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</si>
  <si>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</si>
  <si>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</si>
  <si>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</si>
  <si>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</si>
  <si>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</si>
  <si>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</si>
  <si>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</si>
  <si>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</si>
  <si>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</si>
  <si>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</si>
  <si>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</si>
  <si>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</si>
  <si>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</si>
  <si>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</si>
  <si>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</si>
  <si>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</si>
  <si>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</si>
  <si>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</si>
  <si>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</si>
  <si>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</si>
  <si>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</si>
  <si>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</si>
  <si>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</si>
  <si>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</si>
  <si>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</si>
  <si>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</si>
  <si>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</si>
  <si>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</si>
  <si>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</si>
  <si>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</si>
  <si>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</si>
  <si>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</si>
  <si>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</si>
  <si>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</si>
  <si>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</si>
  <si>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</si>
  <si>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</si>
  <si>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</si>
  <si>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</si>
  <si>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</si>
  <si>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</si>
  <si>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</si>
  <si>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</si>
  <si>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</si>
  <si>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</si>
  <si>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</si>
  <si>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</si>
  <si>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</si>
  <si>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</si>
  <si>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</si>
  <si>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</si>
  <si>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</si>
  <si>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</si>
  <si>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</si>
  <si>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</si>
  <si>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</si>
  <si>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</si>
  <si>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</si>
  <si>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</si>
  <si>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</si>
  <si>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</si>
  <si>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</si>
  <si>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</si>
  <si>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</si>
  <si>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</si>
  <si>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</si>
  <si>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</si>
  <si>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</si>
  <si>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</si>
  <si>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</si>
  <si>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</si>
  <si>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</si>
  <si>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</si>
  <si>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</si>
  <si>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</si>
  <si>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</si>
  <si>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</si>
  <si>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</si>
  <si>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</si>
  <si>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</si>
  <si>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</si>
  <si>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</si>
  <si>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</si>
  <si>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</si>
  <si>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</si>
  <si>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</si>
  <si>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</si>
  <si>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</si>
  <si>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</si>
  <si>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</si>
  <si>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</si>
  <si>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</si>
  <si>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</si>
  <si>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</si>
  <si>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</si>
  <si>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</si>
  <si>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</si>
  <si>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</si>
  <si>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</si>
  <si>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</si>
  <si>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</si>
  <si>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</si>
  <si>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</si>
  <si>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</si>
  <si>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</si>
  <si>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</si>
  <si>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</si>
  <si>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</si>
  <si>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</si>
  <si>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</si>
  <si>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</si>
  <si>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</si>
  <si>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</si>
  <si>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</si>
  <si>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</si>
  <si>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</si>
  <si>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</si>
  <si>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</si>
  <si>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</si>
  <si>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</si>
  <si>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</si>
  <si>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</si>
  <si>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</si>
  <si>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</si>
  <si>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</si>
  <si>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</si>
  <si>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</si>
  <si>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</si>
  <si>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</si>
  <si>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</si>
  <si>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</si>
  <si>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</si>
  <si>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</si>
  <si>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</si>
  <si>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</si>
  <si>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</si>
  <si>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</si>
  <si>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</si>
  <si>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</si>
  <si>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</si>
  <si>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</si>
  <si>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</si>
  <si>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</si>
  <si>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</si>
  <si>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</si>
  <si>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</si>
  <si>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</si>
  <si>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</si>
  <si>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</si>
  <si>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</si>
  <si>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</si>
  <si>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</si>
  <si>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</si>
  <si>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</si>
  <si>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</si>
  <si>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</si>
  <si>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</si>
  <si>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</si>
  <si>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</si>
  <si>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</si>
  <si>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</si>
  <si>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</si>
  <si>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</si>
  <si>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</si>
  <si>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</si>
  <si>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</si>
  <si>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</si>
  <si>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</si>
  <si>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</si>
  <si>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</si>
  <si>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</si>
  <si>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</si>
  <si>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</si>
  <si>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</si>
  <si>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</si>
  <si>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</si>
  <si>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</si>
  <si>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</si>
  <si>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</si>
  <si>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</si>
  <si>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</si>
  <si>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</si>
  <si>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</si>
  <si>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</si>
  <si>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</si>
  <si>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</si>
  <si>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</si>
  <si>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</si>
  <si>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</si>
  <si>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</si>
  <si>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</si>
  <si>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</si>
  <si>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</si>
  <si>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</si>
  <si>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</si>
  <si>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</si>
  <si>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</si>
  <si>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</si>
  <si>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</si>
  <si>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</si>
  <si>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</si>
  <si>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</si>
  <si>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</si>
  <si>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</si>
  <si>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</si>
  <si>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</si>
  <si>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</si>
  <si>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</si>
  <si>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</si>
  <si>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</si>
  <si>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</si>
  <si>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</si>
  <si>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</si>
  <si>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</si>
  <si>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</si>
  <si>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</si>
  <si>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</si>
  <si>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</si>
  <si>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</si>
  <si>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</si>
  <si>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</si>
  <si>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</si>
  <si>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</si>
  <si>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</si>
  <si>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</si>
  <si>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</si>
  <si>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</si>
  <si>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</si>
  <si>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</si>
  <si>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</si>
  <si>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</si>
  <si>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</si>
  <si>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</si>
  <si>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</si>
  <si>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</si>
  <si>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</si>
  <si>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</si>
  <si>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</si>
  <si>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</si>
  <si>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</si>
  <si>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</si>
  <si>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</si>
  <si>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</si>
  <si>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</si>
  <si>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</si>
  <si>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</si>
  <si>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</si>
  <si>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</si>
  <si>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</si>
  <si>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</si>
  <si>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</si>
  <si>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</si>
  <si>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</si>
  <si>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</si>
  <si>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</si>
  <si>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</si>
  <si>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</si>
  <si>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</si>
  <si>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</si>
  <si>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</si>
  <si>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</si>
  <si>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</si>
  <si>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</si>
  <si>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</si>
  <si>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</si>
  <si>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</si>
  <si>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</si>
  <si>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</si>
  <si>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</si>
  <si>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</si>
  <si>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</si>
  <si>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</si>
  <si>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</si>
  <si>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</si>
  <si>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</si>
  <si>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</si>
  <si>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</si>
  <si>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</si>
  <si>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</si>
  <si>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</si>
  <si>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</si>
  <si>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</si>
  <si>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</si>
  <si>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</si>
  <si>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</si>
  <si>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</si>
  <si>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</si>
  <si>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</si>
  <si>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</si>
  <si>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</si>
  <si>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</si>
  <si>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</si>
  <si>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</si>
  <si>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</si>
  <si>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</si>
  <si>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</si>
  <si>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</si>
  <si>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</si>
  <si>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</si>
  <si>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</si>
  <si>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</si>
  <si>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</si>
  <si>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</si>
  <si>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</si>
  <si>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</si>
  <si>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</si>
  <si>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</si>
  <si>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</si>
  <si>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</si>
  <si>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</si>
  <si>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</si>
  <si>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</si>
  <si>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</si>
  <si>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</si>
  <si>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</si>
  <si>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</si>
  <si>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</si>
  <si>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</si>
  <si>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</si>
  <si>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</si>
  <si>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</si>
  <si>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</si>
  <si>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</si>
  <si>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</si>
  <si>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</si>
  <si>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</si>
  <si>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</si>
  <si>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</si>
  <si>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</si>
  <si>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</si>
  <si>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</si>
  <si>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</si>
  <si>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</si>
  <si>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</si>
  <si>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</si>
  <si>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</si>
  <si>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</si>
  <si>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</si>
  <si>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</si>
  <si>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</si>
  <si>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</si>
  <si>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</si>
  <si>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</si>
  <si>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</si>
  <si>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</si>
  <si>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</si>
  <si>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</si>
  <si>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</si>
  <si>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</si>
  <si>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</si>
  <si>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</si>
  <si>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</si>
  <si>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</si>
  <si>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</si>
  <si>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</si>
  <si>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</si>
  <si>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</si>
  <si>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</si>
  <si>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</si>
  <si>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</si>
  <si>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</si>
  <si>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</si>
  <si>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</si>
  <si>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</si>
  <si>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</si>
  <si>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</si>
  <si>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</si>
  <si>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</si>
  <si>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</si>
  <si>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</si>
  <si>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</si>
  <si>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</si>
  <si>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</si>
  <si>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</si>
  <si>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</si>
  <si>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</si>
  <si>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</si>
  <si>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</si>
  <si>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</si>
  <si>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</si>
  <si>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</si>
  <si>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</si>
  <si>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</si>
  <si>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</si>
  <si>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</si>
  <si>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</si>
  <si>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</si>
  <si>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</si>
  <si>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</si>
  <si>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</si>
  <si>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</si>
  <si>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</si>
  <si>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</si>
  <si>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</si>
  <si>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</si>
  <si>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</si>
  <si>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</si>
  <si>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</si>
  <si>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</si>
  <si>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</si>
  <si>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</si>
  <si>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</si>
  <si>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</si>
  <si>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</si>
  <si>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</si>
  <si>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</si>
  <si>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</si>
  <si>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</si>
  <si>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</si>
  <si>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</si>
  <si>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</si>
  <si>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</si>
  <si>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</si>
  <si>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</si>
  <si>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</si>
  <si>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</si>
  <si>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</si>
  <si>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</si>
  <si>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</si>
  <si>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</si>
  <si>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</si>
  <si>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</si>
  <si>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</si>
  <si>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</si>
  <si>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</si>
  <si>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</si>
  <si>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</si>
  <si>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</si>
  <si>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</si>
  <si>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</si>
  <si>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</si>
  <si>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</si>
  <si>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</si>
  <si>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</si>
  <si>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</si>
  <si>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</si>
  <si>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</si>
  <si>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</si>
  <si>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</si>
  <si>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</si>
  <si>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</si>
  <si>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</si>
  <si>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</si>
  <si>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</si>
  <si>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</si>
  <si>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</si>
  <si>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</si>
  <si>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</si>
  <si>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</si>
  <si>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</si>
  <si>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</si>
  <si>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</si>
  <si>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</si>
  <si>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</si>
  <si>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</si>
  <si>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</si>
  <si>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</si>
  <si>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</si>
  <si>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</si>
  <si>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</si>
  <si>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</si>
  <si>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</si>
  <si>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</si>
  <si>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</si>
  <si>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</si>
  <si>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</si>
  <si>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</si>
  <si>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</si>
  <si>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</si>
  <si>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</si>
  <si>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</si>
  <si>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</si>
  <si>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</si>
  <si>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</si>
  <si>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</si>
  <si>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</si>
  <si>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</si>
  <si>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</si>
  <si>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</si>
  <si>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</si>
  <si>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</si>
  <si>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</si>
  <si>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</si>
  <si>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</si>
  <si>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</si>
  <si>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</si>
  <si>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</si>
  <si>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</si>
  <si>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</si>
  <si>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</si>
  <si>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</si>
  <si>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</si>
  <si>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</si>
  <si>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</si>
  <si>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</si>
  <si>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</si>
  <si>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</si>
  <si>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</si>
  <si>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</si>
  <si>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</si>
  <si>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</si>
  <si>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</si>
  <si>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</si>
  <si>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</si>
  <si>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</si>
  <si>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</si>
  <si>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</si>
  <si>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</si>
  <si>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</si>
  <si>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</si>
  <si>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</si>
  <si>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</si>
  <si>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</si>
  <si>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</si>
  <si>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</si>
  <si>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</si>
  <si>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</si>
  <si>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</si>
  <si>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</si>
  <si>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</si>
  <si>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</si>
  <si>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</si>
  <si>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</si>
  <si>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</si>
  <si>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</si>
  <si>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</si>
  <si>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</si>
  <si>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</si>
  <si>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</si>
  <si>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</si>
  <si>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</si>
  <si>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</si>
  <si>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</si>
  <si>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</si>
  <si>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</si>
  <si>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</si>
  <si>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</si>
  <si>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</si>
  <si>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</si>
  <si>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</si>
  <si>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</si>
  <si>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</si>
  <si>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</si>
  <si>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</si>
  <si>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</si>
  <si>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</si>
  <si>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</si>
  <si>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</si>
  <si>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</si>
  <si>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</si>
  <si>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</si>
  <si>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</si>
  <si>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</si>
  <si>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</si>
  <si>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</si>
  <si>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</si>
  <si>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</si>
  <si>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</si>
  <si>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</si>
  <si>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</si>
  <si>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</si>
  <si>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</si>
  <si>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</si>
  <si>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</si>
  <si>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</si>
  <si>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</si>
  <si>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</si>
  <si>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</si>
  <si>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</si>
  <si>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</si>
  <si>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</si>
  <si>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</si>
  <si>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</si>
  <si>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</si>
  <si>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</si>
  <si>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</si>
  <si>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</si>
  <si>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</si>
  <si>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</si>
  <si>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</si>
  <si>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</si>
  <si>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</si>
  <si>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</si>
  <si>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</si>
  <si>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</si>
  <si>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</si>
  <si>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</si>
  <si>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</si>
  <si>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</si>
  <si>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</si>
  <si>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</si>
  <si>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</si>
  <si>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</si>
  <si>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</si>
  <si>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</si>
  <si>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</si>
  <si>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</si>
  <si>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</si>
  <si>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</si>
  <si>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</si>
  <si>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</si>
  <si>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</si>
  <si>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</si>
  <si>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</si>
  <si>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</si>
  <si>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</si>
  <si>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</si>
  <si>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</si>
  <si>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</si>
  <si>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</si>
  <si>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</si>
  <si>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</si>
  <si>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</si>
  <si>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</si>
  <si>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</si>
  <si>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</si>
  <si>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</si>
  <si>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</si>
  <si>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</si>
  <si>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</si>
  <si>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</si>
  <si>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</si>
  <si>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</si>
  <si>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</si>
  <si>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</si>
  <si>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</si>
  <si>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</si>
  <si>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</si>
  <si>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</si>
  <si>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</si>
  <si>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</si>
  <si>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</si>
  <si>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</si>
  <si>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</si>
  <si>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</si>
  <si>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</si>
  <si>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</si>
  <si>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</si>
  <si>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</si>
  <si>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</si>
  <si>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</si>
  <si>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</si>
  <si>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</si>
  <si>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</si>
  <si>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</si>
  <si>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</si>
  <si>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</si>
  <si>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</si>
  <si>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</si>
  <si>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</si>
  <si>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</si>
  <si>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</si>
  <si>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</si>
  <si>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</si>
  <si>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</si>
  <si>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</si>
  <si>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</si>
  <si>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</si>
  <si>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</si>
  <si>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</si>
  <si>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</si>
  <si>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</si>
  <si>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</si>
  <si>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</si>
  <si>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</si>
  <si>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</si>
  <si>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</si>
  <si>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</si>
  <si>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</si>
  <si>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</si>
  <si>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</si>
  <si>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</si>
  <si>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</si>
  <si>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</si>
  <si>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</si>
  <si>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</si>
  <si>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</si>
  <si>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</si>
  <si>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</si>
  <si>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</si>
  <si>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</si>
  <si>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</si>
  <si>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</si>
  <si>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</si>
  <si>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</si>
  <si>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</si>
  <si>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</si>
  <si>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</si>
  <si>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</si>
  <si>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</si>
  <si>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</si>
  <si>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</si>
  <si>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</si>
  <si>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</si>
  <si>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</si>
  <si>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</si>
  <si>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</si>
  <si>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</si>
  <si>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</si>
  <si>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</si>
  <si>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</si>
  <si>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</si>
  <si>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</si>
  <si>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</si>
  <si>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</si>
  <si>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</si>
  <si>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</si>
  <si>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</si>
  <si>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</si>
  <si>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</si>
  <si>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</si>
  <si>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</si>
  <si>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</si>
  <si>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</si>
  <si>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</si>
  <si>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</si>
  <si>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</si>
  <si>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</si>
  <si>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</si>
  <si>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</si>
  <si>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</si>
  <si>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</si>
  <si>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</si>
  <si>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</si>
  <si>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</si>
  <si>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</si>
  <si>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</si>
  <si>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</si>
  <si>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</si>
  <si>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</si>
  <si>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</si>
  <si>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</si>
  <si>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</si>
  <si>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</si>
  <si>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</si>
  <si>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</si>
  <si>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</si>
  <si>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</si>
  <si>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</si>
  <si>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</si>
  <si>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</si>
  <si>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</si>
  <si>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</si>
  <si>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</si>
  <si>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</si>
  <si>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</si>
  <si>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</si>
  <si>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</si>
  <si>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</si>
  <si>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</si>
  <si>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</si>
  <si>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</si>
  <si>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</si>
  <si>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</si>
  <si>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</si>
  <si>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</si>
  <si>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</si>
  <si>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</si>
  <si>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</si>
  <si>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</si>
  <si>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</si>
  <si>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</si>
  <si>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</si>
  <si>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</si>
  <si>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</si>
  <si>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</si>
  <si>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</si>
  <si>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</si>
  <si>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</si>
  <si>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</si>
  <si>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</si>
  <si>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</si>
  <si>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</si>
  <si>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</si>
  <si>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</si>
  <si>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</si>
  <si>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</si>
  <si>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</si>
  <si>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</si>
  <si>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</si>
  <si>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</si>
  <si>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</si>
  <si>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</si>
  <si>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</si>
  <si>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</si>
  <si>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</si>
  <si>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</si>
  <si>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</si>
  <si>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</si>
  <si>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</si>
  <si>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</si>
  <si>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</si>
  <si>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</si>
  <si>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</si>
  <si>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</si>
  <si>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</si>
  <si>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</si>
  <si>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</si>
  <si>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</si>
  <si>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</si>
  <si>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</si>
  <si>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</si>
  <si>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</si>
  <si>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</si>
  <si>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</si>
  <si>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</si>
  <si>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</si>
  <si>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</si>
  <si>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</si>
  <si>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</si>
  <si>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</si>
  <si>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</si>
  <si>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</si>
  <si>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</si>
  <si>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</si>
  <si>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</si>
  <si>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</si>
  <si>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</si>
  <si>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</si>
  <si>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</si>
  <si>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</si>
  <si>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</si>
  <si>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</si>
  <si>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</si>
  <si>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</si>
  <si>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</si>
  <si>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</si>
  <si>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</si>
  <si>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</si>
  <si>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</si>
  <si>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</si>
  <si>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</si>
  <si>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</si>
  <si>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</si>
  <si>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</si>
  <si>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</si>
  <si>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</si>
  <si>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</si>
  <si>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</si>
  <si>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</si>
  <si>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</si>
  <si>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</si>
  <si>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</si>
  <si>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</si>
  <si>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</si>
  <si>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</si>
  <si>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</si>
  <si>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</si>
  <si>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</si>
  <si>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</si>
  <si>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</si>
  <si>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</si>
  <si>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</si>
  <si>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</si>
  <si>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</si>
  <si>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</si>
  <si>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</si>
  <si>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</si>
  <si>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</si>
  <si>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</si>
  <si>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</si>
  <si>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</si>
  <si>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</si>
  <si>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</si>
  <si>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</si>
  <si>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</si>
  <si>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</si>
  <si>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</si>
  <si>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</si>
  <si>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</si>
  <si>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</si>
  <si>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</si>
  <si>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</si>
  <si>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</si>
  <si>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</si>
  <si>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</si>
  <si>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</si>
  <si>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</si>
  <si>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</si>
  <si>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</si>
  <si>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</si>
  <si>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</si>
  <si>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</si>
  <si>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</si>
  <si>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</si>
  <si>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</si>
  <si>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</si>
  <si>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</si>
  <si>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</si>
  <si>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</si>
  <si>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</si>
  <si>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</si>
  <si>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</si>
  <si>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</si>
  <si>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</si>
  <si>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</si>
  <si>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</si>
  <si>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</si>
  <si>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</si>
  <si>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</si>
  <si>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</si>
  <si>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</si>
  <si>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</si>
  <si>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</si>
  <si>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</si>
  <si>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</si>
  <si>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</si>
  <si>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</si>
  <si>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</si>
  <si>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</si>
  <si>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</si>
  <si>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</si>
  <si>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</si>
  <si>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</si>
  <si>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</si>
  <si>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</si>
  <si>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</si>
  <si>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</si>
  <si>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</si>
  <si>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</si>
  <si>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</si>
  <si>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</si>
  <si>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</si>
  <si>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</si>
  <si>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</si>
  <si>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</si>
  <si>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</si>
  <si>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</si>
  <si>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</si>
  <si>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</si>
  <si>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</si>
  <si>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</si>
  <si>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</si>
  <si>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</si>
  <si>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</si>
  <si>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</si>
  <si>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</si>
  <si>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</si>
  <si>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</si>
  <si>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</si>
  <si>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</si>
  <si>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</si>
  <si>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</si>
  <si>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</si>
  <si>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</si>
  <si>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</si>
  <si>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</si>
  <si>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</si>
  <si>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</si>
  <si>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</si>
  <si>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</si>
  <si>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</si>
  <si>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</si>
  <si>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</si>
  <si>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</si>
  <si>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</si>
  <si>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</si>
  <si>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</si>
  <si>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</si>
  <si>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</si>
  <si>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</si>
  <si>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</si>
  <si>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</si>
  <si>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</si>
  <si>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</si>
  <si>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</si>
  <si>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</si>
  <si>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</si>
  <si>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</si>
  <si>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</si>
  <si>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</si>
  <si>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</si>
  <si>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</si>
  <si>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</si>
  <si>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</si>
  <si>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</si>
  <si>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</si>
  <si>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</si>
  <si>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</si>
  <si>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</si>
  <si>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</si>
  <si>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</si>
  <si>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</si>
  <si>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</si>
  <si>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</si>
  <si>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</si>
  <si>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</si>
  <si>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</si>
  <si>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</si>
  <si>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</si>
  <si>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</si>
  <si>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</si>
  <si>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</si>
  <si>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</si>
  <si>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</si>
  <si>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</si>
  <si>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</si>
  <si>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</si>
  <si>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</si>
  <si>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</si>
  <si>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</si>
  <si>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</si>
  <si>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</si>
  <si>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</si>
  <si>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</si>
  <si>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</si>
  <si>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</si>
  <si>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</si>
  <si>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</si>
  <si>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</si>
  <si>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</si>
  <si>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</si>
  <si>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</si>
  <si>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</si>
  <si>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</si>
  <si>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</si>
  <si>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</si>
  <si>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</si>
  <si>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</si>
  <si>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</si>
  <si>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</si>
  <si>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</si>
  <si>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</si>
  <si>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</si>
  <si>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</si>
  <si>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</si>
  <si>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</si>
  <si>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</si>
  <si>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</si>
  <si>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</si>
  <si>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</si>
  <si>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</si>
  <si>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</si>
  <si>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</si>
  <si>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</si>
  <si>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</si>
  <si>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</si>
  <si>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</si>
  <si>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</si>
  <si>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</si>
  <si>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</si>
  <si>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</si>
  <si>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</si>
  <si>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</si>
  <si>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</si>
  <si>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</si>
  <si>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</si>
  <si>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</si>
  <si>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</si>
  <si>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</si>
  <si>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</si>
  <si>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</si>
  <si>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</si>
  <si>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</si>
  <si>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</si>
  <si>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</si>
  <si>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</si>
  <si>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</si>
  <si>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</si>
  <si>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</si>
  <si>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</si>
  <si>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</si>
  <si>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</si>
  <si>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</si>
  <si>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</si>
  <si>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</si>
  <si>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</si>
  <si>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</si>
  <si>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</si>
  <si>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</si>
  <si>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</si>
  <si>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</si>
  <si>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</si>
  <si>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</si>
  <si>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</si>
  <si>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</si>
  <si>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</si>
  <si>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</si>
  <si>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</si>
  <si>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</si>
  <si>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</si>
  <si>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</si>
  <si>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</si>
  <si>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</si>
  <si>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</si>
  <si>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</si>
  <si>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</si>
  <si>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</si>
  <si>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</si>
  <si>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</si>
  <si>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</si>
  <si>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</si>
  <si>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</si>
  <si>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</si>
  <si>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</si>
  <si>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</si>
  <si>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</si>
  <si>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</si>
  <si>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</si>
  <si>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</si>
  <si>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</si>
  <si>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</si>
  <si>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</si>
  <si>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</si>
  <si>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</si>
  <si>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</si>
  <si>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</si>
  <si>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</si>
  <si>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</si>
  <si>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</si>
  <si>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</si>
  <si>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</si>
  <si>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</si>
  <si>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</si>
  <si>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</si>
  <si>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</si>
  <si>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</si>
  <si>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</si>
  <si>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</si>
  <si>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</si>
  <si>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</si>
  <si>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</si>
  <si>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</si>
  <si>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</si>
  <si>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</si>
  <si>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</si>
  <si>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</si>
  <si>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</si>
  <si>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</si>
  <si>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</si>
  <si>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</si>
  <si>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</si>
  <si>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</si>
  <si>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</si>
  <si>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</si>
  <si>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</si>
  <si>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</si>
  <si>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</si>
  <si>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</si>
  <si>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</si>
  <si>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</si>
  <si>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</si>
  <si>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</si>
  <si>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</si>
  <si>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</si>
  <si>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</si>
  <si>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</si>
  <si>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</si>
  <si>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</si>
  <si>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</si>
  <si>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</si>
  <si>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</si>
  <si>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</si>
  <si>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</si>
  <si>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</si>
  <si>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</si>
  <si>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</si>
  <si>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</si>
  <si>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</si>
  <si>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</si>
  <si>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</si>
  <si>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</si>
  <si>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</si>
  <si>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</si>
  <si>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</si>
  <si>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</si>
  <si>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</si>
  <si>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</si>
  <si>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</si>
  <si>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</si>
  <si>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</si>
  <si>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</si>
  <si>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</si>
  <si>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</si>
  <si>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</si>
  <si>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</si>
  <si>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</si>
  <si>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</si>
  <si>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</si>
  <si>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</si>
  <si>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</si>
  <si>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</si>
  <si>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</si>
  <si>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</si>
  <si>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</si>
  <si>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</si>
  <si>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</si>
  <si>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</si>
  <si>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</si>
  <si>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</si>
  <si>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</si>
  <si>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</si>
  <si>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</si>
  <si>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</si>
  <si>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</si>
  <si>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</si>
  <si>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</si>
  <si>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</si>
  <si>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</si>
  <si>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</si>
  <si>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</si>
  <si>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</si>
  <si>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</si>
  <si>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</si>
  <si>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</si>
  <si>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</si>
  <si>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</si>
  <si>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</si>
  <si>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</si>
  <si>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</si>
  <si>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</si>
  <si>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</si>
  <si>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</si>
  <si>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</si>
  <si>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</si>
  <si>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</si>
  <si>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</si>
  <si>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</si>
  <si>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</si>
  <si>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</si>
  <si>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</si>
  <si>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</si>
  <si>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</si>
  <si>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</si>
  <si>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</si>
  <si>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</si>
  <si>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</si>
  <si>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</si>
  <si>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</si>
  <si>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</si>
  <si>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</si>
  <si>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</si>
  <si>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</si>
  <si>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</si>
  <si>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</si>
  <si>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</si>
  <si>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</si>
  <si>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</si>
  <si>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</si>
  <si>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</si>
  <si>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</si>
  <si>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</si>
  <si>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</si>
  <si>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</si>
  <si>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</si>
  <si>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</si>
  <si>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</si>
  <si>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</si>
  <si>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</si>
  <si>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</si>
  <si>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</si>
  <si>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</si>
  <si>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</si>
  <si>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</si>
  <si>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</si>
  <si>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</si>
  <si>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</si>
  <si>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</si>
  <si>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</si>
  <si>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</si>
  <si>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</si>
  <si>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</si>
  <si>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</si>
  <si>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</si>
  <si>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</si>
  <si>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</si>
  <si>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</si>
  <si>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</si>
  <si>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</si>
  <si>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</si>
  <si>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</si>
  <si>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</si>
  <si>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</si>
  <si>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</si>
  <si>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</si>
  <si>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</si>
  <si>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</si>
  <si>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</si>
  <si>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</si>
  <si>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</si>
  <si>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</si>
  <si>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</si>
  <si>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</si>
  <si>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</si>
  <si>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</si>
  <si>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</si>
  <si>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</si>
  <si>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</si>
  <si>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</si>
  <si>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</si>
  <si>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</si>
  <si>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</si>
  <si>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</si>
  <si>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</si>
  <si>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</si>
  <si>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</si>
  <si>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</si>
  <si>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</si>
  <si>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</si>
  <si>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</si>
  <si>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</si>
  <si>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</si>
  <si>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</si>
  <si>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</si>
  <si>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</si>
  <si>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</si>
  <si>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</si>
  <si>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</si>
  <si>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</si>
  <si>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</si>
  <si>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</si>
  <si>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</si>
  <si>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</si>
  <si>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</si>
  <si>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</si>
  <si>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</si>
  <si>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</si>
  <si>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</si>
  <si>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</si>
  <si>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</si>
  <si>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</si>
  <si>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</si>
  <si>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</si>
  <si>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</si>
  <si>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</si>
  <si>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</si>
  <si>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</si>
  <si>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</si>
  <si>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</si>
  <si>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</si>
  <si>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</si>
  <si>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</si>
  <si>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</si>
  <si>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</si>
  <si>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</si>
  <si>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</si>
  <si>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</si>
  <si>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</si>
  <si>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</si>
  <si>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</si>
  <si>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</si>
  <si>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</si>
  <si>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</si>
  <si>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</si>
  <si>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</si>
  <si>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</si>
  <si>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</si>
  <si>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</si>
  <si>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</si>
  <si>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</si>
  <si>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</si>
  <si>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</si>
  <si>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</si>
  <si>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</si>
  <si>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</si>
  <si>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</si>
  <si>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</si>
  <si>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</si>
  <si>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</si>
  <si>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</si>
  <si>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</si>
  <si>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</si>
  <si>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</si>
  <si>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</si>
  <si>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</si>
  <si>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</si>
  <si>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</si>
  <si>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</si>
  <si>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</si>
  <si>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</si>
  <si>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</si>
  <si>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</si>
  <si>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</si>
  <si>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</si>
  <si>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</si>
  <si>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</si>
  <si>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</si>
  <si>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</si>
  <si>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</si>
  <si>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</si>
  <si>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</si>
  <si>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</si>
  <si>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</si>
  <si>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</si>
  <si>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</si>
  <si>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</si>
  <si>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</si>
  <si>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</si>
  <si>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</si>
  <si>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</si>
  <si>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</si>
  <si>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</si>
  <si>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</si>
  <si>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</si>
  <si>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</si>
  <si>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</si>
  <si>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</si>
  <si>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</si>
  <si>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</si>
  <si>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</si>
  <si>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</si>
  <si>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</si>
  <si>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</si>
  <si>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</si>
  <si>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</si>
  <si>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</si>
  <si>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</si>
  <si>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</si>
  <si>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</si>
  <si>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</si>
  <si>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</si>
  <si>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</si>
  <si>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</si>
  <si>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</si>
  <si>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</si>
  <si>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</si>
  <si>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</si>
  <si>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</si>
  <si>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</si>
  <si>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</si>
  <si>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</si>
  <si>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</si>
  <si>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</si>
  <si>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</si>
  <si>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</si>
  <si>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</si>
  <si>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</si>
  <si>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</si>
  <si>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</si>
  <si>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</si>
  <si>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</si>
  <si>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</si>
  <si>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</si>
  <si>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</si>
  <si>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</si>
  <si>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</si>
  <si>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</si>
  <si>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</si>
  <si>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</si>
  <si>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</si>
  <si>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</si>
  <si>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</si>
  <si>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</si>
  <si>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</si>
  <si>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</si>
  <si>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</si>
  <si>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</si>
  <si>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</si>
  <si>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</si>
  <si>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</si>
  <si>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</si>
  <si>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</si>
  <si>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</si>
  <si>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</si>
  <si>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</si>
  <si>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</si>
  <si>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</si>
  <si>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</si>
  <si>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</si>
  <si>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</si>
  <si>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</si>
  <si>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</si>
  <si>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</si>
  <si>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</si>
  <si>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</si>
  <si>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</si>
  <si>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</si>
  <si>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</si>
  <si>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</si>
  <si>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</si>
  <si>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</si>
  <si>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</si>
  <si>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</si>
  <si>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</si>
  <si>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</si>
  <si>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</si>
  <si>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</si>
  <si>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</si>
  <si>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</si>
  <si>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</si>
  <si>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</si>
  <si>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</si>
  <si>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</si>
  <si>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</si>
  <si>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</si>
  <si>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</si>
  <si>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</si>
  <si>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</si>
  <si>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</si>
  <si>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</si>
  <si>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</si>
  <si>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</si>
  <si>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</si>
  <si>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</si>
  <si>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</si>
  <si>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</si>
  <si>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</si>
  <si>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</si>
  <si>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</si>
  <si>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</si>
  <si>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</si>
  <si>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</si>
  <si>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</si>
  <si>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</si>
  <si>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</si>
  <si>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</si>
  <si>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</si>
  <si>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</si>
  <si>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</si>
  <si>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</si>
  <si>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</si>
  <si>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</si>
  <si>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</si>
  <si>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</si>
  <si>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</si>
  <si>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</si>
  <si>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</si>
  <si>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</si>
  <si>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</si>
  <si>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</si>
  <si>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</si>
  <si>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</si>
  <si>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</si>
  <si>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</si>
  <si>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</si>
  <si>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</si>
  <si>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</si>
  <si>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</si>
  <si>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</si>
  <si>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</si>
  <si>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</si>
  <si>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</si>
  <si>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</si>
  <si>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</si>
  <si>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</si>
  <si>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</si>
  <si>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</si>
  <si>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</si>
  <si>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</si>
  <si>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</si>
  <si>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</si>
  <si>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</si>
  <si>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</si>
  <si>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</si>
  <si>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</si>
  <si>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</si>
  <si>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</si>
  <si>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</si>
  <si>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</si>
  <si>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</si>
  <si>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</si>
  <si>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</si>
  <si>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</si>
  <si>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</si>
  <si>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</si>
  <si>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</si>
  <si>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</si>
  <si>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</si>
  <si>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</si>
  <si>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</si>
  <si>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</si>
  <si>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</si>
  <si>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</si>
  <si>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</si>
  <si>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</si>
  <si>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</si>
  <si>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</si>
  <si>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</si>
  <si>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</si>
  <si>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</si>
  <si>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</si>
  <si>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</si>
  <si>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</si>
  <si>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</si>
  <si>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</si>
  <si>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</si>
  <si>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</si>
  <si>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</si>
  <si>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</si>
  <si>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</si>
  <si>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</si>
  <si>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</si>
  <si>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</si>
  <si>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</si>
  <si>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</si>
  <si>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</si>
  <si>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</si>
  <si>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</si>
  <si>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</si>
  <si>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</si>
  <si>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</si>
  <si>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</si>
  <si>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</si>
  <si>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</si>
  <si>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</si>
  <si>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</si>
  <si>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</si>
  <si>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</si>
  <si>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</si>
  <si>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</si>
  <si>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</si>
  <si>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</si>
  <si>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</si>
  <si>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</si>
  <si>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</si>
  <si>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</si>
  <si>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</si>
  <si>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</si>
  <si>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</si>
  <si>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</si>
  <si>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</si>
  <si>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</si>
  <si>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</si>
  <si>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</si>
  <si>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</si>
  <si>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</si>
  <si>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</si>
  <si>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</si>
  <si>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</si>
  <si>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</si>
  <si>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</si>
  <si>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</si>
  <si>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</si>
  <si>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</si>
  <si>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</si>
  <si>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</si>
  <si>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</si>
  <si>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</si>
  <si>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</si>
  <si>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</si>
  <si>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</si>
  <si>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</si>
  <si>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</si>
  <si>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</si>
  <si>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</si>
  <si>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</si>
  <si>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</si>
  <si>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</si>
  <si>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</si>
  <si>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</si>
  <si>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</si>
  <si>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</si>
  <si>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</si>
  <si>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</si>
  <si>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</si>
  <si>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</si>
  <si>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</si>
  <si>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</si>
  <si>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</si>
  <si>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</si>
  <si>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</si>
  <si>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</si>
  <si>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</si>
  <si>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</si>
  <si>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</si>
  <si>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</si>
  <si>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</si>
  <si>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</si>
  <si>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</si>
  <si>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</si>
  <si>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</si>
  <si>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</si>
  <si>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</si>
  <si>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</si>
  <si>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</si>
  <si>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</si>
  <si>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</si>
  <si>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</si>
  <si>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</si>
  <si>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</si>
  <si>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</si>
  <si>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</si>
  <si>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</si>
  <si>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</si>
  <si>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</si>
  <si>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</si>
  <si>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</si>
  <si>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</si>
  <si>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</si>
  <si>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</si>
  <si>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</si>
  <si>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</si>
  <si>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</si>
  <si>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</si>
  <si>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</si>
  <si>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</si>
  <si>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</si>
  <si>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</si>
  <si>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</si>
  <si>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</si>
  <si>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</si>
  <si>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</si>
  <si>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</si>
  <si>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</si>
  <si>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</si>
  <si>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</si>
  <si>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</si>
  <si>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</si>
  <si>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</si>
  <si>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</si>
  <si>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</si>
  <si>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</si>
  <si>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</si>
  <si>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</si>
  <si>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</si>
  <si>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</si>
  <si>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</si>
  <si>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</si>
  <si>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</si>
  <si>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</si>
  <si>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</si>
  <si>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</si>
  <si>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</si>
  <si>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</si>
  <si>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</si>
  <si>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</si>
  <si>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</si>
  <si>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</si>
  <si>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</si>
  <si>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</si>
  <si>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</si>
  <si>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</si>
  <si>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</si>
  <si>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</si>
  <si>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</si>
  <si>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</si>
  <si>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</si>
  <si>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</si>
  <si>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</si>
  <si>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</si>
  <si>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</si>
  <si>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</si>
  <si>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</si>
  <si>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</si>
  <si>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</si>
  <si>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</si>
  <si>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</si>
  <si>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</si>
  <si>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</si>
  <si>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</si>
  <si>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</si>
  <si>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</si>
  <si>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</si>
  <si>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</si>
  <si>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</si>
  <si>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</si>
  <si>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</si>
  <si>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</si>
  <si>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</si>
  <si>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</si>
  <si>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</si>
  <si>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</si>
  <si>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</si>
  <si>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</si>
  <si>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</si>
  <si>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</si>
  <si>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</si>
  <si>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</si>
  <si>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</si>
  <si>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</si>
  <si>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</si>
  <si>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</si>
  <si>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</si>
  <si>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</si>
  <si>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</si>
  <si>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</si>
  <si>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</si>
  <si>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</si>
  <si>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</si>
  <si>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</si>
  <si>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</si>
  <si>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</si>
  <si>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</si>
  <si>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</si>
  <si>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</si>
  <si>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</si>
  <si>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</si>
  <si>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</si>
  <si>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</si>
  <si>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</si>
  <si>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</si>
  <si>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</si>
  <si>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</si>
  <si>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</si>
  <si>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</si>
  <si>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</si>
  <si>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</si>
  <si>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</si>
  <si>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</si>
  <si>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</si>
  <si>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</si>
  <si>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</si>
  <si>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</si>
  <si>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</si>
  <si>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</si>
  <si>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</si>
  <si>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</si>
  <si>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</si>
  <si>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</si>
  <si>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</si>
  <si>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</si>
  <si>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</si>
  <si>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</si>
  <si>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</si>
  <si>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</si>
  <si>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</si>
  <si>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</si>
  <si>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</si>
  <si>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</si>
  <si>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</si>
  <si>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</si>
  <si>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</si>
  <si>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</si>
  <si>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</si>
  <si>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</si>
  <si>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</si>
  <si>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</si>
  <si>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</si>
  <si>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</si>
  <si>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</si>
  <si>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</si>
  <si>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</si>
  <si>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</si>
  <si>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</si>
  <si>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</si>
  <si>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</si>
  <si>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</si>
  <si>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</si>
  <si>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</si>
  <si>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</si>
  <si>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</si>
  <si>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</si>
  <si>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</si>
  <si>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</si>
  <si>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</si>
  <si>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</si>
  <si>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</si>
  <si>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</si>
  <si>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</si>
  <si>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</si>
  <si>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</si>
  <si>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</si>
  <si>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</si>
  <si>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</si>
  <si>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</si>
  <si>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</si>
  <si>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</si>
  <si>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</si>
  <si>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</si>
  <si>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</si>
  <si>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</si>
  <si>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</si>
  <si>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</si>
  <si>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</si>
  <si>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</si>
  <si>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</si>
  <si>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</si>
  <si>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</si>
  <si>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</si>
  <si>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</si>
  <si>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</si>
  <si>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</si>
  <si>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</si>
  <si>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</si>
  <si>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</si>
  <si>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</si>
  <si>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</si>
  <si>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</si>
  <si>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</si>
  <si>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</si>
  <si>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</si>
  <si>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</si>
  <si>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</si>
  <si>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</si>
  <si>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</si>
  <si>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</si>
  <si>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</si>
  <si>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</si>
  <si>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</si>
  <si>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</si>
  <si>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</si>
  <si>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</si>
  <si>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</si>
  <si>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</si>
  <si>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</si>
  <si>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</si>
  <si>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</si>
  <si>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</si>
  <si>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</si>
  <si>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</si>
  <si>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</si>
  <si>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</si>
  <si>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</si>
  <si>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</si>
  <si>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</si>
  <si>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</si>
  <si>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</si>
  <si>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</si>
  <si>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</si>
  <si>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</si>
  <si>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</si>
  <si>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</si>
  <si>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</si>
  <si>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</si>
  <si>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</si>
  <si>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</si>
  <si>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</si>
  <si>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</si>
  <si>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</si>
  <si>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</si>
  <si>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</si>
  <si>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</si>
  <si>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</si>
  <si>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</si>
  <si>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</si>
  <si>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</si>
  <si>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</si>
  <si>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</si>
  <si>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</si>
  <si>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</si>
  <si>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</si>
  <si>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</si>
  <si>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</si>
  <si>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</si>
  <si>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</si>
  <si>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</si>
  <si>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</si>
  <si>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</si>
  <si>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</si>
  <si>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</si>
  <si>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</si>
  <si>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</si>
  <si>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</si>
  <si>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</si>
  <si>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</si>
  <si>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</si>
  <si>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</si>
  <si>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</si>
  <si>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</si>
  <si>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</si>
  <si>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</si>
  <si>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</si>
  <si>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</si>
  <si>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</si>
  <si>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</si>
  <si>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</si>
  <si>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</si>
  <si>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</si>
  <si>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</si>
  <si>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</si>
  <si>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</si>
  <si>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</si>
  <si>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</si>
  <si>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</si>
  <si>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</si>
  <si>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</si>
  <si>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</si>
  <si>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</si>
  <si>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</si>
  <si>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</si>
  <si>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</si>
  <si>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</si>
  <si>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</si>
  <si>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</si>
  <si>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</si>
  <si>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</si>
  <si>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</si>
  <si>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</si>
  <si>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</si>
  <si>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</si>
  <si>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</si>
  <si>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</si>
  <si>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</si>
  <si>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</si>
  <si>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</si>
  <si>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</si>
  <si>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</si>
  <si>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</si>
  <si>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</si>
  <si>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</si>
  <si>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</si>
  <si>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</si>
  <si>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</si>
  <si>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</si>
  <si>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</si>
  <si>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</si>
  <si>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</si>
  <si>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</si>
  <si>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</si>
  <si>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</si>
  <si>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</si>
  <si>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</si>
  <si>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</si>
  <si>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</si>
  <si>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</si>
  <si>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</si>
  <si>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</si>
  <si>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</si>
  <si>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</si>
  <si>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</si>
  <si>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</si>
  <si>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</si>
  <si>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</si>
  <si>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</si>
  <si>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</si>
  <si>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</si>
  <si>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</si>
  <si>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</si>
  <si>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</si>
  <si>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</si>
  <si>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</si>
  <si>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</si>
  <si>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</si>
  <si>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</si>
  <si>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</si>
  <si>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</si>
  <si>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</si>
  <si>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</si>
  <si>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</si>
  <si>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</si>
  <si>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</si>
  <si>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</si>
  <si>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</si>
  <si>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</si>
  <si>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</si>
  <si>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</si>
  <si>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</si>
  <si>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</si>
  <si>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</si>
  <si>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</si>
  <si>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</si>
  <si>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</si>
  <si>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</si>
  <si>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</si>
  <si>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</si>
  <si>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</si>
  <si>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</si>
  <si>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</si>
  <si>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</si>
  <si>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</si>
  <si>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</si>
  <si>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</si>
  <si>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</si>
  <si>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</si>
  <si>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</si>
  <si>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</si>
  <si>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</si>
  <si>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</si>
  <si>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</si>
  <si>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</si>
  <si>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</si>
  <si>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</si>
  <si>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</si>
  <si>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</si>
  <si>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</si>
  <si>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</si>
  <si>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</si>
  <si>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</si>
  <si>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</si>
  <si>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</si>
  <si>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</si>
  <si>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</si>
  <si>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</si>
  <si>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</si>
  <si>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</si>
  <si>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</si>
  <si>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</si>
  <si>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</si>
  <si>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</si>
  <si>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</si>
  <si>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</si>
  <si>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</si>
  <si>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</si>
  <si>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</si>
  <si>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</si>
  <si>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</si>
  <si>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</si>
  <si>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</si>
  <si>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</si>
  <si>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</si>
  <si>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</si>
  <si>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</si>
  <si>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</si>
  <si>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</si>
  <si>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</si>
  <si>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</si>
  <si>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</si>
  <si>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</si>
  <si>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</si>
  <si>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</si>
  <si>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</si>
  <si>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</si>
  <si>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</si>
  <si>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</si>
  <si>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</si>
  <si>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</si>
  <si>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</si>
  <si>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</si>
  <si>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</si>
  <si>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</si>
  <si>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</si>
  <si>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</si>
  <si>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</si>
  <si>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</si>
  <si>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</si>
  <si>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</si>
  <si>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</si>
  <si>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</si>
  <si>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</si>
  <si>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</si>
  <si>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</si>
  <si>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</si>
  <si>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</si>
  <si>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</si>
  <si>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</si>
  <si>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</si>
  <si>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</si>
  <si>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</si>
  <si>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</si>
  <si>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</si>
  <si>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</si>
  <si>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</si>
  <si>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</si>
  <si>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</si>
  <si>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</si>
  <si>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</si>
  <si>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</si>
  <si>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</si>
  <si>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</si>
  <si>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</si>
  <si>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</si>
  <si>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</si>
  <si>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</si>
  <si>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</si>
  <si>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</si>
  <si>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</si>
  <si>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</si>
  <si>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</si>
  <si>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</si>
  <si>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</si>
  <si>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</si>
  <si>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</si>
  <si>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</si>
  <si>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</si>
  <si>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</si>
  <si>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</si>
  <si>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</si>
  <si>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</si>
  <si>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</si>
  <si>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</si>
  <si>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</si>
  <si>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</si>
  <si>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</si>
  <si>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</si>
  <si>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</si>
  <si>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</si>
  <si>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</si>
  <si>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</si>
  <si>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</si>
  <si>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</si>
  <si>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</si>
  <si>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</si>
  <si>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</si>
  <si>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</si>
  <si>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</si>
  <si>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</si>
  <si>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</si>
  <si>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</si>
  <si>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</si>
  <si>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</si>
  <si>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</si>
  <si>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</si>
  <si>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</si>
  <si>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</si>
  <si>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</si>
  <si>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</si>
  <si>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</si>
  <si>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</si>
  <si>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</si>
  <si>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</si>
  <si>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</si>
  <si>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</si>
  <si>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</si>
  <si>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</si>
  <si>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</si>
  <si>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</si>
  <si>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</si>
  <si>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</si>
  <si>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</si>
  <si>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</si>
  <si>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</si>
  <si>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</si>
  <si>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</si>
  <si>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</si>
  <si>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</si>
  <si>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</si>
  <si>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</si>
  <si>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</si>
  <si>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</si>
  <si>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</si>
  <si>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</si>
  <si>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</si>
  <si>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</si>
  <si>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</si>
  <si>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</si>
  <si>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</si>
  <si>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</si>
  <si>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</si>
  <si>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</si>
  <si>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</si>
  <si>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</si>
  <si>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</si>
  <si>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</si>
  <si>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</si>
  <si>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</si>
  <si>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</si>
  <si>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</si>
  <si>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</si>
  <si>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</si>
  <si>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</si>
  <si>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</si>
  <si>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</si>
  <si>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</si>
  <si>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</si>
  <si>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</si>
  <si>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</si>
  <si>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</si>
  <si>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</si>
  <si>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</si>
  <si>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</si>
  <si>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</si>
  <si>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</si>
  <si>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</si>
  <si>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</si>
  <si>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</si>
  <si>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</si>
  <si>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</si>
  <si>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</si>
  <si>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</si>
  <si>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</si>
  <si>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</si>
  <si>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</si>
  <si>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</si>
  <si>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</si>
  <si>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</si>
  <si>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</si>
  <si>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</si>
  <si>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</si>
  <si>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</si>
  <si>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</si>
  <si>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</si>
  <si>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</si>
  <si>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</si>
  <si>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</si>
  <si>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</si>
  <si>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</si>
  <si>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</si>
  <si>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</si>
  <si>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</si>
  <si>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</si>
  <si>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</si>
  <si>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</si>
  <si>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</si>
  <si>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</si>
  <si>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</si>
  <si>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</si>
  <si>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</si>
  <si>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</si>
  <si>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</si>
  <si>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</si>
  <si>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</si>
  <si>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</si>
  <si>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</si>
  <si>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</si>
  <si>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</si>
  <si>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</si>
  <si>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</si>
  <si>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</si>
  <si>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</si>
  <si>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</si>
  <si>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</si>
  <si>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</si>
  <si>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</si>
  <si>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</si>
  <si>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</si>
  <si>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</si>
  <si>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</si>
  <si>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</si>
  <si>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</si>
  <si>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</si>
  <si>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</si>
  <si>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</si>
  <si>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</si>
  <si>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</si>
  <si>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</si>
  <si>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</si>
  <si>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</si>
  <si>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</si>
  <si>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</si>
  <si>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</si>
  <si>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</si>
  <si>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</si>
  <si>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</si>
  <si>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</si>
  <si>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</si>
  <si>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</si>
  <si>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</si>
  <si>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</si>
  <si>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</si>
  <si>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</si>
  <si>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</si>
  <si>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</si>
  <si>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</si>
  <si>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</si>
  <si>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</si>
  <si>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</si>
  <si>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</si>
  <si>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</si>
  <si>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</si>
  <si>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</si>
  <si>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</si>
  <si>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</si>
  <si>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</si>
  <si>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</si>
  <si>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</si>
  <si>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</si>
  <si>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</si>
  <si>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</si>
  <si>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</si>
  <si>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</si>
  <si>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</si>
  <si>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</si>
  <si>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</si>
  <si>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</si>
  <si>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</si>
  <si>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</si>
  <si>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</si>
  <si>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</si>
  <si>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</si>
  <si>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</si>
  <si>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</si>
  <si>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</si>
  <si>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</si>
  <si>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</si>
  <si>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</si>
  <si>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</si>
  <si>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</si>
  <si>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</si>
  <si>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</si>
  <si>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</si>
  <si>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</si>
  <si>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</si>
  <si>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</si>
  <si>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</si>
  <si>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</si>
  <si>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</si>
  <si>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</si>
  <si>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</si>
  <si>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</si>
  <si>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</si>
  <si>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</si>
  <si>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</si>
  <si>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</si>
  <si>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</si>
  <si>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</si>
  <si>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</si>
  <si>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</si>
  <si>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</si>
  <si>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</si>
  <si>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</si>
  <si>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</si>
  <si>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</si>
  <si>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</si>
  <si>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</si>
  <si>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</si>
  <si>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</si>
  <si>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</si>
  <si>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</si>
  <si>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</si>
  <si>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</si>
  <si>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</si>
  <si>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</si>
  <si>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</si>
  <si>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</si>
  <si>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</si>
  <si>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</si>
  <si>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</si>
  <si>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</si>
  <si>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</si>
  <si>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</si>
  <si>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</si>
  <si>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</si>
  <si>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</si>
  <si>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</si>
  <si>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</si>
  <si>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</si>
  <si>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</si>
  <si>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</si>
  <si>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</si>
  <si>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</si>
  <si>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</si>
  <si>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</si>
  <si>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</si>
  <si>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</si>
  <si>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</si>
  <si>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</si>
  <si>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</si>
  <si>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</si>
  <si>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</si>
  <si>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</si>
  <si>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</si>
  <si>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</si>
  <si>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</si>
  <si>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</si>
  <si>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</si>
  <si>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</si>
  <si>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</si>
  <si>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</si>
  <si>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</si>
  <si>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</si>
  <si>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</si>
  <si>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</si>
  <si>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</si>
  <si>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</si>
  <si>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</si>
  <si>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</si>
  <si>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</si>
  <si>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</si>
  <si>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</si>
  <si>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</si>
  <si>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</si>
  <si>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</si>
  <si>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</si>
  <si>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</si>
  <si>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</si>
  <si>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</si>
  <si>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</si>
  <si>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</si>
  <si>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</si>
  <si>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</si>
  <si>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</si>
  <si>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</si>
  <si>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</si>
  <si>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</si>
  <si>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</si>
  <si>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</si>
  <si>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</si>
  <si>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</si>
  <si>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</si>
  <si>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</si>
  <si>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</si>
  <si>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</si>
  <si>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</si>
  <si>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</si>
  <si>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</si>
  <si>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</si>
  <si>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</si>
  <si>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</si>
  <si>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</si>
  <si>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</si>
  <si>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</si>
  <si>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</si>
  <si>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</si>
  <si>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</si>
  <si>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</si>
  <si>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</si>
  <si>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</si>
  <si>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</si>
  <si>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</si>
  <si>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</si>
  <si>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</si>
  <si>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</si>
  <si>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</si>
  <si>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</si>
  <si>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</si>
  <si>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</si>
  <si>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</si>
  <si>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</si>
  <si>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</si>
  <si>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</si>
  <si>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</si>
  <si>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</si>
  <si>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</si>
  <si>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</si>
  <si>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</si>
  <si>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</si>
  <si>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</si>
  <si>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</si>
  <si>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</si>
  <si>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</si>
  <si>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</si>
  <si>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</si>
  <si>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</si>
  <si>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</si>
  <si>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</si>
  <si>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</si>
  <si>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</si>
  <si>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</si>
  <si>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</si>
  <si>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</si>
  <si>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</si>
  <si>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</si>
  <si>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</si>
  <si>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</si>
  <si>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</si>
  <si>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</si>
  <si>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</si>
  <si>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</si>
  <si>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</si>
  <si>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</si>
  <si>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</si>
  <si>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</si>
  <si>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</si>
  <si>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</si>
  <si>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</si>
  <si>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</si>
  <si>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</si>
  <si>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</si>
  <si>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</si>
  <si>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</si>
  <si>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</si>
  <si>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</si>
  <si>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</si>
  <si>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</si>
  <si>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</si>
  <si>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</si>
  <si>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</si>
  <si>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</si>
  <si>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</si>
  <si>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</si>
  <si>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</si>
  <si>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</si>
  <si>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</si>
  <si>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</si>
  <si>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</si>
  <si>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</si>
  <si>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</si>
  <si>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</si>
  <si>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</si>
  <si>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</si>
  <si>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</si>
  <si>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</si>
  <si>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</si>
  <si>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</si>
  <si>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</si>
  <si>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</si>
  <si>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</si>
  <si>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</si>
  <si>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</si>
  <si>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</si>
  <si>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</si>
  <si>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</si>
  <si>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</si>
  <si>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</si>
  <si>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</si>
  <si>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</si>
  <si>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</si>
  <si>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</si>
  <si>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</si>
  <si>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</si>
  <si>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</si>
  <si>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</si>
  <si>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</si>
  <si>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</si>
  <si>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</si>
  <si>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</si>
  <si>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</si>
  <si>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</si>
  <si>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</si>
  <si>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</si>
  <si>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</si>
  <si>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</si>
  <si>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</si>
  <si>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</si>
  <si>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</si>
  <si>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</si>
  <si>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</si>
  <si>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</si>
  <si>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</si>
  <si>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</si>
  <si>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</si>
  <si>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</si>
  <si>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</si>
  <si>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</si>
  <si>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</si>
  <si>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</si>
  <si>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</si>
  <si>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</si>
  <si>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</si>
  <si>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</si>
  <si>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</si>
  <si>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</si>
  <si>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</si>
  <si>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</si>
  <si>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</si>
  <si>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</si>
  <si>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</si>
  <si>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</si>
  <si>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</si>
  <si>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</si>
  <si>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</si>
  <si>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</si>
  <si>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</si>
  <si>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</si>
  <si>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</si>
  <si>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</si>
  <si>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</si>
  <si>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</si>
  <si>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</si>
  <si>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</si>
  <si>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</si>
  <si>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</si>
  <si>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</si>
  <si>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</si>
  <si>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</si>
  <si>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</si>
  <si>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</si>
  <si>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</si>
  <si>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</si>
  <si>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</si>
  <si>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</si>
  <si>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</si>
  <si>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</si>
  <si>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</si>
  <si>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</si>
  <si>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</si>
  <si>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</si>
  <si>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</si>
  <si>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</si>
  <si>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</si>
  <si>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</si>
  <si>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</si>
  <si>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</si>
  <si>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</si>
  <si>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</si>
  <si>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</si>
  <si>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</si>
  <si>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</si>
  <si>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</si>
  <si>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</si>
  <si>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</si>
  <si>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</si>
  <si>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</si>
  <si>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</si>
  <si>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</si>
  <si>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</si>
  <si>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</si>
  <si>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</si>
  <si>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</si>
  <si>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</si>
  <si>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</si>
  <si>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</si>
  <si>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</si>
  <si>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</si>
  <si>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</si>
  <si>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</si>
  <si>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</si>
  <si>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</si>
  <si>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</si>
  <si>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</si>
  <si>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</si>
  <si>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</si>
  <si>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</si>
  <si>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</si>
  <si>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</si>
  <si>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</si>
  <si>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</si>
  <si>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</si>
  <si>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</si>
  <si>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</si>
  <si>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</si>
  <si>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</si>
  <si>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</si>
  <si>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</si>
  <si>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</si>
  <si>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</si>
  <si>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</si>
  <si>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</si>
  <si>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</si>
  <si>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</si>
  <si>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</si>
  <si>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</si>
  <si>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</si>
  <si>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</si>
  <si>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</si>
  <si>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</si>
  <si>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</si>
  <si>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</si>
  <si>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</si>
  <si>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</si>
  <si>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</si>
  <si>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</si>
  <si>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</si>
  <si>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</si>
  <si>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</si>
  <si>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</si>
  <si>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</si>
  <si>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</si>
  <si>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</si>
  <si>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</si>
  <si>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</si>
  <si>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</si>
  <si>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</si>
  <si>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</si>
  <si>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</si>
  <si>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</si>
  <si>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</si>
  <si>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</si>
  <si>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</si>
  <si>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</si>
  <si>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</si>
  <si>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</si>
  <si>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</si>
  <si>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</si>
  <si>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</si>
  <si>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</si>
  <si>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</si>
  <si>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</si>
  <si>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</si>
  <si>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</si>
  <si>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</si>
  <si>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</si>
  <si>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</si>
  <si>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</si>
  <si>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</si>
  <si>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</si>
  <si>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</si>
  <si>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</si>
  <si>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</si>
  <si>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</si>
  <si>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</si>
  <si>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</si>
  <si>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</si>
  <si>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</si>
  <si>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</si>
  <si>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</si>
  <si>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</si>
  <si>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</si>
  <si>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</si>
  <si>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</si>
  <si>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</si>
  <si>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</si>
  <si>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</si>
  <si>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</si>
  <si>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</si>
  <si>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</si>
  <si>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</si>
  <si>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</si>
  <si>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</si>
  <si>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</si>
  <si>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</si>
  <si>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</si>
  <si>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</si>
  <si>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</si>
  <si>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</si>
  <si>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</si>
  <si>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</si>
  <si>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</si>
  <si>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</si>
  <si>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</si>
  <si>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</si>
  <si>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</si>
  <si>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</si>
  <si>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</si>
  <si>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</si>
  <si>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</si>
  <si>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</si>
  <si>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</si>
  <si>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</si>
  <si>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</si>
  <si>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</si>
  <si>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</si>
  <si>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</si>
  <si>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</si>
  <si>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</si>
  <si>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</si>
  <si>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</si>
  <si>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</si>
  <si>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</si>
  <si>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</si>
  <si>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</si>
  <si>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</si>
  <si>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</si>
  <si>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</si>
  <si>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</si>
  <si>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</si>
  <si>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</si>
  <si>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</si>
  <si>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</si>
  <si>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</si>
  <si>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</si>
  <si>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</si>
  <si>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</si>
  <si>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</si>
  <si>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</si>
  <si>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</si>
  <si>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</si>
  <si>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</si>
  <si>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</si>
  <si>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</si>
  <si>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</si>
  <si>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</si>
  <si>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</si>
  <si>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</si>
  <si>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</si>
  <si>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</si>
  <si>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</si>
  <si>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</si>
  <si>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</si>
  <si>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</si>
  <si>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</si>
  <si>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</si>
  <si>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</si>
  <si>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</si>
  <si>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</si>
  <si>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</si>
  <si>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</si>
  <si>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</si>
  <si>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</si>
  <si>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</si>
  <si>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</si>
  <si>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</si>
  <si>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</si>
  <si>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</si>
  <si>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</si>
  <si>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</si>
  <si>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</si>
  <si>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</si>
  <si>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</si>
  <si>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</si>
  <si>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</si>
  <si>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</si>
  <si>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</si>
  <si>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</si>
  <si>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</si>
  <si>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</si>
  <si>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</si>
  <si>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</si>
  <si>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</si>
  <si>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</si>
  <si>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</si>
  <si>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</si>
  <si>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</si>
  <si>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</si>
  <si>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</si>
  <si>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</si>
  <si>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</si>
  <si>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</si>
  <si>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</si>
  <si>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</si>
  <si>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</si>
  <si>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</si>
  <si>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</si>
  <si>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</si>
  <si>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</si>
  <si>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</si>
  <si>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</si>
  <si>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</si>
  <si>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</si>
  <si>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</si>
  <si>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</si>
  <si>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</si>
  <si>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</si>
  <si>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</si>
  <si>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</si>
  <si>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</si>
  <si>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</si>
  <si>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</si>
  <si>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</si>
  <si>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</si>
  <si>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</si>
  <si>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</si>
  <si>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</si>
  <si>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</si>
  <si>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</si>
  <si>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</si>
  <si>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</si>
  <si>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</si>
  <si>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</si>
  <si>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</si>
  <si>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</si>
  <si>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</si>
  <si>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</si>
  <si>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</si>
  <si>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</si>
  <si>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</si>
  <si>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</si>
  <si>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</si>
  <si>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</si>
  <si>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</si>
  <si>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</si>
  <si>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</si>
  <si>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</si>
  <si>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</si>
  <si>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</si>
  <si>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</si>
  <si>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</si>
  <si>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</si>
  <si>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</si>
  <si>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</si>
  <si>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</si>
  <si>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</si>
  <si>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</si>
  <si>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</si>
  <si>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</si>
  <si>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</si>
  <si>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</si>
  <si>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</si>
  <si>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</si>
  <si>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</si>
  <si>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</si>
  <si>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</si>
  <si>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</si>
  <si>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</si>
  <si>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</si>
  <si>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</si>
  <si>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</si>
  <si>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</si>
  <si>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</si>
  <si>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</si>
  <si>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</si>
  <si>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</si>
  <si>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</si>
  <si>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</si>
  <si>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</si>
  <si>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</si>
  <si>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</si>
  <si>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</si>
  <si>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</si>
  <si>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</si>
  <si>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</si>
  <si>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</si>
  <si>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</si>
  <si>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</si>
  <si>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</si>
  <si>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</si>
  <si>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</si>
  <si>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</si>
  <si>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</si>
  <si>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</si>
  <si>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</si>
  <si>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</si>
  <si>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</si>
  <si>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</si>
  <si>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</si>
  <si>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</si>
  <si>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</si>
  <si>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</si>
  <si>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</si>
  <si>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</si>
  <si>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</si>
  <si>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</si>
  <si>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</si>
  <si>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</si>
  <si>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</si>
  <si>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</si>
  <si>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</si>
  <si>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</si>
  <si>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</si>
  <si>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</si>
  <si>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</si>
  <si>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</si>
  <si>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</si>
  <si>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</si>
  <si>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</si>
  <si>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</si>
  <si>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</si>
  <si>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</si>
  <si>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</si>
  <si>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</si>
  <si>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</si>
  <si>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</si>
  <si>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</si>
  <si>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</si>
  <si>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</si>
  <si>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</si>
  <si>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</si>
  <si>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</si>
  <si>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</si>
  <si>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</si>
  <si>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</si>
  <si>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</si>
  <si>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</si>
  <si>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</si>
  <si>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</si>
  <si>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</si>
  <si>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</si>
  <si>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</si>
  <si>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</si>
  <si>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</si>
  <si>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</si>
  <si>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</si>
  <si>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</si>
  <si>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</si>
  <si>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</si>
  <si>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</si>
  <si>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</si>
  <si>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</si>
  <si>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</si>
  <si>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</si>
  <si>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</si>
  <si>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</si>
  <si>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</si>
  <si>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</si>
  <si>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</si>
  <si>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</si>
  <si>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</si>
  <si>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</si>
  <si>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</si>
  <si>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</si>
  <si>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</si>
  <si>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</si>
  <si>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</si>
  <si>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</si>
  <si>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</si>
  <si>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</si>
  <si>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</si>
  <si>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</si>
  <si>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</si>
  <si>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</si>
  <si>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</si>
  <si>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</si>
  <si>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</si>
  <si>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</si>
  <si>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</si>
  <si>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</si>
  <si>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</si>
  <si>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</si>
  <si>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</si>
  <si>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</si>
  <si>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</si>
  <si>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</si>
  <si>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</si>
  <si>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</si>
  <si>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</si>
  <si>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</si>
  <si>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</si>
  <si>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</si>
  <si>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</si>
  <si>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</si>
  <si>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</si>
  <si>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</si>
  <si>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</si>
  <si>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</si>
  <si>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</si>
  <si>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</si>
  <si>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</si>
  <si>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</si>
  <si>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</si>
  <si>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</si>
  <si>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</si>
  <si>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</si>
  <si>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</si>
  <si>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</si>
  <si>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</si>
  <si>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</si>
  <si>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</si>
  <si>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</si>
  <si>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</si>
  <si>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</si>
  <si>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</si>
  <si>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</si>
  <si>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</si>
  <si>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</si>
  <si>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</si>
  <si>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</si>
  <si>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</si>
  <si>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</si>
  <si>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</si>
  <si>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</si>
  <si>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</si>
  <si>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</si>
  <si>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</si>
  <si>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</si>
  <si>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</si>
  <si>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</si>
  <si>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</si>
  <si>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</si>
  <si>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</si>
  <si>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</si>
  <si>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</si>
  <si>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</si>
  <si>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</si>
  <si>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</si>
  <si>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</si>
  <si>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</si>
  <si>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</si>
  <si>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</si>
  <si>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</si>
  <si>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</si>
  <si>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</si>
  <si>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</si>
  <si>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</si>
  <si>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</si>
  <si>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</si>
  <si>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</si>
  <si>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</si>
  <si>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</si>
  <si>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</si>
  <si>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</si>
  <si>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</si>
  <si>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</si>
  <si>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</si>
  <si>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</si>
  <si>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</si>
  <si>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</si>
  <si>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</si>
  <si>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</si>
  <si>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</si>
  <si>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</si>
  <si>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</si>
  <si>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</si>
  <si>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</si>
  <si>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</si>
  <si>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</si>
  <si>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</si>
  <si>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</si>
  <si>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</si>
  <si>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</si>
  <si>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</si>
  <si>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</si>
  <si>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</si>
  <si>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</si>
  <si>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</si>
  <si>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</si>
  <si>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</si>
  <si>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</si>
  <si>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</si>
  <si>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</si>
  <si>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</si>
  <si>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</si>
  <si>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</si>
  <si>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</si>
  <si>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</si>
  <si>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</si>
  <si>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</si>
  <si>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</si>
  <si>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</si>
  <si>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</si>
  <si>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</si>
  <si>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</si>
  <si>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</si>
  <si>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</si>
  <si>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</si>
  <si>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</si>
  <si>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</si>
  <si>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</si>
  <si>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</si>
  <si>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</si>
  <si>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</si>
  <si>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</si>
  <si>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</si>
  <si>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</si>
  <si>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</si>
  <si>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</si>
  <si>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</si>
  <si>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</si>
  <si>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</si>
  <si>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</si>
  <si>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</si>
  <si>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</si>
  <si>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</si>
  <si>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</si>
  <si>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</si>
  <si>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</si>
  <si>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</si>
  <si>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</si>
  <si>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</si>
  <si>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</si>
  <si>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</si>
  <si>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</si>
  <si>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</si>
  <si>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</si>
  <si>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</si>
  <si>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</si>
  <si>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</si>
  <si>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</si>
  <si>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</si>
  <si>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</si>
  <si>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</si>
  <si>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</si>
  <si>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</si>
  <si>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</si>
  <si>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</si>
  <si>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</si>
  <si>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</si>
  <si>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</si>
  <si>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</si>
  <si>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</si>
  <si>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</si>
  <si>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</si>
  <si>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</si>
  <si>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</si>
  <si>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</si>
  <si>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</si>
  <si>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</si>
  <si>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</si>
  <si>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</si>
  <si>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</si>
  <si>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</si>
  <si>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</si>
  <si>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</si>
  <si>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</si>
  <si>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</si>
  <si>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</si>
  <si>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</si>
  <si>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</si>
  <si>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</si>
  <si>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</si>
  <si>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</si>
  <si>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</si>
  <si>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</si>
  <si>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</si>
  <si>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</si>
  <si>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</si>
  <si>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</si>
  <si>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</si>
  <si>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</si>
  <si>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</si>
  <si>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</si>
  <si>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</si>
  <si>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</si>
  <si>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</si>
  <si>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</si>
  <si>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</si>
  <si>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</si>
  <si>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</si>
  <si>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</si>
  <si>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</si>
  <si>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</si>
  <si>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</si>
  <si>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</si>
  <si>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</si>
  <si>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</si>
  <si>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</si>
  <si>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</si>
  <si>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</si>
  <si>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</si>
  <si>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</si>
  <si>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</si>
  <si>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</si>
  <si>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</si>
  <si>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</si>
  <si>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</si>
  <si>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</si>
  <si>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</si>
  <si>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</si>
  <si>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</si>
  <si>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</si>
  <si>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</si>
  <si>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</si>
  <si>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</si>
  <si>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</si>
  <si>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</si>
  <si>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</si>
  <si>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</si>
  <si>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</si>
  <si>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</si>
  <si>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</si>
  <si>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</si>
  <si>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</si>
  <si>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</si>
  <si>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</si>
  <si>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</si>
  <si>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</si>
  <si>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</si>
  <si>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</si>
  <si>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</si>
  <si>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</si>
  <si>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</si>
  <si>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</si>
  <si>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</si>
  <si>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</si>
  <si>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</si>
  <si>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</si>
  <si>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</si>
  <si>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</si>
  <si>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</si>
  <si>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</si>
  <si>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</si>
  <si>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</si>
  <si>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</si>
  <si>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</si>
  <si>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</si>
  <si>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</si>
  <si>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</si>
  <si>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</si>
  <si>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</si>
  <si>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</si>
  <si>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</si>
  <si>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</si>
  <si>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</si>
  <si>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</si>
  <si>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</si>
  <si>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</si>
  <si>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</si>
  <si>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</si>
  <si>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</si>
  <si>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</si>
  <si>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</si>
  <si>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</si>
  <si>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</si>
  <si>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</si>
  <si>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</si>
  <si>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</si>
  <si>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</si>
  <si>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</si>
  <si>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</si>
  <si>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</si>
  <si>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</si>
  <si>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</si>
  <si>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</si>
  <si>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</si>
  <si>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</si>
  <si>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</si>
  <si>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</si>
  <si>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</si>
  <si>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</si>
  <si>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</si>
  <si>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</si>
  <si>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</si>
  <si>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</si>
  <si>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</si>
  <si>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</si>
  <si>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</si>
  <si>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</si>
  <si>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</si>
  <si>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</si>
  <si>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</si>
  <si>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</si>
  <si>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</si>
  <si>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</si>
  <si>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</si>
  <si>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</si>
  <si>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</si>
  <si>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</si>
  <si>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</si>
  <si>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</si>
  <si>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</si>
  <si>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</si>
  <si>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</si>
  <si>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</si>
  <si>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</si>
  <si>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</si>
  <si>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</si>
  <si>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</si>
  <si>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</si>
  <si>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</si>
  <si>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</si>
  <si>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</si>
  <si>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</si>
  <si>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</si>
  <si>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</si>
  <si>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</si>
  <si>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</si>
  <si>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</si>
  <si>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</si>
  <si>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</si>
  <si>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</si>
  <si>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</si>
  <si>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</si>
  <si>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</si>
  <si>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</si>
  <si>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</si>
  <si>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</si>
  <si>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</si>
  <si>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</si>
  <si>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</si>
  <si>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</si>
  <si>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</si>
  <si>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</si>
  <si>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</si>
  <si>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</si>
  <si>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</si>
  <si>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</si>
  <si>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</si>
  <si>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</si>
  <si>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</si>
  <si>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</si>
  <si>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</si>
  <si>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</si>
  <si>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</si>
  <si>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</si>
  <si>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</si>
  <si>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</si>
  <si>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</si>
  <si>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</si>
  <si>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</si>
  <si>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</si>
  <si>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</si>
  <si>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</si>
  <si>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</si>
  <si>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</si>
  <si>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</si>
  <si>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</si>
  <si>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</si>
  <si>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</si>
  <si>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</si>
  <si>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</si>
  <si>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</si>
  <si>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</si>
  <si>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</si>
  <si>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</si>
  <si>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</si>
  <si>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</si>
  <si>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</si>
  <si>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</si>
  <si>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</si>
  <si>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</si>
  <si>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</si>
  <si>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</si>
  <si>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</si>
  <si>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</si>
  <si>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</si>
  <si>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</si>
  <si>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</si>
  <si>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</si>
  <si>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</si>
  <si>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</si>
  <si>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</si>
  <si>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</si>
  <si>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</si>
  <si>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</si>
  <si>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</si>
  <si>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</si>
  <si>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</si>
  <si>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</si>
  <si>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</si>
  <si>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</si>
  <si>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</si>
  <si>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</si>
  <si>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</si>
  <si>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</si>
  <si>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</si>
  <si>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</si>
  <si>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</si>
  <si>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</si>
  <si>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</si>
  <si>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</si>
  <si>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</si>
  <si>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</si>
  <si>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</si>
  <si>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</si>
  <si>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</si>
  <si>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</si>
  <si>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</si>
  <si>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</si>
  <si>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</si>
  <si>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</si>
  <si>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</si>
  <si>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</si>
  <si>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</si>
  <si>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</si>
  <si>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</si>
  <si>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</si>
  <si>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</si>
  <si>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</si>
  <si>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</si>
  <si>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</si>
  <si>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</si>
  <si>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</si>
  <si>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</si>
  <si>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</si>
  <si>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</si>
  <si>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</si>
  <si>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</si>
  <si>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</si>
  <si>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</si>
  <si>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</si>
  <si>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</si>
  <si>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</si>
  <si>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</si>
  <si>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</si>
  <si>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</si>
  <si>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</si>
  <si>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</si>
  <si>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</si>
  <si>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</si>
  <si>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</si>
  <si>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</si>
  <si>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</si>
  <si>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</si>
  <si>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</si>
  <si>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</si>
  <si>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</si>
  <si>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</si>
  <si>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</si>
  <si>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</si>
  <si>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</si>
  <si>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</si>
  <si>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</si>
  <si>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</si>
  <si>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</si>
  <si>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</si>
  <si>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</si>
  <si>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</si>
  <si>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</si>
  <si>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</si>
  <si>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</si>
  <si>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</si>
  <si>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</si>
  <si>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</si>
  <si>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</si>
  <si>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</si>
  <si>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</si>
  <si>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</si>
  <si>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</si>
  <si>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</si>
  <si>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</si>
  <si>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</si>
  <si>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</si>
  <si>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</si>
  <si>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</si>
  <si>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</si>
  <si>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</si>
  <si>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</si>
  <si>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</si>
  <si>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</si>
  <si>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</si>
  <si>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</si>
  <si>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</si>
  <si>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</si>
  <si>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</si>
  <si>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</si>
  <si>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</si>
  <si>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</si>
  <si>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</si>
  <si>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</si>
  <si>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</si>
  <si>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</si>
  <si>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</si>
  <si>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</si>
  <si>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</si>
  <si>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</si>
  <si>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</si>
  <si>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</si>
  <si>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</si>
  <si>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</si>
  <si>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</si>
  <si>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</si>
  <si>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</si>
  <si>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</si>
  <si>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</si>
  <si>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</si>
  <si>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</si>
  <si>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</si>
  <si>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</si>
  <si>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</si>
  <si>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</si>
  <si>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</si>
  <si>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</si>
  <si>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</si>
  <si>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</si>
  <si>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</si>
  <si>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</si>
  <si>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</si>
  <si>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</si>
  <si>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</si>
  <si>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</si>
  <si>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</si>
  <si>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</si>
  <si>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</si>
  <si>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</si>
  <si>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</si>
  <si>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</si>
  <si>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</si>
  <si>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</si>
  <si>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</si>
  <si>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</si>
  <si>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</si>
  <si>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</si>
  <si>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</si>
  <si>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</si>
  <si>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</si>
  <si>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</si>
  <si>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</si>
  <si>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</si>
  <si>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</si>
  <si>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</si>
  <si>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</si>
  <si>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</si>
  <si>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</si>
  <si>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</si>
  <si>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</si>
  <si>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</si>
  <si>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</si>
  <si>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</si>
  <si>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</si>
  <si>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</si>
  <si>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</si>
  <si>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</si>
  <si>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</si>
  <si>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</si>
  <si>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</si>
  <si>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</si>
  <si>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</si>
  <si>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</si>
  <si>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</si>
  <si>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</si>
  <si>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</si>
  <si>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</si>
  <si>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</si>
  <si>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</si>
  <si>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</si>
  <si>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</si>
  <si>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</si>
  <si>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</si>
  <si>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</si>
  <si>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</si>
  <si>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</si>
  <si>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</si>
  <si>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</si>
  <si>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</si>
  <si>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</si>
  <si>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</si>
  <si>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</si>
  <si>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</si>
  <si>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</si>
  <si>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</si>
  <si>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</si>
  <si>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</si>
  <si>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</si>
  <si>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</si>
  <si>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</si>
  <si>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</si>
  <si>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</si>
  <si>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</si>
  <si>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</si>
  <si>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</si>
  <si>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</si>
  <si>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</si>
  <si>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</si>
  <si>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</si>
  <si>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</si>
  <si>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</si>
  <si>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</si>
  <si>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</si>
  <si>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</si>
  <si>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</si>
  <si>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</si>
  <si>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</si>
  <si>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</si>
  <si>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</si>
  <si>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</si>
  <si>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</si>
  <si>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</si>
  <si>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</si>
  <si>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</si>
  <si>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</si>
  <si>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</si>
  <si>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</si>
  <si>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</si>
  <si>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</si>
  <si>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</si>
  <si>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</si>
  <si>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</si>
  <si>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</si>
  <si>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</si>
  <si>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</si>
  <si>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</si>
  <si>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</si>
  <si>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</si>
  <si>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</si>
  <si>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</si>
  <si>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</si>
  <si>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</si>
  <si>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</si>
  <si>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</si>
  <si>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</si>
  <si>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</si>
  <si>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</si>
  <si>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</si>
  <si>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</si>
  <si>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</si>
  <si>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</si>
  <si>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</si>
  <si>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</si>
  <si>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</si>
  <si>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</si>
  <si>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</si>
  <si>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</si>
  <si>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</si>
  <si>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</si>
  <si>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</si>
  <si>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</si>
  <si>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</si>
  <si>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</si>
  <si>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</si>
  <si>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</si>
  <si>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</si>
  <si>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</si>
  <si>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</si>
  <si>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</si>
  <si>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</si>
  <si>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</si>
  <si>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</si>
  <si>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</si>
  <si>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</si>
  <si>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</si>
  <si>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</si>
  <si>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</si>
  <si>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</si>
  <si>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</si>
  <si>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</si>
  <si>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</si>
  <si>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</si>
  <si>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</si>
  <si>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</si>
  <si>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</si>
  <si>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</si>
  <si>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</si>
  <si>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</si>
  <si>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</si>
  <si>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</si>
  <si>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</si>
  <si>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</si>
  <si>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</si>
  <si>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</si>
  <si>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</si>
  <si>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</si>
  <si>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</si>
  <si>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</si>
  <si>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</si>
  <si>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</si>
  <si>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</si>
  <si>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</si>
  <si>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</si>
  <si>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</si>
  <si>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</si>
  <si>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</si>
  <si>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</si>
  <si>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</si>
  <si>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</si>
  <si>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</si>
  <si>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</si>
  <si>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</si>
  <si>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</si>
  <si>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</si>
  <si>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</si>
  <si>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</si>
  <si>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</si>
  <si>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</si>
  <si>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</si>
  <si>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</si>
  <si>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</si>
  <si>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</si>
  <si>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</si>
  <si>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</si>
  <si>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</si>
  <si>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</si>
  <si>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</si>
  <si>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</si>
  <si>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</si>
  <si>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</si>
  <si>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</si>
  <si>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</si>
  <si>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</si>
  <si>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</si>
  <si>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</si>
  <si>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</si>
  <si>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</si>
  <si>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</si>
  <si>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</si>
  <si>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</si>
  <si>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</si>
  <si>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</si>
  <si>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</si>
  <si>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</si>
  <si>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</si>
  <si>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</si>
  <si>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</si>
  <si>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</si>
  <si>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</si>
  <si>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</si>
  <si>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</si>
  <si>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</si>
  <si>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</si>
  <si>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</si>
  <si>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</si>
  <si>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</si>
  <si>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</si>
  <si>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</si>
  <si>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</si>
  <si>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</si>
  <si>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</si>
  <si>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</si>
  <si>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</si>
  <si>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</si>
  <si>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</si>
  <si>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</si>
  <si>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</si>
  <si>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</si>
  <si>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</si>
  <si>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</si>
  <si>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</si>
  <si>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</si>
  <si>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</si>
  <si>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</si>
  <si>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</si>
  <si>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</si>
  <si>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</si>
  <si>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</si>
  <si>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</si>
  <si>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</si>
  <si>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</si>
  <si>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</si>
  <si>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</si>
  <si>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</si>
  <si>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</si>
  <si>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</si>
  <si>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</si>
  <si>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</si>
  <si>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</si>
  <si>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</si>
  <si>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</si>
  <si>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</si>
  <si>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</si>
  <si>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</si>
  <si>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</si>
  <si>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</si>
  <si>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</si>
  <si>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</si>
  <si>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</si>
  <si>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</si>
  <si>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</si>
  <si>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</si>
  <si>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</si>
  <si>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</si>
  <si>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</si>
  <si>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</si>
  <si>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</si>
  <si>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</si>
  <si>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</si>
  <si>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</si>
  <si>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</si>
  <si>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</si>
  <si>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</si>
  <si>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</si>
  <si>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</si>
  <si>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</si>
  <si>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</si>
  <si>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</si>
  <si>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</si>
  <si>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</si>
  <si>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</si>
  <si>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</si>
  <si>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</si>
  <si>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</si>
  <si>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</si>
  <si>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</si>
  <si>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</si>
  <si>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</si>
  <si>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</si>
  <si>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</si>
  <si>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</si>
  <si>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</si>
  <si>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</si>
  <si>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</si>
  <si>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</si>
  <si>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</si>
  <si>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</si>
  <si>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</si>
  <si>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</si>
  <si>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</si>
  <si>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</si>
  <si>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</si>
  <si>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</si>
  <si>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</si>
  <si>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</si>
  <si>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</si>
  <si>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</si>
  <si>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</si>
  <si>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</si>
  <si>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</si>
  <si>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</si>
  <si>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</si>
  <si>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</si>
  <si>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</si>
  <si>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</si>
  <si>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</si>
  <si>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</si>
  <si>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</si>
  <si>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</si>
  <si>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</si>
  <si>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</si>
  <si>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</si>
  <si>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</si>
  <si>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</si>
  <si>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</si>
  <si>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</si>
  <si>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</si>
  <si>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</si>
  <si>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</si>
  <si>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</si>
  <si>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</si>
  <si>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</si>
  <si>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</si>
  <si>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</si>
  <si>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</si>
  <si>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</si>
  <si>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</si>
  <si>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</si>
  <si>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</si>
  <si>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</si>
  <si>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</si>
  <si>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</si>
  <si>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</si>
  <si>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</si>
  <si>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</si>
  <si>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</si>
  <si>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</si>
  <si>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</si>
  <si>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</si>
  <si>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</si>
  <si>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</si>
  <si>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</si>
  <si>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</si>
  <si>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</si>
  <si>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</si>
  <si>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</si>
  <si>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</si>
  <si>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</si>
  <si>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</si>
  <si>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</si>
  <si>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</si>
  <si>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</si>
  <si>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</si>
  <si>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</si>
  <si>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</si>
  <si>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</si>
  <si>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</si>
  <si>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</si>
  <si>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</si>
  <si>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</si>
  <si>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</si>
  <si>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</si>
  <si>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</si>
  <si>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</si>
  <si>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</si>
  <si>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</si>
  <si>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</si>
  <si>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</si>
  <si>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</si>
  <si>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</si>
  <si>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</si>
  <si>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</si>
  <si>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</si>
  <si>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</si>
  <si>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</si>
  <si>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</si>
  <si>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</si>
  <si>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</si>
  <si>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</si>
  <si>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</si>
  <si>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</si>
  <si>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</si>
  <si>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</si>
  <si>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</si>
  <si>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</si>
  <si>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</si>
  <si>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</si>
  <si>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</si>
  <si>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</si>
  <si>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</si>
  <si>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</si>
  <si>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</si>
  <si>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</si>
  <si>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</si>
  <si>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</si>
  <si>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</si>
  <si>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</si>
  <si>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</si>
  <si>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</si>
  <si>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</si>
  <si>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</si>
  <si>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</si>
  <si>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</si>
  <si>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</si>
  <si>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</si>
  <si>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</si>
  <si>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</si>
  <si>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</si>
  <si>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</si>
  <si>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</si>
  <si>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</si>
  <si>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</si>
  <si>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</si>
  <si>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</si>
  <si>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</si>
  <si>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</si>
  <si>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</si>
  <si>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</si>
  <si>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</si>
  <si>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</si>
  <si>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</si>
  <si>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</si>
  <si>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</si>
  <si>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</si>
  <si>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</si>
  <si>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</si>
  <si>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</si>
  <si>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</si>
  <si>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</si>
  <si>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</si>
  <si>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</si>
  <si>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</si>
  <si>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</si>
  <si>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</si>
  <si>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</si>
  <si>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</si>
  <si>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</si>
  <si>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</si>
  <si>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</si>
  <si>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</si>
  <si>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</si>
  <si>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</si>
  <si>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</si>
  <si>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</si>
  <si>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</si>
  <si>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</si>
  <si>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</si>
  <si>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</si>
  <si>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</si>
  <si>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</si>
  <si>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</si>
  <si>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</si>
  <si>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</si>
  <si>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</si>
  <si>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</si>
  <si>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</si>
  <si>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</si>
  <si>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</si>
  <si>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</si>
  <si>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</si>
  <si>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</si>
  <si>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</si>
  <si>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</si>
  <si>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</si>
  <si>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</si>
  <si>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</si>
  <si>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</si>
  <si>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</si>
  <si>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</si>
  <si>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</si>
  <si>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</si>
  <si>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</si>
  <si>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</si>
  <si>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</si>
  <si>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</si>
  <si>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</si>
  <si>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</si>
  <si>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</si>
  <si>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</si>
  <si>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</si>
  <si>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</si>
  <si>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</si>
  <si>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</si>
  <si>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</si>
  <si>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</si>
  <si>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</si>
  <si>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</si>
  <si>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</si>
  <si>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</si>
  <si>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</si>
  <si>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</si>
  <si>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</si>
  <si>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</si>
  <si>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</si>
  <si>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</si>
  <si>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</si>
  <si>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</si>
  <si>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</si>
  <si>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</si>
  <si>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</si>
  <si>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</si>
  <si>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</si>
  <si>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</si>
  <si>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</si>
  <si>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</si>
  <si>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</si>
  <si>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</si>
  <si>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</si>
  <si>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</si>
  <si>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</si>
  <si>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</si>
  <si>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</si>
  <si>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</si>
  <si>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</si>
  <si>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</si>
  <si>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</si>
  <si>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</si>
  <si>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</si>
  <si>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</si>
  <si>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</si>
  <si>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</si>
  <si>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</si>
  <si>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</si>
  <si>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</si>
  <si>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</si>
  <si>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</si>
  <si>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</si>
  <si>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</si>
  <si>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</si>
  <si>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</si>
  <si>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</si>
  <si>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</si>
  <si>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</si>
  <si>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</si>
  <si>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</si>
  <si>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</si>
  <si>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</si>
  <si>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</si>
  <si>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</si>
  <si>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</si>
  <si>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</si>
  <si>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</si>
  <si>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</si>
  <si>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</si>
  <si>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</si>
  <si>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</si>
  <si>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</si>
  <si>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</si>
  <si>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</si>
  <si>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</si>
  <si>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</si>
  <si>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</si>
  <si>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</si>
  <si>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</si>
  <si>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</si>
  <si>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</si>
  <si>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</si>
  <si>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</si>
  <si>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</si>
  <si>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</si>
  <si>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</si>
  <si>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</si>
  <si>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</si>
  <si>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</si>
  <si>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</si>
  <si>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</si>
  <si>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</si>
  <si>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</si>
  <si>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</si>
  <si>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</si>
  <si>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</si>
  <si>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</si>
  <si>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</si>
  <si>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</si>
  <si>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</si>
  <si>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</si>
  <si>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</si>
  <si>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</si>
  <si>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</si>
  <si>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</si>
  <si>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</si>
  <si>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</si>
  <si>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</si>
  <si>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</si>
  <si>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</si>
  <si>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</si>
  <si>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</si>
  <si>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</si>
  <si>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</si>
  <si>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</si>
  <si>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</si>
  <si>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</si>
  <si>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</si>
  <si>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</si>
  <si>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</si>
  <si>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</si>
  <si>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</si>
  <si>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</si>
  <si>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</si>
  <si>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</si>
  <si>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</si>
  <si>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</si>
  <si>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</si>
  <si>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</si>
  <si>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</si>
  <si>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</si>
  <si>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</si>
  <si>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</si>
  <si>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</si>
  <si>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</si>
  <si>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</si>
  <si>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</si>
  <si>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</si>
  <si>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</si>
  <si>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</si>
  <si>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</si>
  <si>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</si>
  <si>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</si>
  <si>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</si>
  <si>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</si>
  <si>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</si>
  <si>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</si>
  <si>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</si>
  <si>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</si>
  <si>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</si>
  <si>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</si>
  <si>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</si>
  <si>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</si>
  <si>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</si>
  <si>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</si>
  <si>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</si>
  <si>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</si>
  <si>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</si>
  <si>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</si>
  <si>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</si>
  <si>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</si>
  <si>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</si>
  <si>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</si>
  <si>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</si>
  <si>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</si>
  <si>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</si>
  <si>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</si>
  <si>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</si>
  <si>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</si>
  <si>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</si>
  <si>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</si>
  <si>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</si>
  <si>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</si>
  <si>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</si>
  <si>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</si>
  <si>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</si>
  <si>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</si>
  <si>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</si>
  <si>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</si>
  <si>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</si>
  <si>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</si>
  <si>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</si>
  <si>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</si>
  <si>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</si>
  <si>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</si>
  <si>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</si>
  <si>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</si>
  <si>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</si>
  <si>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</si>
  <si>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</si>
  <si>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</si>
  <si>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</si>
  <si>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</si>
  <si>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</si>
  <si>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</si>
  <si>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</si>
  <si>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</si>
  <si>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</si>
  <si>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</si>
  <si>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</si>
  <si>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</si>
  <si>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</si>
  <si>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</si>
  <si>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</si>
  <si>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</si>
  <si>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</si>
  <si>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</si>
  <si>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</si>
  <si>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</si>
  <si>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</si>
  <si>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</si>
  <si>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</si>
  <si>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</si>
  <si>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</si>
  <si>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</si>
  <si>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</si>
  <si>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</si>
  <si>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</si>
  <si>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</si>
  <si>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</si>
  <si>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</si>
  <si>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</si>
  <si>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</si>
  <si>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</si>
  <si>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</si>
  <si>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</si>
  <si>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</si>
  <si>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</si>
  <si>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</si>
  <si>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</si>
  <si>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</si>
  <si>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</si>
  <si>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</si>
  <si>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</si>
  <si>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</si>
  <si>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</si>
  <si>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</si>
  <si>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</si>
  <si>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</si>
  <si>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</si>
  <si>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</si>
  <si>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</si>
  <si>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</si>
  <si>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</si>
  <si>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</si>
  <si>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</si>
  <si>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</si>
  <si>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</si>
  <si>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</si>
  <si>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</si>
  <si>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</si>
  <si>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</si>
  <si>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</si>
  <si>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</si>
  <si>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</si>
  <si>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</si>
  <si>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</si>
  <si>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</si>
  <si>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</si>
  <si>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</si>
  <si>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</si>
  <si>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</si>
  <si>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</si>
  <si>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</si>
  <si>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</si>
  <si>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</si>
  <si>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</si>
  <si>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</si>
  <si>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</si>
  <si>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</si>
  <si>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</si>
  <si>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</si>
  <si>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</si>
  <si>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</si>
  <si>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</si>
  <si>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</si>
  <si>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</si>
  <si>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</si>
  <si>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</si>
  <si>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</si>
  <si>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</si>
  <si>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</si>
  <si>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</si>
  <si>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</si>
  <si>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</si>
  <si>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</si>
  <si>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</si>
  <si>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</si>
  <si>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</si>
  <si>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</si>
  <si>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</si>
  <si>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</si>
  <si>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</si>
  <si>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</si>
  <si>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</si>
  <si>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</si>
  <si>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</si>
  <si>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</si>
  <si>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</si>
  <si>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</si>
  <si>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</si>
  <si>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</si>
  <si>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</si>
  <si>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</si>
  <si>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</si>
  <si>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</si>
  <si>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</si>
  <si>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</si>
  <si>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</si>
  <si>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</si>
  <si>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</si>
  <si>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</si>
  <si>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</si>
  <si>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</si>
  <si>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</si>
  <si>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</si>
  <si>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</si>
  <si>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</si>
  <si>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</si>
  <si>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</si>
  <si>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</si>
  <si>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</si>
  <si>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</si>
  <si>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</si>
  <si>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</si>
  <si>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</si>
  <si>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</si>
  <si>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</si>
  <si>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</si>
  <si>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</si>
  <si>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</si>
  <si>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</si>
  <si>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</si>
  <si>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</si>
  <si>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</si>
  <si>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</si>
  <si>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</si>
  <si>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</si>
  <si>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</si>
  <si>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</si>
  <si>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</si>
  <si>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</si>
  <si>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</si>
  <si>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</si>
  <si>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</si>
  <si>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</si>
  <si>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</si>
  <si>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</si>
  <si>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</si>
  <si>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</si>
  <si>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</si>
  <si>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</si>
  <si>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</si>
  <si>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</si>
  <si>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</si>
  <si>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</si>
  <si>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</si>
  <si>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</si>
  <si>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</si>
  <si>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</si>
  <si>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</si>
  <si>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</si>
  <si>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</si>
  <si>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</si>
  <si>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</si>
  <si>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</si>
  <si>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</si>
  <si>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</si>
  <si>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</si>
  <si>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</si>
  <si>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</si>
  <si>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</si>
  <si>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</si>
  <si>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</si>
  <si>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</si>
  <si>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</si>
  <si>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</si>
  <si>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</si>
  <si>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</si>
  <si>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</si>
  <si>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</si>
  <si>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</si>
  <si>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</si>
  <si>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</si>
  <si>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</si>
  <si>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</si>
  <si>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</si>
  <si>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</si>
  <si>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</si>
  <si>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</si>
  <si>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</si>
  <si>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</si>
  <si>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</si>
  <si>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</si>
  <si>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</si>
  <si>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</si>
  <si>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</si>
  <si>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</si>
  <si>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</si>
  <si>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</si>
  <si>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</si>
  <si>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</si>
  <si>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</si>
  <si>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</si>
  <si>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</si>
  <si>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</si>
  <si>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</si>
  <si>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</si>
  <si>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</si>
  <si>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</si>
  <si>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</si>
  <si>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</si>
  <si>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</si>
  <si>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</si>
  <si>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</si>
  <si>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</si>
  <si>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</si>
  <si>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</si>
  <si>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</si>
  <si>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</si>
  <si>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</si>
  <si>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</si>
  <si>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</si>
  <si>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</si>
  <si>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</si>
  <si>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</si>
  <si>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</si>
  <si>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</si>
  <si>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</si>
  <si>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</si>
  <si>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</si>
  <si>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</si>
  <si>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</si>
  <si>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</si>
  <si>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</si>
  <si>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</si>
  <si>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</si>
  <si>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</si>
  <si>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</si>
  <si>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</si>
  <si>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</si>
  <si>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</si>
  <si>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</si>
  <si>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</si>
  <si>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</si>
  <si>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</si>
  <si>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</si>
  <si>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</si>
  <si>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</si>
  <si>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</si>
  <si>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</si>
  <si>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</si>
  <si>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</si>
  <si>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</si>
  <si>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</si>
  <si>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</si>
  <si>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</si>
  <si>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</si>
  <si>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</si>
  <si>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</si>
  <si>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</si>
  <si>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</si>
  <si>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</si>
  <si>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</si>
  <si>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</si>
  <si>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</si>
  <si>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</si>
  <si>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</si>
  <si>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</si>
  <si>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</si>
  <si>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</si>
  <si>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</si>
  <si>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</si>
  <si>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</si>
  <si>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</si>
  <si>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</si>
  <si>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</si>
  <si>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</si>
  <si>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</si>
  <si>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</si>
  <si>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</si>
  <si>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</si>
  <si>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</si>
  <si>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</si>
  <si>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</si>
  <si>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</si>
  <si>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</si>
  <si>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</si>
  <si>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</si>
  <si>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</si>
  <si>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</si>
  <si>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</si>
  <si>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</si>
  <si>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</si>
  <si>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</si>
  <si>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</si>
  <si>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</si>
  <si>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</si>
  <si>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</si>
  <si>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</si>
  <si>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</si>
  <si>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</si>
  <si>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</si>
  <si>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</si>
  <si>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</si>
  <si>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</si>
  <si>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</si>
  <si>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</si>
  <si>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</si>
  <si>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</si>
  <si>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</si>
  <si>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</si>
  <si>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</si>
  <si>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</si>
  <si>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</si>
  <si>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</si>
  <si>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</si>
  <si>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</si>
  <si>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</si>
  <si>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</si>
  <si>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</si>
  <si>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</si>
  <si>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</si>
  <si>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</si>
  <si>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</si>
  <si>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</si>
  <si>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</si>
  <si>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</si>
  <si>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</si>
  <si>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</si>
  <si>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</si>
  <si>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</si>
  <si>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</si>
  <si>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</si>
  <si>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</si>
  <si>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</si>
  <si>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</si>
  <si>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</si>
  <si>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</si>
  <si>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</si>
  <si>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</si>
  <si>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</si>
  <si>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</si>
  <si>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</si>
  <si>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</si>
  <si>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</si>
  <si>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</si>
  <si>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</si>
  <si>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</si>
  <si>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</si>
  <si>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</si>
  <si>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</si>
  <si>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</si>
  <si>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</si>
  <si>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</si>
  <si>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</si>
  <si>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</si>
  <si>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</si>
  <si>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</si>
  <si>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</si>
  <si>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</si>
  <si>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</si>
  <si>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</si>
  <si>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</si>
  <si>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</si>
  <si>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</si>
  <si>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</si>
  <si>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</si>
  <si>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</si>
  <si>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</si>
  <si>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</si>
  <si>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</si>
  <si>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</si>
  <si>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</si>
  <si>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</si>
  <si>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</si>
  <si>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</si>
  <si>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</si>
  <si>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</si>
  <si>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</si>
  <si>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</si>
  <si>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</si>
  <si>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</si>
  <si>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</si>
  <si>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</si>
  <si>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</si>
  <si>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</si>
  <si>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</si>
  <si>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</si>
  <si>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</si>
  <si>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</si>
  <si>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</si>
  <si>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</si>
  <si>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</si>
  <si>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</si>
  <si>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</si>
  <si>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</si>
  <si>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</si>
  <si>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</si>
  <si>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</si>
  <si>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</si>
  <si>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</si>
  <si>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</si>
  <si>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</si>
  <si>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</si>
  <si>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</si>
  <si>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</si>
  <si>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</si>
  <si>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</si>
  <si>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</si>
  <si>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</si>
  <si>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</si>
  <si>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</si>
  <si>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</si>
  <si>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</si>
  <si>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</si>
  <si>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</si>
  <si>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</si>
  <si>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</si>
  <si>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</si>
  <si>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</si>
  <si>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</si>
  <si>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</si>
  <si>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</si>
  <si>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</si>
  <si>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</si>
  <si>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</si>
  <si>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</si>
  <si>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</si>
  <si>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</si>
  <si>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</si>
  <si>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</si>
  <si>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</si>
  <si>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</si>
  <si>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</si>
  <si>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</si>
  <si>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</si>
  <si>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</si>
  <si>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</si>
  <si>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</si>
  <si>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</si>
  <si>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</si>
  <si>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</si>
  <si>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</si>
  <si>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</si>
  <si>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</si>
  <si>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</si>
  <si>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</si>
  <si>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</si>
  <si>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</si>
  <si>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</si>
  <si>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</si>
  <si>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</si>
  <si>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</si>
  <si>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</si>
  <si>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</si>
  <si>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</si>
  <si>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</si>
  <si>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</si>
  <si>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</si>
  <si>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</si>
  <si>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</si>
  <si>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</si>
  <si>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</si>
  <si>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</si>
  <si>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</si>
  <si>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</si>
  <si>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</si>
  <si>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</si>
  <si>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</si>
  <si>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</si>
  <si>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</si>
  <si>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</si>
  <si>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</si>
  <si>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</si>
  <si>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</si>
  <si>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</si>
  <si>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</si>
  <si>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</si>
  <si>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</si>
  <si>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</si>
  <si>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</si>
  <si>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</si>
  <si>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</si>
  <si>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</si>
  <si>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</si>
  <si>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</si>
  <si>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</si>
  <si>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</si>
  <si>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</si>
  <si>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</si>
  <si>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</si>
  <si>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</si>
  <si>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</si>
  <si>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</si>
  <si>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</si>
  <si>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</si>
  <si>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</si>
  <si>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</si>
  <si>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</si>
  <si>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</si>
  <si>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</si>
  <si>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</si>
  <si>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</si>
  <si>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</si>
  <si>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</si>
  <si>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</si>
  <si>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</si>
  <si>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</si>
  <si>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</si>
  <si>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</si>
  <si>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</si>
  <si>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</si>
  <si>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</si>
  <si>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</si>
  <si>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</si>
  <si>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</si>
  <si>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</si>
  <si>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</si>
  <si>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</si>
  <si>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</si>
  <si>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</si>
  <si>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</si>
  <si>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</si>
  <si>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</si>
  <si>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</si>
  <si>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</si>
  <si>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</si>
  <si>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</si>
  <si>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</si>
  <si>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</si>
  <si>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</si>
  <si>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</si>
  <si>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</si>
  <si>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</si>
  <si>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</si>
  <si>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</si>
  <si>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</si>
  <si>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</si>
  <si>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</si>
  <si>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</si>
  <si>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</si>
  <si>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</si>
  <si>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</si>
  <si>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</si>
  <si>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</si>
  <si>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</si>
  <si>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</si>
  <si>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</si>
  <si>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</si>
  <si>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</si>
  <si>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</si>
  <si>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</si>
  <si>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</si>
  <si>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</si>
  <si>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</si>
  <si>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</si>
  <si>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</si>
  <si>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</si>
  <si>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</si>
  <si>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</si>
  <si>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</si>
  <si>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</si>
  <si>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</si>
  <si>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</si>
  <si>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</si>
  <si>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</si>
  <si>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</si>
  <si>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</si>
  <si>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</si>
  <si>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</si>
  <si>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</si>
  <si>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</si>
  <si>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</si>
  <si>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</si>
  <si>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</si>
  <si>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</si>
  <si>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</si>
  <si>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</si>
  <si>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</si>
  <si>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</si>
  <si>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</si>
  <si>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</si>
  <si>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</si>
  <si>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</si>
  <si>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</si>
  <si>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</si>
  <si>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</si>
  <si>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</si>
  <si>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</si>
  <si>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</si>
  <si>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</si>
  <si>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</si>
  <si>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</si>
  <si>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</si>
  <si>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</si>
  <si>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</si>
  <si>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</si>
  <si>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</si>
  <si>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</si>
  <si>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</si>
  <si>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</si>
  <si>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</si>
  <si>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</si>
  <si>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</si>
  <si>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</si>
  <si>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</si>
  <si>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</si>
  <si>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</si>
  <si>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</si>
  <si>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</si>
  <si>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</si>
  <si>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</si>
  <si>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</si>
  <si>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</si>
  <si>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</si>
  <si>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</si>
  <si>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</si>
  <si>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</si>
  <si>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</si>
  <si>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</si>
  <si>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</si>
  <si>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</si>
  <si>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</si>
  <si>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</si>
  <si>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</si>
  <si>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</si>
  <si>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</si>
  <si>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</si>
  <si>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</si>
  <si>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</si>
  <si>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</si>
  <si>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</si>
  <si>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</si>
  <si>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</si>
  <si>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</si>
  <si>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</si>
  <si>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</si>
  <si>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</si>
  <si>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</si>
  <si>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</si>
  <si>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</si>
  <si>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</si>
  <si>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</si>
  <si>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</si>
  <si>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</si>
  <si>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</si>
  <si>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</si>
  <si>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</si>
  <si>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</si>
  <si>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</si>
  <si>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</si>
  <si>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</si>
  <si>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</si>
  <si>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</si>
  <si>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</si>
  <si>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</si>
  <si>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</si>
  <si>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</si>
  <si>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</si>
  <si>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</si>
  <si>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</si>
  <si>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</si>
  <si>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</si>
  <si>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</si>
  <si>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</si>
  <si>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</si>
  <si>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</si>
  <si>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</si>
  <si>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</si>
  <si>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</si>
  <si>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</si>
  <si>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</si>
  <si>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</si>
  <si>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</si>
  <si>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</si>
  <si>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</si>
  <si>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</si>
  <si>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</si>
  <si>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</si>
  <si>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</si>
  <si>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</si>
  <si>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</si>
  <si>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</si>
  <si>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</si>
  <si>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</si>
  <si>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</si>
  <si>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</si>
  <si>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</si>
  <si>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</si>
  <si>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</si>
  <si>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</si>
  <si>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</si>
  <si>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</si>
  <si>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</si>
  <si>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</si>
  <si>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</si>
  <si>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</si>
  <si>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</si>
  <si>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</si>
  <si>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</si>
  <si>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</si>
  <si>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</si>
  <si>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</si>
  <si>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</si>
  <si>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</si>
  <si>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</si>
  <si>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</si>
  <si>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</si>
  <si>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</si>
  <si>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</si>
  <si>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</si>
  <si>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</si>
  <si>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</si>
  <si>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</si>
  <si>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</si>
  <si>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</si>
  <si>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</si>
  <si>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</si>
  <si>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</si>
  <si>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</si>
  <si>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</si>
  <si>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</si>
  <si>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</si>
  <si>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</si>
  <si>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</si>
  <si>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</si>
  <si>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</si>
  <si>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</si>
  <si>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</si>
  <si>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</si>
  <si>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</si>
  <si>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</si>
  <si>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</si>
  <si>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</si>
  <si>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</si>
  <si>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</si>
  <si>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</si>
  <si>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</si>
  <si>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</si>
  <si>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</si>
  <si>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</si>
  <si>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</si>
  <si>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</si>
  <si>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</si>
  <si>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</si>
  <si>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</si>
  <si>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</si>
  <si>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</si>
  <si>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</si>
  <si>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</si>
  <si>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</si>
  <si>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</si>
  <si>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</si>
  <si>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</si>
  <si>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</si>
  <si>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</si>
  <si>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</si>
  <si>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</si>
  <si>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</si>
  <si>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</si>
  <si>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</si>
  <si>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</si>
  <si>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</si>
  <si>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</si>
  <si>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</si>
  <si>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</si>
  <si>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</si>
  <si>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</si>
  <si>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</si>
  <si>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</si>
  <si>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</si>
  <si>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</si>
  <si>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</si>
  <si>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</si>
  <si>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</si>
  <si>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</si>
  <si>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</si>
  <si>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</si>
  <si>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</si>
  <si>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</si>
  <si>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</si>
  <si>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</si>
  <si>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</si>
  <si>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</si>
  <si>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</si>
  <si>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</si>
  <si>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</si>
  <si>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</si>
  <si>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</si>
  <si>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</si>
  <si>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</si>
  <si>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</si>
  <si>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</si>
  <si>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</si>
  <si>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</si>
  <si>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</si>
  <si>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</si>
  <si>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</si>
  <si>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</si>
  <si>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</si>
  <si>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</si>
  <si>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</si>
  <si>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</si>
  <si>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</si>
  <si>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</si>
  <si>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</si>
  <si>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</si>
  <si>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</si>
  <si>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</si>
  <si>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</si>
  <si>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</si>
  <si>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</si>
  <si>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</si>
  <si>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</si>
  <si>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</si>
  <si>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</si>
  <si>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</si>
  <si>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</si>
  <si>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</si>
  <si>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</si>
  <si>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</si>
  <si>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</si>
  <si>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</si>
  <si>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</si>
  <si>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</si>
  <si>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</si>
  <si>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</si>
  <si>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</si>
  <si>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</si>
  <si>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</si>
  <si>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</si>
  <si>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</si>
  <si>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</si>
  <si>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</si>
  <si>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</si>
  <si>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</si>
  <si>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</si>
  <si>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</si>
  <si>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</si>
  <si>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</si>
  <si>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</si>
  <si>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</si>
  <si>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</si>
  <si>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</si>
  <si>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</si>
  <si>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</si>
  <si>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</si>
  <si>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</si>
  <si>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</si>
  <si>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</si>
  <si>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</si>
  <si>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</si>
  <si>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</si>
  <si>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</si>
  <si>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</si>
  <si>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</si>
  <si>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</si>
  <si>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</si>
  <si>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</si>
  <si>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</si>
  <si>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</si>
  <si>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</si>
  <si>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</si>
  <si>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</si>
  <si>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</si>
  <si>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</si>
  <si>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</si>
  <si>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</si>
  <si>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</si>
  <si>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</si>
  <si>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</si>
  <si>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</si>
  <si>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</si>
  <si>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</si>
  <si>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</si>
  <si>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</si>
  <si>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</si>
  <si>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</si>
  <si>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</si>
  <si>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</si>
  <si>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</si>
  <si>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</si>
  <si>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</si>
  <si>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</si>
  <si>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</si>
  <si>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</si>
  <si>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</si>
  <si>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</si>
  <si>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</si>
  <si>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</si>
  <si>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</si>
  <si>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</si>
  <si>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</si>
  <si>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</si>
  <si>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</si>
  <si>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</si>
  <si>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</si>
  <si>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</si>
  <si>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</si>
  <si>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</si>
  <si>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</si>
  <si>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</si>
  <si>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</si>
  <si>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</si>
  <si>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</si>
  <si>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</si>
  <si>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</si>
  <si>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</si>
  <si>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</si>
  <si>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</si>
  <si>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</si>
  <si>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</si>
  <si>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</si>
  <si>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</si>
  <si>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</si>
  <si>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</si>
  <si>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</si>
  <si>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</si>
  <si>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</si>
  <si>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</si>
  <si>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</si>
  <si>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</si>
  <si>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</si>
  <si>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</si>
  <si>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</si>
  <si>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</si>
  <si>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</si>
  <si>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</si>
  <si>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</si>
  <si>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</si>
  <si>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</si>
  <si>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</si>
  <si>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</si>
  <si>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</si>
  <si>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</si>
  <si>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</si>
  <si>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</si>
  <si>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</si>
  <si>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</si>
  <si>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</si>
  <si>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</si>
  <si>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</si>
  <si>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</si>
  <si>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</si>
  <si>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</si>
  <si>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</si>
  <si>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</si>
  <si>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</si>
  <si>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</si>
  <si>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</si>
  <si>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</si>
  <si>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</si>
  <si>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</si>
  <si>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</si>
  <si>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</si>
  <si>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</si>
  <si>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</si>
  <si>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</si>
  <si>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</si>
  <si>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</si>
  <si>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</si>
  <si>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</si>
  <si>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</si>
  <si>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</si>
  <si>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</si>
  <si>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</si>
  <si>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</si>
  <si>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</si>
  <si>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</si>
  <si>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</si>
  <si>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</si>
  <si>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</si>
  <si>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</si>
  <si>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</si>
  <si>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</si>
  <si>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</si>
  <si>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</si>
  <si>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</si>
  <si>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</si>
  <si>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</si>
  <si>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</si>
  <si>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</si>
  <si>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</si>
  <si>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</si>
  <si>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</si>
  <si>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</si>
  <si>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</si>
  <si>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</si>
  <si>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</si>
  <si>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</si>
  <si>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</si>
  <si>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</si>
  <si>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</si>
  <si>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</si>
  <si>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</si>
  <si>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</si>
  <si>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</si>
  <si>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</si>
  <si>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</si>
  <si>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</si>
  <si>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</si>
  <si>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</si>
  <si>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</si>
  <si>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</si>
  <si>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</si>
  <si>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</si>
  <si>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</si>
  <si>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</si>
  <si>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</si>
  <si>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</si>
  <si>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</si>
  <si>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</si>
  <si>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</si>
  <si>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</si>
  <si>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</si>
  <si>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</si>
  <si>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</si>
  <si>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</si>
  <si>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</si>
  <si>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</si>
  <si>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</si>
  <si>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</si>
  <si>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</si>
  <si>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</si>
  <si>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</si>
  <si>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</si>
  <si>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</si>
  <si>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</si>
  <si>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</si>
  <si>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</si>
  <si>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</si>
  <si>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</si>
  <si>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</si>
  <si>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</si>
  <si>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</si>
  <si>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</si>
  <si>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</si>
  <si>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</si>
  <si>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</si>
  <si>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</si>
  <si>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</si>
  <si>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</si>
  <si>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</si>
  <si>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</si>
  <si>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</si>
  <si>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</si>
  <si>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</si>
  <si>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</si>
  <si>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</si>
  <si>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</si>
  <si>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</si>
  <si>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</si>
  <si>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</si>
  <si>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</si>
  <si>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</si>
  <si>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</si>
  <si>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</si>
  <si>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</si>
  <si>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</si>
  <si>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</si>
  <si>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</si>
  <si>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</si>
  <si>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</si>
  <si>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</si>
  <si>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</si>
  <si>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</si>
  <si>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</si>
  <si>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</si>
  <si>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</si>
  <si>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</si>
  <si>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</si>
  <si>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</si>
  <si>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</si>
  <si>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</si>
  <si>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</si>
  <si>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</si>
  <si>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</si>
  <si>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</si>
  <si>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</si>
  <si>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</si>
  <si>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</si>
  <si>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</si>
  <si>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</si>
  <si>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</si>
  <si>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</si>
  <si>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</si>
  <si>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</si>
  <si>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</si>
  <si>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</si>
  <si>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</si>
  <si>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</si>
  <si>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</si>
  <si>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</si>
  <si>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</si>
  <si>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</si>
  <si>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</si>
  <si>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</si>
  <si>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</si>
  <si>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</si>
  <si>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</si>
  <si>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</si>
  <si>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</si>
  <si>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</si>
  <si>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</si>
  <si>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</si>
  <si>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</si>
  <si>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</si>
  <si>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</si>
  <si>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</si>
  <si>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</si>
  <si>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</si>
  <si>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</si>
  <si>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</si>
  <si>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</si>
  <si>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</si>
  <si>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</si>
  <si>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</si>
  <si>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</si>
  <si>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</si>
  <si>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</si>
  <si>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</si>
  <si>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</si>
  <si>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</si>
  <si>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</si>
  <si>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</si>
  <si>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</si>
  <si>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</si>
  <si>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</si>
  <si>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</si>
  <si>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</si>
  <si>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</si>
  <si>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</si>
  <si>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</si>
  <si>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</si>
  <si>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</si>
  <si>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</si>
  <si>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</si>
  <si>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</si>
  <si>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</si>
  <si>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</si>
  <si>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</si>
  <si>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</si>
  <si>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</si>
  <si>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</si>
  <si>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</si>
  <si>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</si>
  <si>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</si>
  <si>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</si>
  <si>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</si>
  <si>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</si>
  <si>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</si>
  <si>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</si>
  <si>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</si>
  <si>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</si>
  <si>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</si>
  <si>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</si>
  <si>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</si>
  <si>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</si>
  <si>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</si>
  <si>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</si>
  <si>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</si>
  <si>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</si>
  <si>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</si>
  <si>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</si>
  <si>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</si>
  <si>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</si>
  <si>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</si>
  <si>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</si>
  <si>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</si>
  <si>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</si>
  <si>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</si>
  <si>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</si>
  <si>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</si>
  <si>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</si>
  <si>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</si>
  <si>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</si>
  <si>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</si>
  <si>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</si>
  <si>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</si>
  <si>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</si>
  <si>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</si>
  <si>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</si>
  <si>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</si>
  <si>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</si>
  <si>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</si>
  <si>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</si>
  <si>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</si>
  <si>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</si>
  <si>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</si>
  <si>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</si>
  <si>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</si>
  <si>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</si>
  <si>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</si>
  <si>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</si>
  <si>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</si>
  <si>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</si>
  <si>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</si>
  <si>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</si>
  <si>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</si>
  <si>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</si>
  <si>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</si>
  <si>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</si>
  <si>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</si>
  <si>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</si>
  <si>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</si>
  <si>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</si>
  <si>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</si>
  <si>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</si>
  <si>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</si>
  <si>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</si>
  <si>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</si>
  <si>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</si>
  <si>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</si>
  <si>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</si>
  <si>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</si>
  <si>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</si>
  <si>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</si>
  <si>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</si>
  <si>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</si>
  <si>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</si>
  <si>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</si>
  <si>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</si>
  <si>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</si>
  <si>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</si>
  <si>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</si>
  <si>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</si>
  <si>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</si>
  <si>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</si>
  <si>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</si>
  <si>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</si>
  <si>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</si>
  <si>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</si>
  <si>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</si>
  <si>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</si>
  <si>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</si>
  <si>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</si>
  <si>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</si>
  <si>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</si>
  <si>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</si>
  <si>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</si>
  <si>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</si>
  <si>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</si>
  <si>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</si>
  <si>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</si>
  <si>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</si>
  <si>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</si>
  <si>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</si>
  <si>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</si>
  <si>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</si>
  <si>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</si>
  <si>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</si>
  <si>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</si>
  <si>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</si>
  <si>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</si>
  <si>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</si>
  <si>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</si>
  <si>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</si>
  <si>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</si>
  <si>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</si>
  <si>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</si>
  <si>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</si>
  <si>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</si>
  <si>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</si>
  <si>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</si>
  <si>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</si>
  <si>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</si>
  <si>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</si>
  <si>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</si>
  <si>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</si>
  <si>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</si>
  <si>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</si>
  <si>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</si>
  <si>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</si>
  <si>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</si>
  <si>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</si>
  <si>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</si>
  <si>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</si>
  <si>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</si>
  <si>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</si>
  <si>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</si>
  <si>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</si>
  <si>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</si>
  <si>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</si>
  <si>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</si>
  <si>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</si>
  <si>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</si>
  <si>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</si>
  <si>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</si>
  <si>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</si>
  <si>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</si>
  <si>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</si>
  <si>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</si>
  <si>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</si>
  <si>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</si>
  <si>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</si>
  <si>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</si>
  <si>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</si>
  <si>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</si>
  <si>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</si>
  <si>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</si>
  <si>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</si>
  <si>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</si>
  <si>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</si>
  <si>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</si>
  <si>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</si>
  <si>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</si>
  <si>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</si>
  <si>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</si>
  <si>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</si>
  <si>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</si>
  <si>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</si>
  <si>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</si>
  <si>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</si>
  <si>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</si>
  <si>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</si>
  <si>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</si>
  <si>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</si>
  <si>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</si>
  <si>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</si>
  <si>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</si>
  <si>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</si>
  <si>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</si>
  <si>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</si>
  <si>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</si>
  <si>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</si>
  <si>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</si>
  <si>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</si>
  <si>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</si>
  <si>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</si>
  <si>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</si>
  <si>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</si>
  <si>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</si>
  <si>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</si>
  <si>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</si>
  <si>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</si>
  <si>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</si>
  <si>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</si>
  <si>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</si>
  <si>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</si>
  <si>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</si>
  <si>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</si>
  <si>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</si>
  <si>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</si>
  <si>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</si>
  <si>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</si>
  <si>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</si>
  <si>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</si>
  <si>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</si>
  <si>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</si>
  <si>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</si>
  <si>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</si>
  <si>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</si>
  <si>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</si>
  <si>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</si>
  <si>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</si>
  <si>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</si>
  <si>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</si>
  <si>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</si>
  <si>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</si>
  <si>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</si>
  <si>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</si>
  <si>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</si>
  <si>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</si>
  <si>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</si>
  <si>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</si>
  <si>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</si>
  <si>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</si>
  <si>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</si>
  <si>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</si>
  <si>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</si>
  <si>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</si>
  <si>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</si>
  <si>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</si>
  <si>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</si>
  <si>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</si>
  <si>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</si>
  <si>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</si>
  <si>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</si>
  <si>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</si>
  <si>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</si>
  <si>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</si>
  <si>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</si>
  <si>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</si>
  <si>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</si>
  <si>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</si>
  <si>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</si>
  <si>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</si>
  <si>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</si>
  <si>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</si>
  <si>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</si>
  <si>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</si>
  <si>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</si>
  <si>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</si>
  <si>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</si>
  <si>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</si>
  <si>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</si>
  <si>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</si>
  <si>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</si>
  <si>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</si>
  <si>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</si>
  <si>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</si>
  <si>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</si>
  <si>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</si>
  <si>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</si>
  <si>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</si>
  <si>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</si>
  <si>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</si>
  <si>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</si>
  <si>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</si>
  <si>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</si>
  <si>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</si>
  <si>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</si>
  <si>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</si>
  <si>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</si>
  <si>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</si>
  <si>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</si>
  <si>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</si>
  <si>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</si>
  <si>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</si>
  <si>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</si>
  <si>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</si>
  <si>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</si>
  <si>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</si>
  <si>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</si>
  <si>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</si>
  <si>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</si>
  <si>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</si>
  <si>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</si>
  <si>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</si>
  <si>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</si>
  <si>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</si>
  <si>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</si>
  <si>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</si>
  <si>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</si>
  <si>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</si>
  <si>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</si>
  <si>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</si>
  <si>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</si>
  <si>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</si>
  <si>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</si>
  <si>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</si>
  <si>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</si>
  <si>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</si>
  <si>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</si>
  <si>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</si>
  <si>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</si>
  <si>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</si>
  <si>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</si>
  <si>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</si>
  <si>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</si>
  <si>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</si>
  <si>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</si>
  <si>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</si>
  <si>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</si>
  <si>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</si>
  <si>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</si>
  <si>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</si>
  <si>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</si>
  <si>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</si>
  <si>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</si>
  <si>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</si>
  <si>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</si>
  <si>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</si>
  <si>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</si>
  <si>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</si>
  <si>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</si>
  <si>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</si>
  <si>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</si>
  <si>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</si>
  <si>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</si>
  <si>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</si>
  <si>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</si>
  <si>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</si>
  <si>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</si>
  <si>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</si>
  <si>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</si>
  <si>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</si>
  <si>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</si>
  <si>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</si>
  <si>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</si>
  <si>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</si>
  <si>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</si>
  <si>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</si>
  <si>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</si>
  <si>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</si>
  <si>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</si>
  <si>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</si>
  <si>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</si>
  <si>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</si>
  <si>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</si>
  <si>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</si>
  <si>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</si>
  <si>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</si>
  <si>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</si>
  <si>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</si>
  <si>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</si>
  <si>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</si>
  <si>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</si>
  <si>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</si>
  <si>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</si>
  <si>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</si>
  <si>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</si>
  <si>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</si>
  <si>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</si>
  <si>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</si>
  <si>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</si>
  <si>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</si>
  <si>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</si>
  <si>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</si>
  <si>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</si>
  <si>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</si>
  <si>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</si>
  <si>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</si>
  <si>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</si>
  <si>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</si>
  <si>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</si>
  <si>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</si>
  <si>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</si>
  <si>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</si>
  <si>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</si>
  <si>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</si>
  <si>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</si>
  <si>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</si>
  <si>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</si>
  <si>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</si>
  <si>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</si>
  <si>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</si>
  <si>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</si>
  <si>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</si>
  <si>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</si>
  <si>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</si>
  <si>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</si>
  <si>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</si>
  <si>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</si>
  <si>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</si>
  <si>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</si>
  <si>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</si>
  <si>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</si>
  <si>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</si>
  <si>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</si>
  <si>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</si>
  <si>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</si>
  <si>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</si>
  <si>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</si>
  <si>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</si>
  <si>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</si>
  <si>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</si>
  <si>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</si>
  <si>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</si>
  <si>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</si>
  <si>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</si>
  <si>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</si>
  <si>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</si>
  <si>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</si>
  <si>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</si>
  <si>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</si>
  <si>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</si>
  <si>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</si>
  <si>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</si>
  <si>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</si>
  <si>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</si>
  <si>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</si>
  <si>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</si>
  <si>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</si>
  <si>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</si>
  <si>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</si>
  <si>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</si>
  <si>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</si>
  <si>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</si>
  <si>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</si>
  <si>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</si>
  <si>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</si>
  <si>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</si>
  <si>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</si>
  <si>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</si>
  <si>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</si>
  <si>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</si>
  <si>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</si>
  <si>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</si>
  <si>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</si>
  <si>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</si>
  <si>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</si>
  <si>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</si>
  <si>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</si>
  <si>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</si>
  <si>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</si>
  <si>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</si>
  <si>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</si>
  <si>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</si>
  <si>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</si>
  <si>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</si>
  <si>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</si>
  <si>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</si>
  <si>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</si>
  <si>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</si>
  <si>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</si>
  <si>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</si>
  <si>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</si>
  <si>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</si>
  <si>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</si>
  <si>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</si>
  <si>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</si>
  <si>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</si>
  <si>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</si>
  <si>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</si>
  <si>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</si>
  <si>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</si>
  <si>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</si>
  <si>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</si>
  <si>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</si>
  <si>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</si>
  <si>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</si>
  <si>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</si>
  <si>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</si>
  <si>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</si>
  <si>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</si>
  <si>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</si>
  <si>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</si>
  <si>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</si>
  <si>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</si>
  <si>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</si>
  <si>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</si>
  <si>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</si>
  <si>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</si>
  <si>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</si>
  <si>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</si>
  <si>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</si>
  <si>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</si>
  <si>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</si>
  <si>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</si>
  <si>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</si>
  <si>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</si>
  <si>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</si>
  <si>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</si>
  <si>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</si>
  <si>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</si>
  <si>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</si>
  <si>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</si>
  <si>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</si>
  <si>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</si>
  <si>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</si>
  <si>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</si>
  <si>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</si>
  <si>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</si>
  <si>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</si>
  <si>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</si>
  <si>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</si>
  <si>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</si>
  <si>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</si>
  <si>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</si>
  <si>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</si>
  <si>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</si>
  <si>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</si>
  <si>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</si>
  <si>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</si>
  <si>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</si>
  <si>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</si>
  <si>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</si>
  <si>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</si>
  <si>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</si>
  <si>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</si>
  <si>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</si>
  <si>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</si>
  <si>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</si>
  <si>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</si>
  <si>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</si>
  <si>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</si>
  <si>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</si>
  <si>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</si>
  <si>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</si>
  <si>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</si>
  <si>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</si>
  <si>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</si>
  <si>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</si>
  <si>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</si>
  <si>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</si>
  <si>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</si>
  <si>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</si>
  <si>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</si>
  <si>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</si>
  <si>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</si>
  <si>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</si>
  <si>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</si>
  <si>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</si>
  <si>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</si>
  <si>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</si>
  <si>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</si>
  <si>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</si>
  <si>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</si>
  <si>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</si>
  <si>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</si>
  <si>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</si>
  <si>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</si>
  <si>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</si>
  <si>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</si>
  <si>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</si>
  <si>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</si>
  <si>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</si>
  <si>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</si>
  <si>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</si>
  <si>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</si>
  <si>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</si>
  <si>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</si>
  <si>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</si>
  <si>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</si>
  <si>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</si>
  <si>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</si>
  <si>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</si>
  <si>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</si>
  <si>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</si>
  <si>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</si>
  <si>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</si>
  <si>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</si>
  <si>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</si>
  <si>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</si>
  <si>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</si>
  <si>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</si>
  <si>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</si>
  <si>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</si>
  <si>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</si>
  <si>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</si>
  <si>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</si>
  <si>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</si>
  <si>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</si>
  <si>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</si>
  <si>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</si>
  <si>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</si>
  <si>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</si>
  <si>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</si>
  <si>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</si>
  <si>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</si>
  <si>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</si>
  <si>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</si>
  <si>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</si>
  <si>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</si>
  <si>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</si>
  <si>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</si>
  <si>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</si>
  <si>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</si>
  <si>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</si>
  <si>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</si>
  <si>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</si>
  <si>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</si>
  <si>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</si>
  <si>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</si>
  <si>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</si>
  <si>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</si>
  <si>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</si>
  <si>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</si>
  <si>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</si>
  <si>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</si>
  <si>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</si>
  <si>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</si>
  <si>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</si>
  <si>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</si>
  <si>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</si>
  <si>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</si>
  <si>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</si>
  <si>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</si>
  <si>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</si>
  <si>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</si>
  <si>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</si>
  <si>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</si>
  <si>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</si>
  <si>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</si>
  <si>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</si>
  <si>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</si>
  <si>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</si>
  <si>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</si>
  <si>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</si>
  <si>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</si>
  <si>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</si>
  <si>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</si>
  <si>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</si>
  <si>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</si>
  <si>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</si>
  <si>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</si>
  <si>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</si>
  <si>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</si>
  <si>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</si>
  <si>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</si>
  <si>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</si>
  <si>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</si>
  <si>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</si>
  <si>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</si>
  <si>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</si>
  <si>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</si>
  <si>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</si>
  <si>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</si>
  <si>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</si>
  <si>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</si>
  <si>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</si>
  <si>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</si>
  <si>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</si>
  <si>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</si>
  <si>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</si>
  <si>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</si>
  <si>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</si>
  <si>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</si>
  <si>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</si>
  <si>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</si>
  <si>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</si>
  <si>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</si>
  <si>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</si>
  <si>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</si>
  <si>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</si>
  <si>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</si>
  <si>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</si>
  <si>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</si>
  <si>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</si>
  <si>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</si>
  <si>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</si>
  <si>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</si>
  <si>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</si>
  <si>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</si>
  <si>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</si>
  <si>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</si>
  <si>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</si>
  <si>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</si>
  <si>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</si>
  <si>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</si>
  <si>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</si>
  <si>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</si>
  <si>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</si>
  <si>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</si>
  <si>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</si>
  <si>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</si>
  <si>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</si>
  <si>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</si>
  <si>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</si>
  <si>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</si>
  <si>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</si>
  <si>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</si>
  <si>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</si>
  <si>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</si>
  <si>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</si>
  <si>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</si>
  <si>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</si>
  <si>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</si>
  <si>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</si>
  <si>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</si>
  <si>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</si>
  <si>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</si>
  <si>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</si>
  <si>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</si>
  <si>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</si>
  <si>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</si>
  <si>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</si>
  <si>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</si>
  <si>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</si>
  <si>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</si>
  <si>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</si>
  <si>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</si>
  <si>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</si>
  <si>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</si>
  <si>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</si>
  <si>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</si>
  <si>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</si>
  <si>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</si>
  <si>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</si>
  <si>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</si>
  <si>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</si>
  <si>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</si>
  <si>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</si>
  <si>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</si>
  <si>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</si>
  <si>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</si>
  <si>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</si>
  <si>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</si>
  <si>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</si>
  <si>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</si>
  <si>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</si>
  <si>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</si>
  <si>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</si>
  <si>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</si>
  <si>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</si>
  <si>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</si>
  <si>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</si>
  <si>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</si>
  <si>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</si>
  <si>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</si>
  <si>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</si>
  <si>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</si>
  <si>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</si>
  <si>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</si>
  <si>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</si>
  <si>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</si>
  <si>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</si>
  <si>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</si>
  <si>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</si>
  <si>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</si>
  <si>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</si>
  <si>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</si>
  <si>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</si>
  <si>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</si>
  <si>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</si>
  <si>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</si>
  <si>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</si>
  <si>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</si>
  <si>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</si>
  <si>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</si>
  <si>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</si>
  <si>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</si>
  <si>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</si>
  <si>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</si>
  <si>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</si>
  <si>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</si>
  <si>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</si>
  <si>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</si>
  <si>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</si>
  <si>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</si>
  <si>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</si>
  <si>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</si>
  <si>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</si>
  <si>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</si>
  <si>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</si>
  <si>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</si>
  <si>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</si>
  <si>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</si>
  <si>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</si>
  <si>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</si>
  <si>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</si>
  <si>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</si>
  <si>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</si>
  <si>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</si>
  <si>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</si>
  <si>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</si>
  <si>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</si>
  <si>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</si>
  <si>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</si>
  <si>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</si>
  <si>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</si>
  <si>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</si>
  <si>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</si>
  <si>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</si>
  <si>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</si>
  <si>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</si>
  <si>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</si>
  <si>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</si>
  <si>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</si>
  <si>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</si>
  <si>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</si>
  <si>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</si>
  <si>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</si>
  <si>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</si>
  <si>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</si>
  <si>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</si>
  <si>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</si>
  <si>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</si>
  <si>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</si>
  <si>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</si>
  <si>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</si>
  <si>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</si>
  <si>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</si>
  <si>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</si>
  <si>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</si>
  <si>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</si>
  <si>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</si>
  <si>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</si>
  <si>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</si>
  <si>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</si>
  <si>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</si>
  <si>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</si>
  <si>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</si>
  <si>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</si>
  <si>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</si>
  <si>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</si>
  <si>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</si>
  <si>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</si>
  <si>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</si>
  <si>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</si>
  <si>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</si>
  <si>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</si>
  <si>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</si>
  <si>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</si>
  <si>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</si>
  <si>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</si>
  <si>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</si>
  <si>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</si>
  <si>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</si>
  <si>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</si>
  <si>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</si>
  <si>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</si>
  <si>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</si>
  <si>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</si>
  <si>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</si>
  <si>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</si>
  <si>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</si>
  <si>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</si>
  <si>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</si>
  <si>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</si>
  <si>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</si>
  <si>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</si>
  <si>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</si>
  <si>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</si>
  <si>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</si>
  <si>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</si>
  <si>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</si>
  <si>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</si>
  <si>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</si>
  <si>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</si>
  <si>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</si>
  <si>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</si>
  <si>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</si>
  <si>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</si>
  <si>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</si>
  <si>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</si>
  <si>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</si>
  <si>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</si>
  <si>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</si>
  <si>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</si>
  <si>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</si>
  <si>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</si>
  <si>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</si>
  <si>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</si>
  <si>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</si>
  <si>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</si>
  <si>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</si>
  <si>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</si>
  <si>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</si>
  <si>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</si>
  <si>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</si>
  <si>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</si>
  <si>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</si>
  <si>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</si>
  <si>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</si>
  <si>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</si>
  <si>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</si>
  <si>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</si>
  <si>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</si>
  <si>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</si>
  <si>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</si>
  <si>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</si>
  <si>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</si>
  <si>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</si>
  <si>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</si>
  <si>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</si>
  <si>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</si>
  <si>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</si>
  <si>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</si>
  <si>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</si>
  <si>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</si>
  <si>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</si>
  <si>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</si>
  <si>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</si>
  <si>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</si>
  <si>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</si>
  <si>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</si>
  <si>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</si>
  <si>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</si>
  <si>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</si>
  <si>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</si>
  <si>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</si>
  <si>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</si>
  <si>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</si>
  <si>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</si>
  <si>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</si>
  <si>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</si>
  <si>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</si>
  <si>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</si>
  <si>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</si>
  <si>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</si>
  <si>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</si>
  <si>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</si>
  <si>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</si>
  <si>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</si>
  <si>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</si>
  <si>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</si>
  <si>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</si>
  <si>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</si>
  <si>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</si>
  <si>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</si>
  <si>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</si>
  <si>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</si>
  <si>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</si>
  <si>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</si>
  <si>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</si>
  <si>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</si>
  <si>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</si>
  <si>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</si>
  <si>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</si>
  <si>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</si>
  <si>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</si>
  <si>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</si>
  <si>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</si>
  <si>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</si>
  <si>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</si>
  <si>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</si>
  <si>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</si>
  <si>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</si>
  <si>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</si>
  <si>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</si>
  <si>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</si>
  <si>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</si>
  <si>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</si>
  <si>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</si>
  <si>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</si>
  <si>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</si>
  <si>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</si>
  <si>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</si>
  <si>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</si>
  <si>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</si>
  <si>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</si>
  <si>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</si>
  <si>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</si>
  <si>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</si>
  <si>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</si>
  <si>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</si>
  <si>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</si>
  <si>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</si>
  <si>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</si>
  <si>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</si>
  <si>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</si>
  <si>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</si>
  <si>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</si>
  <si>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</si>
  <si>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</si>
  <si>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</si>
  <si>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</si>
  <si>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</si>
  <si>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</si>
  <si>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</si>
  <si>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</si>
  <si>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</si>
  <si>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</si>
  <si>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</si>
  <si>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</si>
  <si>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</si>
  <si>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</si>
  <si>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</si>
  <si>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</si>
  <si>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</si>
  <si>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</si>
  <si>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</si>
  <si>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</si>
  <si>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</si>
  <si>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</si>
  <si>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</si>
  <si>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</si>
  <si>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</si>
  <si>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</si>
  <si>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</si>
  <si>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</si>
  <si>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</si>
  <si>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</si>
  <si>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</si>
  <si>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</si>
  <si>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</si>
  <si>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</si>
  <si>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</si>
  <si>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</si>
  <si>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</si>
  <si>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</si>
  <si>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</si>
  <si>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</si>
  <si>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</si>
  <si>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</si>
  <si>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</si>
  <si>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</si>
  <si>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</si>
  <si>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</si>
  <si>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</si>
  <si>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</si>
  <si>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</si>
  <si>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</si>
  <si>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</si>
  <si>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</si>
  <si>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</si>
  <si>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</si>
  <si>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</si>
  <si>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</si>
  <si>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</si>
  <si>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</si>
  <si>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</si>
  <si>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</si>
  <si>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</si>
  <si>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</si>
  <si>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</si>
  <si>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</si>
  <si>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</si>
  <si>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</si>
  <si>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</si>
  <si>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</si>
  <si>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</si>
  <si>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</si>
  <si>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</si>
  <si>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</si>
  <si>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</si>
  <si>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</si>
  <si>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</si>
  <si>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</si>
  <si>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</si>
  <si>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</si>
  <si>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</si>
  <si>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</si>
  <si>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</si>
  <si>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</si>
  <si>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</si>
  <si>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</si>
  <si>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</si>
  <si>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</si>
  <si>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</si>
  <si>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</si>
  <si>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</si>
  <si>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</si>
  <si>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</si>
  <si>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</si>
  <si>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</si>
  <si>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</si>
  <si>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</si>
  <si>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</si>
  <si>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</si>
  <si>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</si>
  <si>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</si>
  <si>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</si>
  <si>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</si>
  <si>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</si>
  <si>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</si>
  <si>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</si>
  <si>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</si>
  <si>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</si>
  <si>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</si>
  <si>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</si>
  <si>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</si>
  <si>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</si>
  <si>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</si>
  <si>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</si>
  <si>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</si>
  <si>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</si>
  <si>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</si>
  <si>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</si>
  <si>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</si>
  <si>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</si>
  <si>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</si>
  <si>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</si>
  <si>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</si>
  <si>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</si>
  <si>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</si>
  <si>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</si>
  <si>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</si>
  <si>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</si>
  <si>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</si>
  <si>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</si>
  <si>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</si>
  <si>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</si>
  <si>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</si>
  <si>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</si>
  <si>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</si>
  <si>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</si>
  <si>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</si>
  <si>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</si>
  <si>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</si>
  <si>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</si>
  <si>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</si>
  <si>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</si>
  <si>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</si>
  <si>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</si>
  <si>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</si>
  <si>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</si>
  <si>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</si>
  <si>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</si>
  <si>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</si>
  <si>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</si>
  <si>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</si>
  <si>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</si>
  <si>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</si>
  <si>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</si>
  <si>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</si>
  <si>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</si>
  <si>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</si>
  <si>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</si>
  <si>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</si>
  <si>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</si>
  <si>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</si>
  <si>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</si>
  <si>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</si>
  <si>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</si>
  <si>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</si>
  <si>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</si>
  <si>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</si>
  <si>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</si>
  <si>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</si>
  <si>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</si>
  <si>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</si>
  <si>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</si>
  <si>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</si>
  <si>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</si>
  <si>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</si>
  <si>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</si>
  <si>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</si>
  <si>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</si>
  <si>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</si>
  <si>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</si>
  <si>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</si>
  <si>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</si>
  <si>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</si>
  <si>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</si>
  <si>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</si>
  <si>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</si>
  <si>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</si>
  <si>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</si>
  <si>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</si>
  <si>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</si>
  <si>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</si>
  <si>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</si>
  <si>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</si>
  <si>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</si>
  <si>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</si>
  <si>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</si>
  <si>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</si>
  <si>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</si>
  <si>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</si>
  <si>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</si>
  <si>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</si>
  <si>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</si>
  <si>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</si>
  <si>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</si>
  <si>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</si>
  <si>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</si>
  <si>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</si>
  <si>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</si>
  <si>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</si>
  <si>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</si>
  <si>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</si>
  <si>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</si>
  <si>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</si>
  <si>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</si>
  <si>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</si>
  <si>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</si>
  <si>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</si>
  <si>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</si>
  <si>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</si>
  <si>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</si>
  <si>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</si>
  <si>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</si>
  <si>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</si>
  <si>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</si>
  <si>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</si>
  <si>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</si>
  <si>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</si>
  <si>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</si>
  <si>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</si>
  <si>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</si>
  <si>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</si>
  <si>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</si>
  <si>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</si>
  <si>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</si>
  <si>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</si>
  <si>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</si>
  <si>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</si>
  <si>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</si>
  <si>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</si>
  <si>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</si>
  <si>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</si>
  <si>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</si>
  <si>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</si>
  <si>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</si>
  <si>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</si>
  <si>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</si>
  <si>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</si>
  <si>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</si>
  <si>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</si>
  <si>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</si>
  <si>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</si>
  <si>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</si>
  <si>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</si>
  <si>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</si>
  <si>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</si>
  <si>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</si>
  <si>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</si>
  <si>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</si>
  <si>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</si>
  <si>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</si>
  <si>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</si>
  <si>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</si>
  <si>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</si>
  <si>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</si>
  <si>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</si>
  <si>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</si>
  <si>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</si>
  <si>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</si>
  <si>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</si>
  <si>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</si>
  <si>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</si>
  <si>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</si>
  <si>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</si>
  <si>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</si>
  <si>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</si>
  <si>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</si>
  <si>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</si>
  <si>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</si>
  <si>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</si>
  <si>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</si>
  <si>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</si>
  <si>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</si>
  <si>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</si>
  <si>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</si>
  <si>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</si>
  <si>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</si>
  <si>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</si>
  <si>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</si>
  <si>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</si>
  <si>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</si>
  <si>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</si>
  <si>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</si>
  <si>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</si>
  <si>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</si>
  <si>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</si>
  <si>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</si>
  <si>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</si>
  <si>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</si>
  <si>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</si>
  <si>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</si>
  <si>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</si>
  <si>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</si>
  <si>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</si>
  <si>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</si>
  <si>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</si>
  <si>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</si>
  <si>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</si>
  <si>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</si>
  <si>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</si>
  <si>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</si>
  <si>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</si>
  <si>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</si>
  <si>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</si>
  <si>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</si>
  <si>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</si>
  <si>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</si>
  <si>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</si>
  <si>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</si>
  <si>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</si>
  <si>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</si>
  <si>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</si>
  <si>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</si>
  <si>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</si>
  <si>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</si>
  <si>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</si>
  <si>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</si>
  <si>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</si>
  <si>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</si>
  <si>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</si>
  <si>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</si>
  <si>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</si>
  <si>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</si>
  <si>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</si>
  <si>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</si>
  <si>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</si>
  <si>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</si>
  <si>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</si>
  <si>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</si>
  <si>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</si>
  <si>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</si>
  <si>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</si>
  <si>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</si>
  <si>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</si>
  <si>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</si>
  <si>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</si>
  <si>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</si>
  <si>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</si>
  <si>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</si>
  <si>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</si>
  <si>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</si>
  <si>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</si>
  <si>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</si>
  <si>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</si>
  <si>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</si>
  <si>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</si>
  <si>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</si>
  <si>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</si>
  <si>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</si>
  <si>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</si>
  <si>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</si>
  <si>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</si>
  <si>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</si>
  <si>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</si>
  <si>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</si>
  <si>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</si>
  <si>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</si>
  <si>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</si>
  <si>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</si>
  <si>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</si>
  <si>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</si>
  <si>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</si>
  <si>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</si>
  <si>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</si>
  <si>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</si>
  <si>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</si>
  <si>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</si>
  <si>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</si>
  <si>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</si>
  <si>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</si>
  <si>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</si>
  <si>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</si>
  <si>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</si>
  <si>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</si>
  <si>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</si>
  <si>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</si>
  <si>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</si>
  <si>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</si>
  <si>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</si>
  <si>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</si>
  <si>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</si>
  <si>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</si>
  <si>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</si>
  <si>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</si>
  <si>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</si>
  <si>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</si>
  <si>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</si>
  <si>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</si>
  <si>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</si>
  <si>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</si>
  <si>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</si>
  <si>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</si>
  <si>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</si>
  <si>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</si>
  <si>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</si>
  <si>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</si>
  <si>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</si>
  <si>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</si>
  <si>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</si>
  <si>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</si>
  <si>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</si>
  <si>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</si>
  <si>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</si>
  <si>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</si>
  <si>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</si>
  <si>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</si>
  <si>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</si>
  <si>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</si>
  <si>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</si>
  <si>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</si>
  <si>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</si>
  <si>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</si>
  <si>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</si>
  <si>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</si>
  <si>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</si>
  <si>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</si>
  <si>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</si>
  <si>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</si>
  <si>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</si>
  <si>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</si>
  <si>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</si>
  <si>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</si>
  <si>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</si>
  <si>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</si>
  <si>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</si>
  <si>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</si>
  <si>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</si>
  <si>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</si>
  <si>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</si>
  <si>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</si>
  <si>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</si>
  <si>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</si>
  <si>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</si>
  <si>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</si>
  <si>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</si>
  <si>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</si>
  <si>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</si>
  <si>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</si>
  <si>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</si>
  <si>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</si>
  <si>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</si>
  <si>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</si>
  <si>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</si>
  <si>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</si>
  <si>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</si>
  <si>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</si>
  <si>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</si>
  <si>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</si>
  <si>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</si>
  <si>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</si>
  <si>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</si>
  <si>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</si>
  <si>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</si>
  <si>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</si>
  <si>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</si>
  <si>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</si>
  <si>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</si>
  <si>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</si>
  <si>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</si>
  <si>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</si>
  <si>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</si>
  <si>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</si>
  <si>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</si>
  <si>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</si>
  <si>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</si>
  <si>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</si>
  <si>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</si>
  <si>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</si>
  <si>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</si>
  <si>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</si>
  <si>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</si>
  <si>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</si>
  <si>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</si>
  <si>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</si>
  <si>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</si>
  <si>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</si>
  <si>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</si>
  <si>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</si>
  <si>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</si>
  <si>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</si>
  <si>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</si>
  <si>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</si>
  <si>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</si>
  <si>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</si>
  <si>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</si>
  <si>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</si>
  <si>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</si>
  <si>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</si>
  <si>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</si>
  <si>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</si>
  <si>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</si>
  <si>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</si>
  <si>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</si>
  <si>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</si>
  <si>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</si>
  <si>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</si>
  <si>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</si>
  <si>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</si>
  <si>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</si>
  <si>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</si>
  <si>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</si>
  <si>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</si>
  <si>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</si>
  <si>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</si>
  <si>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</si>
  <si>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</si>
  <si>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</si>
  <si>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</si>
  <si>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</si>
  <si>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</si>
  <si>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</si>
  <si>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</si>
  <si>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</si>
  <si>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</si>
  <si>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</si>
  <si>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</si>
  <si>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</si>
  <si>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</si>
  <si>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</si>
  <si>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</si>
  <si>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</si>
  <si>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</si>
  <si>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</si>
  <si>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</si>
  <si>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</si>
  <si>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</si>
  <si>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</si>
  <si>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</si>
  <si>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</si>
  <si>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</si>
  <si>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</si>
  <si>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</si>
  <si>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</si>
  <si>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</si>
  <si>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</si>
  <si>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</si>
  <si>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</si>
  <si>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</si>
  <si>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</si>
  <si>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</si>
  <si>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</si>
  <si>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</si>
  <si>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</si>
  <si>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</si>
  <si>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</si>
  <si>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</si>
  <si>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</si>
  <si>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</si>
  <si>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</si>
  <si>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</si>
  <si>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</si>
  <si>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</si>
  <si>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</si>
  <si>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</si>
  <si>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</si>
  <si>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</si>
  <si>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</si>
  <si>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</si>
  <si>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</si>
  <si>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</si>
  <si>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</si>
  <si>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</si>
  <si>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</si>
  <si>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</si>
  <si>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</si>
  <si>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</si>
  <si>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</si>
  <si>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</si>
  <si>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</si>
  <si>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</si>
  <si>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</si>
  <si>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</si>
  <si>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</si>
  <si>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</si>
  <si>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</si>
  <si>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</si>
  <si>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</si>
  <si>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</si>
  <si>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</si>
  <si>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</si>
  <si>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</si>
  <si>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</si>
  <si>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</si>
  <si>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</si>
  <si>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</si>
  <si>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</si>
  <si>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</si>
  <si>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</si>
  <si>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</si>
  <si>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</si>
  <si>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</si>
  <si>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</si>
  <si>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</si>
  <si>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</si>
  <si>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</si>
  <si>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</si>
  <si>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</si>
  <si>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</si>
  <si>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</si>
  <si>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</si>
  <si>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</si>
  <si>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</si>
  <si>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</si>
  <si>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</si>
  <si>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</si>
  <si>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</si>
  <si>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</si>
  <si>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</si>
  <si>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</si>
  <si>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</si>
  <si>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</si>
  <si>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</si>
  <si>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</si>
  <si>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</si>
  <si>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</si>
  <si>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</si>
  <si>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</si>
  <si>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</si>
  <si>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</si>
  <si>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</si>
  <si>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</si>
  <si>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</si>
  <si>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</si>
  <si>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</si>
  <si>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</si>
  <si>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</si>
  <si>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</si>
  <si>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</si>
  <si>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</si>
  <si>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</si>
  <si>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</si>
  <si>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</si>
  <si>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</si>
  <si>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</si>
  <si>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</si>
  <si>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</si>
  <si>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</si>
  <si>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</si>
  <si>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</si>
  <si>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</si>
  <si>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</si>
  <si>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</si>
  <si>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</si>
  <si>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</si>
  <si>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</si>
  <si>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</si>
  <si>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</si>
  <si>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</si>
  <si>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</si>
  <si>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</si>
  <si>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</si>
  <si>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</si>
  <si>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</si>
  <si>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</si>
  <si>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</si>
  <si>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</si>
  <si>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</si>
  <si>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</si>
  <si>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</si>
  <si>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</si>
  <si>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</si>
  <si>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</si>
  <si>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</si>
  <si>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</si>
  <si>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</si>
  <si>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</si>
  <si>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</si>
  <si>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</si>
  <si>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</si>
  <si>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</si>
  <si>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</si>
  <si>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</si>
  <si>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</si>
  <si>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</si>
  <si>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</si>
  <si>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</si>
  <si>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</si>
  <si>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</si>
  <si>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</si>
  <si>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</si>
  <si>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</si>
  <si>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</si>
  <si>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</si>
  <si>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</si>
  <si>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</si>
  <si>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</si>
  <si>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</si>
  <si>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</si>
  <si>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</si>
  <si>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</si>
  <si>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</si>
  <si>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</si>
  <si>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</si>
  <si>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</si>
  <si>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</si>
  <si>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</si>
  <si>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</si>
  <si>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</si>
  <si>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</si>
  <si>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</si>
  <si>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</si>
  <si>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</si>
  <si>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</si>
  <si>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</si>
  <si>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</si>
  <si>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</si>
  <si>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</si>
  <si>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</si>
  <si>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</si>
  <si>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</si>
  <si>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</si>
  <si>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</si>
  <si>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</si>
  <si>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</si>
  <si>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</si>
  <si>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</si>
  <si>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</si>
  <si>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</si>
  <si>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</si>
  <si>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</si>
  <si>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</si>
  <si>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</si>
  <si>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</si>
  <si>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</si>
  <si>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</si>
  <si>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</si>
  <si>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</si>
  <si>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</si>
  <si>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</si>
  <si>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</si>
  <si>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</si>
  <si>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</si>
  <si>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</si>
  <si>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</si>
  <si>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</si>
  <si>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</si>
  <si>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</si>
  <si>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</si>
  <si>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</si>
  <si>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</si>
  <si>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</si>
  <si>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</si>
  <si>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</si>
  <si>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</si>
  <si>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</si>
  <si>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</si>
  <si>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</si>
  <si>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</si>
  <si>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</si>
  <si>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</si>
  <si>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</si>
  <si>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</si>
  <si>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</si>
  <si>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</si>
  <si>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</si>
  <si>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</si>
  <si>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</si>
  <si>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</si>
  <si>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</si>
  <si>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</si>
  <si>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</si>
  <si>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</si>
  <si>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</si>
  <si>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</si>
  <si>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</si>
  <si>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</si>
  <si>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</si>
  <si>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</si>
  <si>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</si>
  <si>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</si>
  <si>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</si>
  <si>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</si>
  <si>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</si>
  <si>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</si>
  <si>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</si>
  <si>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</si>
  <si>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</si>
  <si>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</si>
  <si>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</si>
  <si>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</si>
  <si>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</si>
  <si>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</si>
  <si>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</si>
  <si>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</si>
  <si>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</si>
  <si>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</si>
  <si>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</si>
  <si>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</si>
  <si>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</si>
  <si>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</si>
  <si>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</si>
  <si>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</si>
  <si>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</si>
  <si>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</si>
  <si>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</si>
  <si>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</si>
  <si>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</si>
  <si>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</si>
  <si>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</si>
  <si>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</si>
  <si>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</si>
  <si>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</si>
  <si>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</si>
  <si>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</si>
  <si>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</si>
  <si>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</si>
  <si>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</si>
  <si>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</si>
  <si>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</si>
  <si>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</si>
  <si>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</si>
  <si>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</si>
  <si>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</si>
  <si>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</si>
  <si>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</si>
  <si>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</si>
  <si>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</si>
  <si>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</si>
  <si>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</si>
  <si>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</si>
  <si>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</si>
  <si>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</si>
  <si>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</si>
  <si>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</si>
  <si>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</si>
  <si>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</si>
  <si>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</si>
  <si>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</si>
  <si>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</si>
  <si>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</si>
  <si>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</si>
  <si>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</si>
  <si>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</si>
  <si>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</si>
  <si>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</si>
  <si>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</si>
  <si>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</si>
  <si>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</si>
  <si>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</si>
  <si>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</si>
  <si>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</si>
  <si>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</si>
  <si>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</si>
  <si>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</si>
  <si>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</si>
  <si>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</si>
  <si>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</si>
  <si>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</si>
  <si>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</si>
  <si>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</si>
  <si>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</si>
  <si>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</si>
  <si>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</si>
  <si>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</si>
  <si>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</si>
  <si>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</si>
  <si>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</si>
  <si>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</si>
  <si>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</si>
  <si>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</si>
  <si>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</si>
  <si>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</si>
  <si>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</si>
  <si>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</si>
  <si>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</si>
  <si>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</si>
  <si>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</si>
  <si>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</si>
  <si>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</si>
  <si>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</si>
  <si>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</si>
  <si>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</si>
  <si>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</si>
  <si>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</si>
  <si>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</si>
  <si>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</si>
  <si>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</si>
  <si>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</si>
  <si>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</si>
  <si>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</si>
  <si>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</si>
  <si>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</si>
  <si>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</si>
  <si>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</si>
  <si>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</si>
  <si>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</si>
  <si>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</si>
  <si>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</si>
  <si>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</si>
  <si>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</si>
  <si>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</si>
  <si>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</si>
  <si>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</si>
  <si>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</si>
  <si>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</si>
  <si>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</si>
  <si>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</si>
  <si>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</si>
  <si>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</si>
  <si>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</si>
  <si>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</si>
  <si>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</si>
  <si>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</si>
  <si>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</si>
  <si>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</si>
  <si>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</si>
  <si>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</si>
  <si>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</si>
  <si>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</si>
  <si>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</si>
  <si>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</si>
  <si>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</si>
  <si>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</si>
  <si>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</si>
  <si>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</si>
  <si>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</si>
  <si>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</si>
  <si>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</si>
  <si>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</si>
  <si>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</si>
  <si>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</si>
  <si>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</si>
  <si>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</si>
  <si>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</si>
  <si>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</si>
  <si>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</si>
  <si>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</si>
  <si>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</si>
  <si>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</si>
  <si>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</si>
  <si>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</si>
  <si>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</si>
  <si>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</si>
  <si>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</si>
  <si>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</si>
  <si>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</si>
  <si>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</si>
  <si>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</si>
  <si>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</si>
  <si>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</si>
  <si>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</si>
  <si>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</si>
  <si>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</si>
  <si>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</si>
  <si>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</si>
  <si>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</si>
  <si>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</si>
  <si>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</si>
  <si>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</si>
  <si>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</si>
  <si>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</si>
  <si>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</si>
  <si>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</si>
  <si>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</si>
  <si>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</si>
  <si>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</si>
  <si>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</si>
  <si>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</si>
  <si>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</si>
  <si>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</si>
  <si>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</si>
  <si>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</si>
  <si>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</si>
  <si>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</si>
  <si>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</si>
  <si>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</si>
  <si>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</si>
  <si>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</si>
  <si>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</si>
  <si>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</si>
  <si>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</si>
  <si>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</si>
  <si>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</si>
  <si>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</si>
  <si>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</si>
  <si>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</si>
  <si>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</si>
  <si>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</si>
  <si>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</si>
  <si>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</si>
  <si>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</si>
  <si>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</si>
  <si>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</si>
  <si>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</si>
  <si>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</si>
  <si>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</si>
  <si>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</si>
  <si>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</si>
  <si>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</si>
  <si>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</si>
  <si>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</si>
  <si>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</si>
  <si>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</si>
  <si>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</si>
  <si>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</si>
  <si>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</si>
  <si>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</si>
  <si>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</si>
  <si>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</si>
  <si>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</si>
  <si>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</si>
  <si>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</si>
  <si>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</si>
  <si>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</si>
  <si>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</si>
  <si>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</si>
  <si>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</si>
  <si>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</si>
  <si>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</si>
  <si>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</si>
  <si>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</si>
  <si>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</si>
  <si>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</si>
  <si>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</si>
  <si>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</si>
  <si>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</si>
  <si>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</si>
  <si>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</si>
  <si>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</si>
  <si>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</si>
  <si>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</si>
  <si>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</si>
  <si>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</si>
  <si>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</si>
  <si>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</si>
  <si>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</si>
  <si>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</si>
  <si>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</si>
  <si>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</si>
  <si>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</si>
  <si>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</si>
  <si>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</si>
  <si>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</si>
  <si>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</si>
  <si>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</si>
  <si>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</si>
  <si>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</si>
  <si>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</si>
  <si>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</si>
  <si>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</si>
  <si>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</si>
  <si>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</si>
  <si>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</si>
  <si>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</si>
  <si>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</si>
  <si>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</si>
  <si>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</si>
  <si>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</si>
  <si>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</si>
  <si>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</si>
  <si>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</si>
  <si>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</si>
  <si>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</si>
  <si>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</si>
  <si>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</si>
  <si>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</si>
  <si>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</si>
  <si>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</si>
  <si>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</si>
  <si>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</si>
  <si>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</si>
  <si>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</si>
  <si>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</si>
  <si>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</si>
  <si>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</si>
  <si>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</si>
  <si>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</si>
  <si>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</si>
  <si>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</si>
  <si>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</si>
  <si>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</si>
  <si>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</si>
  <si>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</si>
  <si>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</si>
  <si>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</si>
  <si>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</si>
  <si>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</si>
  <si>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</si>
  <si>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</si>
  <si>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</si>
  <si>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</si>
  <si>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</si>
  <si>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</si>
  <si>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</si>
  <si>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</si>
  <si>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</si>
  <si>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</si>
  <si>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</si>
  <si>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</si>
  <si>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</si>
  <si>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</si>
  <si>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</si>
  <si>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</si>
  <si>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</si>
  <si>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</si>
  <si>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</si>
  <si>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</si>
  <si>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</si>
  <si>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</si>
  <si>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</si>
  <si>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</si>
  <si>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</si>
  <si>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</si>
  <si>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</si>
  <si>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</si>
  <si>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</si>
  <si>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</si>
  <si>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</si>
  <si>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</si>
  <si>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</si>
  <si>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</si>
  <si>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</si>
  <si>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</si>
  <si>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</si>
  <si>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</si>
  <si>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</si>
  <si>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</si>
  <si>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</si>
  <si>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</si>
  <si>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</si>
  <si>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</si>
  <si>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</si>
  <si>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</si>
  <si>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</si>
  <si>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</si>
  <si>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</si>
  <si>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</si>
  <si>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</si>
  <si>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</si>
  <si>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</si>
  <si>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</si>
  <si>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</si>
  <si>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</si>
  <si>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</si>
  <si>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</si>
  <si>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</si>
  <si>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</si>
  <si>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</si>
  <si>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</si>
  <si>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</si>
  <si>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</si>
  <si>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</si>
  <si>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</si>
  <si>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</si>
  <si>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</si>
  <si>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</si>
  <si>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</si>
  <si>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</si>
  <si>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</si>
  <si>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</si>
  <si>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</si>
  <si>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</si>
  <si>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</si>
  <si>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</si>
  <si>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</si>
  <si>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</si>
  <si>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</si>
  <si>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</si>
  <si>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</si>
  <si>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</si>
  <si>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</si>
  <si>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</si>
  <si>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</si>
  <si>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</si>
  <si>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</si>
  <si>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</si>
  <si>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</si>
  <si>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</si>
  <si>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</si>
  <si>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</si>
  <si>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</si>
  <si>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</si>
  <si>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</si>
  <si>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</si>
  <si>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</si>
  <si>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</si>
  <si>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</si>
  <si>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</si>
  <si>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</si>
  <si>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</si>
  <si>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</si>
  <si>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</si>
  <si>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</si>
  <si>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</si>
  <si>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</si>
  <si>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</si>
  <si>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</si>
  <si>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</si>
  <si>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</si>
  <si>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</si>
  <si>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</si>
  <si>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</si>
  <si>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</si>
  <si>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</si>
  <si>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</si>
  <si>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</si>
  <si>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</si>
  <si>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</si>
  <si>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</si>
  <si>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</si>
  <si>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</si>
  <si>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</si>
  <si>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</si>
  <si>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</si>
  <si>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</si>
  <si>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</si>
  <si>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</si>
  <si>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</si>
  <si>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</si>
  <si>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</si>
  <si>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</si>
  <si>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</si>
  <si>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</si>
  <si>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</si>
  <si>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</si>
  <si>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</si>
  <si>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</si>
  <si>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</si>
  <si>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</si>
  <si>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</si>
  <si>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</si>
  <si>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</si>
  <si>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</si>
  <si>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</si>
  <si>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</si>
  <si>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</si>
  <si>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</si>
  <si>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</si>
  <si>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</si>
  <si>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</si>
  <si>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</si>
  <si>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</si>
  <si>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</si>
  <si>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</si>
  <si>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</si>
  <si>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</si>
  <si>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</si>
  <si>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</si>
  <si>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</si>
  <si>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</si>
  <si>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</si>
  <si>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</si>
  <si>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</si>
  <si>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</si>
  <si>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</si>
  <si>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</si>
  <si>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</si>
  <si>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</si>
  <si>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</si>
  <si>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</si>
  <si>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</si>
  <si>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</si>
  <si>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</si>
  <si>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</si>
  <si>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</si>
  <si>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</si>
  <si>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</si>
  <si>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</si>
  <si>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</si>
  <si>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</si>
  <si>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</si>
  <si>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</si>
  <si>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</si>
  <si>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</si>
  <si>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</si>
  <si>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</si>
  <si>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</si>
  <si>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</si>
  <si>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</si>
  <si>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</si>
  <si>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</si>
  <si>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</si>
  <si>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</si>
  <si>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</si>
  <si>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</si>
  <si>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</si>
  <si>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</si>
  <si>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</si>
  <si>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</si>
  <si>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</si>
  <si>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</si>
  <si>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</si>
  <si>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</si>
  <si>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</si>
  <si>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</si>
  <si>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</si>
  <si>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</si>
  <si>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</si>
  <si>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</si>
  <si>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</si>
  <si>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</si>
  <si>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</si>
  <si>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</si>
  <si>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</si>
  <si>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</si>
  <si>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</si>
  <si>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</si>
  <si>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</si>
  <si>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</si>
  <si>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</si>
  <si>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</si>
  <si>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</si>
  <si>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</si>
  <si>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</si>
  <si>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</si>
  <si>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</si>
  <si>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</si>
  <si>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</si>
  <si>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</si>
  <si>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</si>
  <si>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</si>
  <si>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</si>
  <si>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</si>
  <si>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</si>
  <si>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</si>
  <si>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</si>
  <si>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</si>
  <si>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</si>
  <si>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</si>
  <si>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</si>
  <si>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</si>
  <si>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</si>
  <si>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</si>
  <si>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</si>
  <si>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</si>
  <si>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</si>
  <si>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</si>
  <si>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</si>
  <si>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</si>
  <si>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</si>
  <si>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</si>
  <si>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</si>
  <si>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</si>
  <si>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</si>
  <si>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</si>
  <si>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</si>
  <si>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</si>
  <si>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</si>
  <si>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</si>
  <si>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</si>
  <si>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</si>
  <si>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</si>
  <si>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</si>
  <si>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</si>
  <si>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</si>
  <si>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</si>
  <si>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</si>
  <si>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</si>
  <si>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</si>
  <si>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</si>
  <si>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</si>
  <si>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</si>
  <si>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</si>
  <si>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</si>
  <si>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</si>
  <si>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</si>
  <si>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</si>
  <si>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</si>
  <si>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</si>
  <si>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</si>
  <si>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</si>
  <si>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</si>
  <si>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</si>
  <si>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</si>
  <si>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</si>
  <si>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</si>
  <si>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</si>
  <si>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</si>
  <si>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</si>
  <si>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</si>
  <si>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</si>
  <si>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</si>
  <si>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</si>
  <si>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</si>
  <si>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</si>
  <si>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</si>
  <si>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</si>
  <si>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</si>
  <si>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</si>
  <si>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</si>
  <si>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</si>
  <si>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</si>
  <si>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</si>
  <si>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</si>
  <si>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</si>
  <si>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</si>
  <si>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</si>
  <si>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</si>
  <si>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</si>
  <si>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</si>
  <si>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</si>
  <si>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</si>
  <si>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</si>
  <si>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</si>
  <si>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</si>
  <si>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</si>
  <si>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</si>
  <si>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</si>
  <si>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</si>
  <si>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</si>
  <si>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</si>
  <si>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</si>
  <si>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</si>
  <si>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</si>
  <si>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</si>
  <si>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</si>
  <si>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</si>
  <si>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</si>
  <si>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</si>
  <si>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</si>
  <si>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</si>
  <si>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</si>
  <si>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</si>
  <si>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</si>
  <si>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</si>
  <si>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</si>
  <si>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</si>
  <si>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</si>
  <si>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</si>
  <si>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</si>
  <si>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</si>
  <si>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</si>
  <si>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</si>
  <si>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</si>
  <si>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</si>
  <si>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</si>
  <si>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</si>
  <si>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</si>
  <si>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</si>
  <si>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</si>
  <si>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</si>
  <si>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</si>
  <si>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</si>
  <si>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</si>
  <si>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</si>
  <si>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</si>
  <si>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</si>
  <si>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</si>
  <si>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</si>
  <si>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</si>
  <si>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</si>
  <si>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</si>
  <si>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</si>
  <si>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</si>
  <si>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</si>
  <si>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</si>
  <si>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</si>
  <si>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</si>
  <si>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</si>
  <si>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</si>
  <si>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</si>
  <si>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</si>
  <si>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</si>
  <si>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</si>
  <si>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</si>
  <si>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</si>
  <si>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</si>
  <si>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</si>
  <si>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</si>
  <si>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</si>
  <si>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</si>
  <si>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</si>
  <si>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</si>
  <si>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</si>
  <si>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</si>
  <si>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</si>
  <si>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</si>
  <si>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</si>
  <si>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</si>
  <si>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</si>
  <si>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</si>
  <si>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</si>
  <si>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</si>
  <si>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</si>
  <si>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</si>
  <si>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</si>
  <si>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</si>
  <si>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</si>
  <si>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</si>
  <si>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</si>
  <si>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</si>
  <si>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</si>
  <si>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</si>
  <si>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</si>
  <si>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</si>
  <si>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</si>
  <si>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</si>
  <si>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</si>
  <si>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</si>
  <si>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</si>
  <si>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</si>
  <si>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</si>
  <si>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</si>
  <si>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</si>
  <si>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</si>
  <si>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</si>
  <si>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</si>
  <si>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</si>
  <si>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</si>
  <si>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</si>
  <si>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</si>
  <si>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</si>
  <si>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</si>
  <si>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</si>
  <si>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</si>
  <si>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</si>
  <si>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</si>
  <si>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</si>
  <si>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</si>
  <si>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</si>
  <si>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</si>
  <si>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</si>
  <si>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</si>
  <si>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</si>
  <si>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</si>
  <si>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</si>
  <si>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</si>
  <si>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</si>
  <si>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</si>
  <si>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</si>
  <si>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</si>
  <si>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</si>
  <si>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</si>
  <si>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</si>
  <si>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</si>
  <si>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</si>
  <si>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</si>
  <si>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</si>
  <si>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</si>
  <si>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</si>
  <si>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</si>
  <si>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</si>
  <si>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</si>
  <si>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</si>
  <si>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</si>
  <si>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</si>
  <si>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</si>
  <si>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</si>
  <si>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</si>
  <si>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</si>
  <si>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</si>
  <si>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</si>
  <si>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</si>
  <si>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</si>
  <si>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</si>
  <si>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</si>
  <si>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</si>
  <si>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</si>
  <si>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</si>
  <si>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</si>
  <si>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</si>
  <si>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</si>
  <si>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</si>
  <si>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</si>
  <si>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</si>
  <si>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</si>
  <si>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</si>
  <si>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</si>
  <si>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</si>
  <si>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</si>
  <si>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</si>
  <si>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</si>
  <si>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</si>
  <si>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</si>
  <si>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</si>
  <si>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</si>
  <si>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</si>
  <si>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</si>
  <si>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</si>
  <si>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</si>
  <si>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</si>
  <si>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</si>
  <si>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</si>
  <si>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</si>
  <si>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</si>
  <si>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</si>
  <si>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</si>
  <si>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</si>
  <si>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</si>
  <si>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</si>
  <si>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</si>
  <si>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</si>
  <si>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</si>
  <si>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</si>
  <si>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</si>
  <si>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</si>
  <si>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</si>
  <si>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</si>
  <si>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</si>
  <si>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</si>
  <si>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</si>
  <si>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</si>
  <si>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</si>
  <si>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</si>
  <si>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</si>
  <si>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</si>
  <si>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</si>
  <si>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</si>
  <si>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</si>
  <si>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</si>
  <si>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</si>
  <si>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</si>
  <si>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</si>
  <si>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</si>
  <si>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</si>
  <si>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</si>
  <si>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</si>
  <si>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</si>
  <si>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</si>
  <si>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</si>
  <si>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</si>
  <si>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</si>
  <si>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</si>
  <si>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</si>
  <si>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</si>
  <si>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</si>
  <si>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</si>
  <si>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</si>
  <si>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</si>
  <si>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</si>
  <si>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</si>
  <si>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</si>
  <si>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</si>
  <si>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</si>
  <si>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</si>
  <si>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</si>
  <si>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</si>
  <si>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</si>
  <si>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</si>
  <si>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</si>
  <si>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</si>
  <si>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</si>
  <si>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</si>
  <si>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</si>
  <si>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</si>
  <si>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</si>
  <si>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</si>
  <si>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</si>
  <si>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</si>
  <si>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</si>
  <si>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</si>
  <si>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</si>
  <si>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</si>
  <si>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</si>
  <si>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</si>
  <si>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</si>
  <si>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</si>
  <si>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</si>
  <si>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</si>
  <si>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</si>
  <si>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</si>
  <si>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</si>
  <si>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</si>
  <si>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</si>
  <si>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</si>
  <si>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</si>
  <si>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</si>
  <si>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</si>
  <si>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</si>
  <si>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</si>
  <si>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</si>
  <si>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</si>
  <si>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</si>
  <si>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</si>
  <si>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</si>
  <si>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</si>
  <si>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</si>
  <si>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</si>
  <si>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</si>
  <si>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</si>
  <si>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</si>
  <si>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</si>
  <si>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</si>
  <si>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</si>
  <si>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</si>
  <si>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</si>
  <si>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</si>
  <si>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</si>
  <si>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</si>
  <si>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</si>
  <si>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</si>
  <si>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</si>
  <si>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</si>
  <si>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</si>
  <si>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</si>
  <si>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</si>
  <si>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</si>
  <si>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</si>
  <si>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</si>
  <si>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</si>
  <si>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</si>
  <si>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</si>
  <si>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</si>
  <si>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</si>
  <si>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</si>
  <si>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</si>
  <si>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</si>
  <si>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</si>
  <si>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</si>
  <si>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</si>
  <si>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</si>
  <si>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</si>
  <si>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</si>
  <si>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</si>
  <si>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</si>
  <si>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</si>
  <si>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</si>
  <si>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</si>
  <si>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</si>
  <si>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</si>
  <si>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</si>
  <si>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</si>
  <si>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</si>
  <si>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</si>
  <si>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</si>
  <si>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</si>
  <si>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</si>
  <si>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</si>
  <si>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</si>
  <si>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</si>
  <si>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</si>
  <si>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</si>
  <si>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</si>
  <si>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</si>
  <si>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</si>
  <si>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</si>
  <si>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</si>
  <si>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</si>
  <si>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</si>
  <si>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</si>
  <si>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</si>
  <si>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</si>
  <si>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</si>
  <si>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</si>
  <si>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</si>
  <si>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</si>
  <si>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</si>
  <si>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</si>
  <si>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</si>
  <si>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</si>
  <si>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</si>
  <si>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</si>
  <si>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</si>
  <si>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</si>
  <si>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</si>
  <si>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</si>
  <si>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</si>
  <si>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</si>
  <si>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</si>
  <si>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</si>
  <si>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</si>
  <si>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</si>
  <si>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</si>
  <si>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</si>
  <si>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</si>
  <si>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</si>
  <si>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</si>
  <si>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</si>
  <si>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</si>
  <si>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</si>
  <si>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</si>
  <si>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</si>
  <si>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</si>
  <si>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</si>
  <si>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</si>
  <si>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</si>
  <si>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</si>
  <si>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</si>
  <si>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</si>
  <si>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</si>
  <si>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</si>
  <si>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</si>
  <si>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</si>
  <si>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</si>
  <si>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</si>
  <si>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</si>
  <si>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</si>
  <si>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</si>
  <si>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</si>
  <si>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</si>
  <si>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</si>
  <si>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</si>
  <si>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</si>
  <si>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</si>
  <si>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</si>
  <si>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</si>
  <si>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</si>
  <si>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</si>
  <si>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</si>
  <si>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</si>
  <si>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</si>
  <si>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</si>
  <si>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</si>
  <si>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</si>
  <si>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</si>
  <si>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</si>
  <si>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</si>
  <si>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</si>
  <si>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</si>
  <si>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</si>
  <si>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</si>
  <si>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</si>
  <si>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</si>
  <si>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</si>
  <si>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</si>
  <si>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</si>
  <si>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</si>
  <si>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</si>
  <si>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</si>
  <si>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</si>
  <si>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</si>
  <si>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</si>
  <si>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</si>
  <si>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</si>
  <si>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</si>
  <si>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</si>
  <si>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</si>
  <si>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</si>
  <si>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</si>
  <si>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</si>
  <si>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</si>
  <si>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</si>
  <si>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</si>
  <si>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</si>
  <si>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</si>
  <si>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</si>
  <si>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</si>
  <si>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</si>
  <si>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</si>
  <si>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</si>
  <si>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</si>
  <si>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</si>
  <si>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</si>
  <si>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</si>
  <si>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</si>
  <si>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</si>
  <si>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</si>
  <si>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</si>
  <si>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</si>
  <si>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</si>
  <si>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</si>
  <si>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</si>
  <si>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</si>
  <si>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</si>
  <si>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</si>
  <si>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</si>
  <si>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</si>
  <si>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</si>
  <si>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</si>
  <si>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</si>
  <si>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</si>
  <si>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</si>
  <si>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</si>
  <si>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</si>
  <si>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</si>
  <si>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</si>
  <si>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</si>
  <si>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</si>
  <si>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</si>
  <si>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</si>
  <si>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</si>
  <si>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</si>
  <si>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</si>
  <si>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</si>
  <si>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</si>
  <si>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</si>
  <si>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</si>
  <si>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</si>
  <si>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</si>
  <si>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</si>
  <si>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</si>
  <si>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</si>
  <si>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</si>
  <si>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</si>
  <si>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</si>
  <si>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</si>
  <si>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</si>
  <si>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</si>
  <si>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</si>
  <si>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</si>
  <si>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</si>
  <si>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</si>
  <si>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</si>
  <si>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</si>
  <si>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</si>
  <si>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</si>
  <si>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</si>
  <si>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</si>
  <si>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</si>
  <si>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</si>
  <si>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</si>
  <si>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</si>
  <si>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</si>
  <si>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</si>
  <si>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</si>
  <si>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</si>
  <si>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</si>
  <si>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</si>
  <si>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</si>
  <si>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</si>
  <si>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</si>
  <si>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</si>
  <si>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</si>
  <si>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</si>
  <si>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</si>
  <si>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</si>
  <si>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</si>
  <si>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</si>
  <si>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</si>
  <si>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</si>
  <si>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</si>
  <si>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</si>
  <si>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</si>
  <si>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</si>
  <si>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</si>
  <si>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</si>
  <si>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</si>
  <si>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</si>
  <si>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</si>
  <si>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</si>
  <si>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</si>
  <si>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</si>
  <si>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</si>
  <si>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</si>
  <si>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</si>
  <si>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</si>
  <si>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</si>
  <si>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</si>
  <si>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</si>
  <si>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</si>
  <si>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</si>
  <si>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</si>
  <si>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</si>
  <si>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</si>
  <si>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</si>
  <si>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</si>
  <si>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</si>
  <si>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</si>
  <si>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</si>
  <si>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</si>
  <si>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</si>
  <si>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</si>
  <si>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</si>
  <si>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</si>
  <si>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</si>
  <si>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</si>
  <si>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</si>
  <si>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</si>
  <si>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</si>
  <si>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</si>
  <si>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</si>
  <si>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</si>
  <si>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</si>
  <si>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</si>
  <si>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</si>
  <si>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</si>
  <si>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</si>
  <si>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</si>
  <si>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</si>
  <si>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</si>
  <si>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</si>
  <si>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</si>
  <si>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</si>
  <si>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</si>
  <si>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</si>
  <si>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</si>
  <si>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</si>
  <si>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</si>
  <si>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</si>
  <si>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</si>
  <si>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</si>
  <si>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</si>
  <si>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</si>
  <si>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</si>
  <si>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</si>
  <si>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</si>
  <si>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</si>
  <si>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</si>
  <si>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</si>
  <si>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</si>
  <si>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</si>
  <si>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</si>
  <si>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</si>
  <si>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</si>
  <si>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</si>
  <si>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</si>
  <si>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</si>
  <si>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</si>
  <si>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</si>
  <si>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</si>
  <si>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</si>
  <si>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</si>
  <si>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</si>
  <si>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</si>
  <si>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</si>
  <si>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</si>
  <si>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</si>
  <si>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</si>
  <si>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</si>
  <si>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</si>
  <si>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</si>
  <si>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</si>
  <si>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</si>
  <si>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</si>
  <si>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</si>
  <si>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</si>
  <si>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</si>
  <si>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</si>
  <si>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</si>
  <si>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</si>
  <si>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</si>
  <si>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</si>
  <si>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</si>
  <si>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</si>
  <si>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</si>
  <si>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</si>
  <si>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</si>
  <si>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</si>
  <si>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</si>
  <si>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</si>
  <si>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</si>
  <si>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</si>
  <si>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</si>
  <si>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</si>
  <si>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</si>
  <si>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</si>
  <si>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</si>
  <si>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</si>
  <si>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</si>
  <si>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</si>
  <si>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</si>
  <si>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</si>
  <si>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</si>
  <si>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</si>
  <si>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</si>
  <si>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</si>
  <si>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</si>
  <si>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</si>
  <si>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</si>
  <si>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</si>
  <si>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</si>
  <si>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</si>
  <si>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</si>
  <si>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</si>
  <si>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</si>
  <si>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</si>
  <si>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</si>
  <si>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</si>
  <si>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</si>
  <si>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</si>
  <si>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</si>
  <si>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</si>
  <si>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</si>
  <si>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</si>
  <si>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</si>
  <si>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</si>
  <si>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</si>
  <si>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</si>
  <si>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</si>
  <si>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</si>
  <si>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</si>
  <si>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</si>
  <si>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</si>
  <si>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</si>
  <si>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</si>
  <si>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</si>
  <si>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</si>
  <si>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</si>
  <si>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</si>
  <si>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</si>
  <si>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</si>
  <si>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</si>
  <si>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</si>
  <si>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</si>
  <si>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</si>
  <si>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</si>
  <si>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</si>
  <si>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</si>
  <si>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</si>
  <si>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</si>
  <si>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</si>
  <si>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</si>
  <si>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</si>
  <si>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</si>
  <si>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</si>
  <si>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</si>
  <si>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</si>
  <si>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</si>
  <si>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</si>
  <si>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</si>
  <si>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</si>
  <si>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</si>
  <si>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</si>
  <si>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</si>
  <si>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</si>
  <si>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</si>
  <si>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</si>
  <si>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</si>
  <si>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</si>
  <si>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</si>
  <si>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</si>
  <si>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</si>
  <si>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</si>
  <si>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</si>
  <si>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</si>
  <si>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</si>
  <si>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</si>
  <si>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</si>
  <si>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</si>
  <si>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</si>
  <si>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</si>
  <si>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</si>
  <si>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</si>
  <si>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</si>
  <si>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</si>
  <si>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</si>
  <si>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</si>
  <si>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</si>
  <si>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</si>
  <si>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</si>
  <si>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</si>
  <si>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</si>
  <si>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</si>
  <si>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</si>
  <si>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</si>
  <si>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</si>
  <si>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</si>
  <si>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</si>
  <si>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</si>
  <si>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</si>
  <si>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</si>
  <si>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</si>
  <si>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</si>
  <si>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</si>
  <si>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</si>
  <si>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</si>
  <si>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</si>
  <si>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</si>
  <si>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</si>
  <si>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</si>
  <si>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</si>
  <si>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</si>
  <si>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</si>
  <si>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</si>
  <si>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</si>
  <si>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</si>
  <si>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</si>
  <si>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</si>
  <si>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</si>
  <si>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</si>
  <si>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</si>
  <si>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</si>
  <si>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</si>
  <si>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</si>
  <si>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</si>
  <si>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</si>
  <si>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</si>
  <si>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</si>
  <si>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</si>
  <si>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</si>
  <si>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</si>
  <si>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</si>
  <si>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</si>
  <si>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</si>
  <si>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</si>
  <si>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</si>
  <si>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</si>
  <si>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</si>
  <si>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</si>
  <si>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</si>
  <si>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</si>
  <si>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</si>
  <si>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</si>
  <si>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</si>
  <si>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</si>
  <si>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</si>
  <si>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</si>
  <si>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</si>
  <si>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</si>
  <si>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</si>
  <si>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</si>
  <si>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</si>
  <si>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</si>
  <si>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</si>
  <si>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</si>
  <si>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</si>
  <si>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</si>
  <si>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</si>
  <si>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</si>
  <si>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</si>
  <si>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</si>
  <si>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</si>
  <si>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</si>
  <si>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</si>
  <si>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</si>
  <si>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</si>
  <si>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</si>
  <si>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</si>
  <si>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</si>
  <si>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</si>
  <si>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</si>
  <si>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</si>
  <si>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</si>
  <si>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</si>
  <si>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</si>
  <si>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</si>
  <si>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</si>
  <si>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</si>
  <si>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</si>
  <si>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</si>
  <si>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</si>
  <si>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</si>
  <si>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</si>
  <si>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</si>
  <si>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</si>
  <si>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</si>
  <si>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</si>
  <si>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</si>
  <si>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</si>
  <si>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</si>
  <si>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</si>
  <si>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</si>
  <si>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</si>
  <si>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</si>
  <si>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</si>
  <si>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</si>
  <si>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</si>
  <si>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</si>
  <si>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</si>
  <si>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</si>
  <si>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</si>
  <si>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</si>
  <si>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</si>
  <si>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</si>
  <si>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</si>
  <si>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</si>
  <si>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</si>
  <si>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</si>
  <si>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</si>
  <si>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</si>
  <si>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</si>
  <si>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</si>
  <si>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</si>
  <si>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</si>
  <si>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</si>
  <si>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</si>
  <si>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</si>
  <si>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</si>
  <si>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</si>
  <si>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</si>
  <si>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</si>
  <si>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</si>
  <si>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</si>
  <si>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</si>
  <si>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</si>
  <si>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</si>
  <si>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</si>
  <si>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</si>
  <si>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</si>
  <si>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</si>
  <si>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</si>
  <si>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</si>
  <si>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</si>
  <si>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</si>
  <si>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</si>
  <si>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</si>
  <si>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</si>
  <si>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</si>
  <si>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</si>
  <si>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</si>
  <si>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</si>
  <si>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</si>
  <si>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</si>
  <si>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</si>
  <si>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</si>
  <si>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</si>
  <si>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</si>
  <si>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</si>
  <si>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</si>
  <si>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</si>
  <si>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</si>
  <si>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</si>
  <si>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</si>
  <si>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</si>
  <si>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</si>
  <si>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</si>
  <si>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</si>
  <si>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</si>
  <si>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</si>
  <si>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</si>
  <si>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</si>
  <si>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</si>
  <si>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</si>
  <si>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</si>
  <si>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</si>
  <si>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</si>
  <si>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</si>
  <si>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</si>
  <si>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</si>
  <si>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</si>
  <si>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</si>
  <si>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</si>
  <si>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</si>
  <si>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</si>
  <si>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</si>
  <si>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</si>
  <si>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</si>
  <si>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</si>
  <si>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</si>
  <si>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</si>
  <si>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</si>
  <si>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</si>
  <si>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</si>
  <si>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</si>
  <si>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</si>
  <si>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</si>
  <si>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</si>
  <si>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</si>
  <si>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</si>
  <si>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</si>
  <si>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</si>
  <si>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</si>
  <si>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</si>
  <si>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</si>
  <si>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</si>
  <si>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</si>
  <si>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</si>
  <si>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</si>
  <si>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</si>
  <si>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</si>
  <si>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</si>
  <si>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</si>
  <si>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</si>
  <si>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</si>
  <si>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</si>
  <si>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</si>
  <si>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</si>
  <si>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</si>
  <si>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</si>
  <si>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</si>
  <si>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</si>
  <si>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</si>
  <si>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</si>
  <si>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</si>
  <si>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</si>
  <si>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</si>
  <si>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</si>
  <si>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</si>
  <si>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</si>
  <si>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</si>
  <si>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</si>
  <si>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</si>
  <si>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</si>
  <si>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</si>
  <si>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</si>
  <si>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</si>
  <si>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</si>
  <si>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</si>
  <si>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</si>
  <si>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</si>
  <si>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</si>
  <si>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</si>
  <si>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</si>
  <si>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</si>
  <si>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</si>
  <si>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</si>
  <si>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</si>
  <si>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</si>
  <si>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</si>
  <si>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</si>
  <si>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</si>
  <si>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</si>
  <si>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</si>
  <si>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</si>
  <si>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</si>
  <si>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</si>
  <si>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</si>
  <si>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</si>
  <si>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</si>
  <si>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</si>
  <si>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</si>
  <si>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</si>
  <si>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</si>
  <si>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</si>
  <si>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</si>
  <si>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</si>
  <si>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</si>
  <si>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</si>
  <si>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</si>
  <si>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</si>
  <si>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</si>
  <si>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</si>
  <si>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</si>
  <si>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</si>
  <si>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</si>
  <si>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</si>
  <si>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</si>
  <si>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</si>
  <si>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</si>
  <si>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</si>
  <si>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</si>
  <si>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</si>
  <si>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</si>
  <si>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</si>
  <si>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</si>
  <si>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</si>
  <si>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</si>
  <si>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</si>
  <si>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</si>
  <si>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</si>
  <si>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</si>
  <si>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</si>
  <si>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</si>
  <si>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</si>
  <si>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</si>
  <si>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</si>
  <si>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</si>
  <si>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</si>
  <si>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</si>
  <si>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</si>
  <si>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</si>
  <si>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</si>
  <si>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</si>
  <si>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</si>
  <si>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</si>
  <si>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</si>
  <si>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</si>
  <si>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</si>
  <si>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</si>
  <si>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</si>
  <si>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</si>
  <si>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</si>
  <si>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</si>
  <si>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</si>
  <si>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</si>
  <si>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</si>
  <si>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</si>
  <si>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</si>
  <si>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</si>
  <si>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</si>
  <si>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</si>
  <si>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</si>
  <si>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</si>
  <si>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</si>
  <si>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</si>
  <si>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</si>
  <si>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</si>
  <si>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</si>
  <si>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</si>
  <si>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</si>
  <si>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</si>
  <si>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</si>
  <si>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</si>
  <si>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</si>
  <si>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</si>
  <si>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</si>
  <si>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</si>
  <si>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</si>
  <si>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</si>
  <si>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</si>
  <si>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</si>
  <si>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</si>
  <si>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</si>
  <si>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</si>
  <si>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</si>
  <si>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</si>
  <si>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</si>
  <si>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</si>
  <si>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</si>
  <si>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</si>
  <si>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</si>
  <si>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</si>
  <si>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</si>
  <si>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</si>
  <si>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</si>
  <si>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</si>
  <si>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</si>
  <si>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</si>
  <si>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</si>
  <si>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</si>
  <si>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</si>
  <si>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</si>
  <si>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</si>
  <si>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</si>
  <si>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</si>
  <si>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</si>
  <si>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</si>
  <si>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</si>
  <si>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</si>
  <si>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</si>
  <si>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</si>
  <si>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</si>
  <si>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</si>
  <si>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</si>
  <si>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</si>
  <si>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</si>
  <si>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</si>
  <si>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</si>
  <si>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</si>
  <si>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</si>
  <si>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</si>
  <si>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</si>
  <si>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</si>
  <si>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</si>
  <si>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</si>
  <si>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</si>
  <si>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</si>
  <si>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</si>
  <si>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</si>
  <si>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</si>
  <si>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</si>
  <si>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</si>
  <si>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</si>
  <si>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</si>
  <si>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</si>
  <si>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</si>
  <si>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</si>
  <si>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</si>
  <si>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</si>
  <si>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</si>
  <si>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</si>
  <si>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</si>
  <si>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</si>
  <si>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</si>
  <si>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</si>
  <si>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</si>
  <si>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</si>
  <si>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</si>
  <si>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</si>
  <si>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</si>
  <si>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</si>
  <si>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</si>
  <si>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</si>
  <si>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</si>
  <si>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</si>
  <si>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</si>
  <si>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</si>
  <si>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</si>
  <si>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</si>
  <si>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</si>
  <si>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</si>
  <si>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</si>
  <si>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</si>
  <si>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</si>
  <si>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</si>
  <si>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</si>
  <si>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</si>
  <si>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</si>
  <si>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</si>
  <si>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</si>
  <si>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</si>
  <si>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</si>
  <si>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</si>
  <si>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</si>
  <si>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</si>
  <si>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</si>
  <si>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</si>
  <si>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</si>
  <si>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</si>
  <si>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</si>
  <si>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</si>
  <si>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</si>
  <si>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</si>
  <si>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</si>
  <si>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</si>
  <si>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</si>
  <si>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</si>
  <si>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</si>
  <si>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</si>
  <si>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</si>
  <si>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</si>
  <si>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</si>
  <si>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</si>
  <si>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</si>
  <si>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</si>
  <si>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</si>
  <si>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</si>
  <si>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</si>
  <si>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</si>
  <si>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</si>
  <si>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</si>
  <si>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</si>
  <si>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</si>
  <si>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</si>
  <si>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</si>
  <si>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</si>
  <si>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</si>
  <si>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</si>
  <si>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</si>
  <si>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</si>
  <si>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</si>
  <si>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</si>
  <si>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</si>
  <si>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</si>
  <si>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</si>
  <si>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</si>
  <si>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</si>
  <si>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</si>
  <si>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</si>
  <si>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</si>
  <si>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</si>
  <si>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</si>
  <si>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</si>
  <si>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</si>
  <si>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</si>
  <si>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</si>
  <si>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</si>
  <si>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</si>
  <si>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</si>
  <si>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</si>
  <si>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</si>
  <si>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</si>
  <si>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</si>
  <si>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</si>
  <si>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</si>
  <si>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</si>
  <si>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</si>
  <si>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</si>
  <si>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</si>
  <si>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</si>
  <si>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</si>
  <si>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</si>
  <si>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</si>
  <si>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</si>
  <si>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</si>
  <si>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</si>
  <si>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</si>
  <si>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</si>
  <si>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</si>
  <si>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</si>
  <si>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</si>
  <si>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</si>
  <si>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</si>
  <si>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</si>
  <si>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</si>
  <si>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</si>
  <si>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</si>
  <si>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</si>
  <si>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</si>
  <si>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</si>
  <si>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</si>
  <si>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</si>
  <si>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</si>
  <si>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</si>
  <si>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</si>
  <si>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</si>
  <si>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</si>
  <si>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</si>
  <si>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</si>
  <si>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</si>
  <si>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</si>
  <si>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</si>
  <si>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</si>
  <si>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</si>
  <si>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</si>
  <si>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</si>
  <si>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</si>
  <si>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</si>
  <si>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</si>
  <si>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</si>
  <si>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</si>
  <si>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</si>
  <si>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</si>
  <si>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</si>
  <si>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</si>
  <si>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</si>
  <si>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</si>
  <si>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</si>
  <si>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</si>
  <si>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</si>
  <si>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</si>
  <si>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</si>
  <si>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</si>
  <si>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</si>
  <si>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</si>
  <si>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</si>
  <si>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</si>
  <si>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</si>
  <si>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</si>
  <si>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</si>
  <si>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</si>
  <si>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</si>
  <si>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</si>
  <si>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</si>
  <si>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</si>
  <si>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</si>
  <si>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</si>
  <si>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</si>
  <si>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</si>
  <si>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</si>
  <si>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</si>
  <si>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</si>
  <si>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</si>
  <si>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</si>
  <si>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</si>
  <si>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</si>
  <si>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</si>
  <si>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</si>
  <si>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</si>
  <si>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</si>
  <si>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</si>
  <si>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</si>
  <si>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</si>
  <si>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</si>
  <si>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</si>
  <si>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</si>
  <si>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</si>
  <si>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</si>
  <si>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</si>
  <si>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</si>
  <si>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</si>
  <si>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</si>
  <si>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</si>
  <si>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</si>
  <si>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</si>
  <si>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</si>
  <si>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</si>
  <si>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</si>
  <si>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</si>
  <si>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</si>
  <si>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</si>
  <si>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</si>
  <si>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</si>
  <si>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</si>
  <si>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</si>
  <si>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</si>
  <si>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</si>
  <si>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</si>
  <si>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</si>
  <si>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</si>
  <si>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</si>
  <si>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</si>
  <si>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</si>
  <si>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</si>
  <si>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</si>
  <si>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</si>
  <si>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</si>
  <si>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</si>
  <si>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</si>
  <si>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</si>
  <si>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</si>
  <si>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</si>
  <si>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</si>
  <si>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</si>
  <si>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</si>
  <si>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</si>
  <si>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</si>
  <si>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</si>
  <si>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</si>
  <si>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</si>
  <si>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</si>
  <si>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</si>
  <si>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</si>
  <si>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</si>
  <si>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</si>
  <si>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</si>
  <si>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</si>
  <si>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</si>
  <si>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</si>
  <si>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</si>
  <si>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</si>
  <si>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</si>
  <si>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</si>
  <si>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</si>
  <si>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</si>
  <si>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</si>
  <si>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</si>
  <si>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</si>
  <si>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</si>
  <si>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</si>
  <si>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</si>
  <si>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</si>
  <si>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</si>
  <si>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</si>
  <si>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</si>
  <si>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</si>
  <si>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</si>
  <si>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</si>
  <si>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</si>
  <si>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</si>
  <si>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</si>
  <si>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</si>
  <si>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</si>
  <si>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</si>
  <si>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</si>
  <si>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</si>
  <si>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</si>
  <si>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</si>
  <si>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</si>
  <si>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</si>
  <si>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</si>
  <si>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</si>
  <si>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</si>
  <si>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</si>
  <si>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</si>
  <si>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</si>
  <si>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</si>
  <si>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</si>
  <si>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</si>
  <si>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</si>
  <si>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</si>
  <si>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</si>
  <si>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</si>
  <si>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</si>
  <si>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</si>
  <si>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</si>
  <si>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</si>
  <si>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</si>
  <si>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</si>
  <si>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</si>
  <si>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</si>
  <si>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</si>
  <si>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</si>
  <si>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</si>
  <si>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</si>
  <si>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</si>
  <si>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</si>
  <si>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</si>
  <si>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</si>
  <si>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</si>
  <si>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</si>
  <si>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</si>
  <si>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</si>
  <si>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</si>
  <si>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</si>
  <si>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</si>
  <si>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</si>
  <si>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</si>
  <si>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</si>
  <si>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</si>
  <si>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</si>
  <si>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</si>
  <si>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</si>
  <si>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</si>
  <si>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</si>
  <si>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</si>
  <si>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</si>
  <si>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</si>
  <si>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</si>
  <si>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</si>
  <si>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</si>
  <si>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</si>
  <si>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</si>
  <si>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</si>
  <si>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</si>
  <si>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</si>
  <si>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</si>
  <si>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</si>
  <si>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</si>
  <si>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</si>
  <si>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</si>
  <si>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</si>
  <si>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</si>
  <si>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</si>
  <si>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</si>
  <si>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</si>
  <si>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</si>
  <si>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</si>
  <si>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</si>
  <si>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</si>
  <si>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</si>
  <si>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</si>
  <si>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</si>
  <si>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</si>
  <si>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</si>
  <si>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</si>
  <si>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</si>
  <si>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</si>
  <si>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</si>
  <si>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</si>
  <si>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</si>
  <si>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</si>
  <si>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</si>
  <si>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</si>
  <si>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</si>
  <si>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</si>
  <si>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</si>
  <si>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</si>
  <si>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</si>
  <si>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</si>
  <si>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</si>
  <si>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</si>
  <si>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</si>
  <si>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</si>
  <si>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</si>
  <si>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</si>
  <si>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</si>
  <si>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</si>
  <si>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</si>
  <si>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</si>
  <si>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</si>
  <si>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</si>
  <si>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</si>
  <si>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</si>
  <si>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</si>
  <si>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</si>
  <si>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</si>
  <si>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</si>
  <si>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</si>
  <si>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</si>
  <si>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</si>
  <si>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</si>
  <si>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</si>
  <si>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</si>
  <si>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</si>
  <si>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</si>
  <si>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</si>
  <si>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</si>
  <si>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</si>
  <si>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</si>
  <si>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</si>
  <si>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</si>
  <si>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</si>
  <si>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</si>
  <si>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</si>
  <si>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</si>
  <si>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</si>
  <si>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</si>
  <si>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</si>
  <si>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</si>
  <si>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</si>
  <si>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</si>
  <si>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</si>
  <si>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</si>
  <si>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</si>
  <si>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</si>
  <si>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</si>
  <si>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</si>
  <si>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</si>
  <si>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</si>
  <si>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</si>
  <si>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</si>
  <si>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</si>
  <si>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</si>
  <si>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</si>
  <si>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</si>
  <si>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</si>
  <si>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</si>
  <si>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</si>
  <si>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</si>
  <si>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</si>
  <si>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</si>
  <si>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</si>
  <si>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</si>
  <si>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</si>
  <si>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</si>
  <si>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</si>
  <si>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</si>
  <si>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</si>
  <si>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</si>
  <si>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</si>
  <si>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</si>
  <si>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</si>
  <si>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</si>
  <si>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</si>
  <si>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</si>
  <si>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</si>
  <si>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</si>
  <si>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</si>
  <si>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</si>
  <si>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</si>
  <si>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</si>
  <si>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</si>
  <si>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</si>
  <si>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</si>
  <si>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</si>
  <si>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</si>
  <si>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</si>
  <si>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</si>
  <si>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</si>
  <si>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</si>
  <si>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</si>
  <si>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</si>
  <si>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</si>
  <si>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</si>
  <si>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</si>
  <si>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</si>
  <si>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</si>
  <si>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</si>
  <si>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</si>
  <si>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</si>
  <si>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</si>
  <si>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</si>
  <si>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</si>
  <si>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</si>
  <si>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</si>
  <si>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</si>
  <si>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</si>
  <si>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</si>
  <si>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</si>
  <si>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</si>
  <si>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</si>
  <si>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</si>
  <si>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</si>
  <si>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</si>
  <si>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</si>
  <si>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</si>
  <si>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</si>
  <si>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</si>
  <si>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</si>
  <si>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</si>
  <si>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</si>
  <si>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</si>
  <si>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</si>
  <si>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</si>
  <si>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</si>
  <si>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</si>
  <si>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</si>
  <si>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</si>
  <si>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</si>
  <si>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</si>
  <si>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</si>
  <si>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</si>
  <si>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</si>
  <si>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</si>
  <si>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</si>
  <si>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</si>
  <si>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</si>
  <si>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</si>
  <si>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</si>
  <si>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</si>
  <si>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</si>
  <si>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</si>
  <si>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</si>
  <si>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</si>
  <si>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</si>
  <si>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</si>
  <si>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</si>
  <si>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</si>
  <si>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</si>
  <si>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</si>
  <si>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</si>
  <si>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</si>
  <si>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</si>
  <si>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</si>
  <si>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</si>
  <si>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</si>
  <si>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</si>
  <si>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</si>
  <si>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</si>
  <si>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</si>
  <si>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</si>
  <si>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</si>
  <si>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</si>
  <si>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</si>
  <si>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</si>
  <si>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</si>
  <si>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</si>
  <si>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</si>
  <si>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</si>
  <si>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</si>
  <si>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</si>
  <si>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</si>
  <si>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</si>
  <si>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</si>
  <si>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</si>
  <si>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</si>
  <si>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</si>
  <si>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</si>
  <si>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</si>
  <si>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</si>
  <si>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</si>
  <si>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</si>
  <si>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</si>
  <si>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</si>
  <si>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</si>
  <si>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</si>
  <si>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</si>
  <si>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</si>
  <si>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</si>
  <si>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</si>
  <si>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</si>
  <si>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</si>
  <si>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</si>
  <si>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</si>
  <si>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</si>
  <si>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</si>
  <si>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</si>
  <si>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</si>
  <si>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</si>
  <si>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</si>
  <si>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</si>
  <si>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</si>
  <si>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</si>
  <si>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</si>
  <si>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</si>
  <si>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</si>
  <si>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</si>
  <si>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</si>
  <si>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</si>
  <si>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</si>
  <si>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</si>
  <si>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</si>
  <si>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</si>
  <si>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</si>
  <si>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</si>
  <si>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</si>
  <si>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</si>
  <si>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</si>
  <si>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</si>
  <si>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</si>
  <si>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</si>
  <si>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</si>
  <si>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</si>
  <si>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</si>
  <si>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</si>
  <si>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</si>
  <si>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</si>
  <si>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</si>
  <si>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</si>
  <si>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</si>
  <si>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</si>
  <si>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</si>
  <si>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</si>
  <si>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</si>
  <si>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</si>
  <si>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</si>
  <si>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</si>
  <si>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</si>
  <si>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</si>
  <si>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</si>
  <si>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</si>
  <si>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</si>
  <si>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</si>
  <si>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</si>
  <si>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</si>
  <si>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</si>
  <si>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</si>
  <si>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</si>
  <si>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</si>
  <si>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</si>
  <si>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</si>
  <si>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</si>
  <si>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</si>
  <si>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</si>
  <si>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</si>
  <si>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</si>
  <si>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</si>
  <si>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</si>
  <si>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</si>
  <si>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</si>
  <si>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</si>
  <si>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</si>
  <si>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</si>
  <si>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</si>
  <si>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</si>
  <si>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</si>
  <si>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</si>
  <si>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</si>
  <si>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</si>
  <si>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</si>
  <si>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</si>
  <si>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</si>
  <si>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</si>
  <si>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</si>
  <si>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</si>
  <si>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</si>
  <si>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</si>
  <si>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</si>
  <si>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</si>
  <si>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</si>
  <si>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</si>
  <si>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</si>
  <si>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</si>
  <si>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</si>
  <si>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</si>
  <si>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</si>
  <si>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</si>
  <si>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</si>
  <si>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</si>
  <si>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</si>
  <si>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</si>
  <si>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</si>
  <si>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</si>
  <si>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</si>
  <si>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</si>
  <si>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</si>
  <si>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</si>
  <si>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</si>
  <si>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</si>
  <si>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</si>
  <si>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</si>
  <si>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</si>
  <si>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</si>
  <si>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</si>
  <si>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</si>
  <si>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</si>
  <si>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</si>
  <si>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</si>
  <si>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</si>
  <si>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</si>
  <si>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</si>
  <si>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</si>
  <si>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</si>
  <si>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</si>
  <si>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</si>
  <si>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</si>
  <si>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</si>
  <si>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</si>
  <si>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</si>
  <si>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</si>
  <si>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</si>
  <si>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</si>
  <si>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</si>
  <si>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</si>
  <si>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</si>
  <si>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</si>
  <si>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</si>
  <si>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</si>
  <si>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</si>
  <si>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</si>
  <si>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</si>
  <si>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</si>
  <si>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</si>
  <si>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</si>
  <si>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</si>
  <si>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</si>
  <si>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</si>
  <si>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</si>
  <si>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</si>
  <si>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</si>
  <si>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</si>
  <si>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</si>
  <si>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</si>
  <si>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</si>
  <si>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</si>
  <si>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</si>
  <si>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</si>
  <si>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</si>
  <si>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</si>
  <si>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</si>
  <si>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</si>
  <si>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</si>
  <si>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</si>
  <si>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</si>
  <si>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</si>
  <si>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</si>
  <si>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</si>
  <si>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</si>
  <si>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</si>
  <si>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</si>
  <si>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</si>
  <si>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</si>
  <si>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</si>
  <si>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</si>
  <si>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</si>
  <si>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</si>
  <si>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</si>
  <si>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</si>
  <si>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</si>
  <si>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</si>
  <si>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</si>
  <si>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</si>
  <si>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</si>
  <si>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</si>
  <si>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</si>
  <si>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</si>
  <si>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</si>
  <si>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</si>
  <si>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</si>
  <si>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</si>
  <si>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</si>
  <si>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</si>
  <si>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</si>
  <si>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</si>
  <si>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</si>
  <si>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</si>
  <si>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</si>
  <si>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</si>
  <si>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</si>
  <si>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</si>
  <si>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</si>
  <si>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</si>
  <si>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</si>
  <si>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</si>
  <si>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</si>
  <si>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</si>
  <si>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</si>
  <si>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</si>
  <si>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</si>
  <si>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</si>
  <si>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</si>
  <si>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</si>
  <si>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</si>
  <si>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</si>
  <si>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</si>
  <si>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</si>
  <si>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</si>
  <si>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</si>
  <si>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</si>
  <si>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</si>
  <si>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</si>
  <si>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</si>
  <si>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</si>
  <si>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</si>
  <si>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</si>
  <si>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</si>
  <si>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</si>
  <si>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</si>
  <si>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</si>
  <si>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</si>
  <si>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</si>
  <si>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</si>
  <si>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</si>
  <si>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</si>
  <si>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</si>
  <si>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</si>
  <si>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</si>
  <si>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</si>
  <si>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</si>
  <si>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</si>
  <si>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</si>
  <si>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</si>
  <si>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</si>
  <si>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</si>
  <si>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</si>
  <si>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</si>
  <si>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</si>
  <si>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</si>
  <si>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</si>
  <si>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</si>
  <si>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</si>
  <si>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</si>
  <si>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</si>
  <si>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</si>
  <si>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</si>
  <si>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</si>
  <si>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</si>
  <si>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</si>
  <si>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</si>
  <si>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</si>
  <si>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</si>
  <si>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</si>
  <si>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</si>
  <si>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</si>
  <si>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</si>
  <si>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</si>
  <si>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</si>
  <si>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</si>
  <si>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</si>
  <si>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</si>
  <si>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</si>
  <si>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</si>
  <si>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</si>
  <si>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</si>
  <si>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</si>
  <si>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</si>
  <si>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</si>
  <si>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</si>
  <si>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</si>
  <si>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</si>
  <si>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</si>
  <si>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</si>
  <si>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</si>
  <si>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</si>
  <si>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</si>
  <si>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</si>
  <si>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</si>
  <si>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</si>
  <si>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</si>
  <si>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</si>
  <si>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</si>
  <si>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</si>
  <si>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</si>
  <si>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</si>
  <si>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</si>
  <si>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</si>
  <si>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</si>
  <si>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</si>
  <si>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</si>
  <si>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</si>
  <si>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</si>
  <si>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</si>
  <si>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</si>
  <si>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</si>
  <si>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</si>
  <si>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</si>
  <si>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</si>
  <si>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</si>
  <si>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</si>
  <si>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</si>
  <si>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</si>
  <si>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</si>
  <si>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</si>
  <si>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</si>
  <si>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</si>
  <si>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</si>
  <si>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</si>
  <si>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</si>
  <si>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</si>
  <si>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</si>
  <si>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</si>
  <si>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</si>
  <si>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</si>
  <si>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</si>
  <si>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</si>
  <si>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</si>
  <si>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</si>
  <si>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</si>
  <si>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</si>
  <si>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</si>
  <si>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</si>
  <si>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</si>
  <si>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</si>
  <si>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</si>
  <si>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</si>
  <si>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</si>
  <si>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</si>
  <si>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</si>
  <si>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</si>
  <si>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</si>
  <si>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</si>
  <si>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</si>
  <si>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</si>
  <si>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</si>
  <si>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</si>
  <si>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</si>
  <si>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</si>
  <si>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</si>
  <si>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</si>
  <si>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</si>
  <si>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</si>
  <si>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</si>
  <si>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</si>
  <si>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</si>
  <si>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</si>
  <si>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</si>
  <si>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</si>
  <si>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</si>
  <si>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</si>
  <si>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</si>
  <si>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</si>
  <si>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</si>
  <si>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</si>
  <si>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</si>
  <si>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</si>
  <si>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</si>
  <si>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</si>
  <si>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</si>
  <si>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</si>
  <si>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</si>
  <si>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</si>
  <si>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</si>
  <si>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</si>
  <si>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</si>
  <si>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</si>
  <si>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</si>
  <si>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</si>
  <si>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</si>
  <si>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</si>
  <si>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</si>
  <si>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</si>
  <si>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</si>
  <si>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</si>
  <si>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</si>
  <si>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</si>
  <si>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</si>
  <si>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</si>
  <si>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</si>
  <si>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</si>
  <si>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</si>
  <si>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</si>
  <si>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</si>
  <si>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</si>
  <si>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</si>
  <si>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</si>
  <si>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</si>
  <si>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</si>
  <si>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</si>
  <si>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</si>
  <si>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</si>
  <si>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</si>
  <si>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</si>
  <si>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</si>
  <si>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</si>
  <si>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</si>
  <si>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</si>
  <si>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</si>
  <si>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</si>
  <si>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</si>
  <si>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</si>
  <si>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</si>
  <si>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</si>
  <si>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</si>
  <si>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</si>
  <si>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</si>
  <si>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</si>
  <si>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</si>
  <si>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</si>
  <si>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</si>
  <si>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</si>
  <si>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</si>
  <si>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</si>
  <si>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</si>
  <si>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</si>
  <si>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</si>
  <si>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</si>
  <si>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</si>
  <si>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</si>
  <si>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</si>
  <si>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</si>
  <si>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</si>
  <si>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</si>
  <si>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</si>
  <si>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</si>
  <si>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</si>
  <si>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</si>
  <si>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</si>
  <si>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</si>
  <si>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</si>
  <si>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</si>
  <si>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</si>
  <si>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</si>
  <si>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</si>
  <si>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</si>
  <si>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</si>
  <si>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</si>
  <si>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</si>
  <si>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</si>
  <si>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</si>
  <si>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</si>
  <si>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</si>
  <si>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</si>
  <si>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</si>
  <si>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</si>
  <si>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</si>
  <si>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</si>
  <si>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</si>
  <si>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</si>
  <si>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</si>
  <si>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</si>
  <si>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</si>
  <si>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</si>
  <si>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</si>
  <si>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</si>
  <si>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</si>
  <si>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</si>
  <si>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</si>
  <si>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</si>
  <si>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</si>
  <si>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</si>
  <si>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</si>
  <si>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</si>
  <si>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</si>
  <si>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</si>
  <si>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</si>
  <si>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</si>
  <si>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</si>
  <si>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</si>
  <si>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</si>
  <si>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</si>
  <si>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</si>
  <si>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</si>
  <si>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</si>
  <si>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</si>
  <si>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</si>
  <si>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</si>
  <si>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</si>
  <si>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</si>
  <si>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</si>
  <si>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</si>
  <si>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</si>
  <si>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</si>
  <si>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</si>
  <si>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</si>
  <si>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</si>
  <si>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</si>
  <si>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</si>
  <si>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</si>
  <si>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</si>
  <si>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</si>
  <si>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</si>
  <si>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</si>
  <si>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</si>
  <si>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</si>
  <si>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</si>
  <si>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</si>
  <si>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</si>
  <si>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</si>
  <si>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</si>
  <si>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</si>
  <si>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</si>
  <si>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</si>
  <si>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</si>
  <si>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</si>
  <si>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</si>
  <si>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</si>
  <si>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</si>
  <si>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</si>
  <si>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</si>
  <si>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</si>
  <si>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</si>
  <si>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</si>
  <si>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</si>
  <si>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</si>
  <si>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</si>
  <si>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</si>
  <si>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</si>
  <si>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</si>
  <si>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</si>
  <si>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</si>
  <si>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</si>
  <si>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</si>
  <si>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</si>
  <si>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</si>
  <si>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</si>
  <si>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</si>
  <si>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</si>
  <si>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</si>
  <si>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</si>
  <si>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</si>
  <si>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</si>
  <si>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</si>
  <si>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</si>
  <si>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</si>
  <si>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</si>
  <si>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</si>
  <si>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</si>
  <si>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</si>
  <si>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</si>
  <si>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</si>
  <si>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</si>
  <si>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</si>
  <si>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</si>
  <si>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</si>
  <si>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</si>
  <si>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</si>
  <si>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</si>
  <si>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</si>
  <si>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</si>
  <si>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</si>
  <si>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</si>
  <si>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</si>
  <si>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</si>
  <si>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</si>
  <si>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</si>
  <si>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</si>
  <si>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</si>
  <si>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</si>
  <si>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</si>
  <si>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</si>
  <si>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</si>
  <si>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</si>
  <si>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</si>
  <si>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</si>
  <si>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</si>
  <si>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</si>
  <si>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</si>
  <si>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</si>
  <si>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</si>
  <si>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</si>
  <si>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</si>
  <si>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</si>
  <si>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</si>
  <si>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</si>
  <si>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</si>
  <si>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</si>
  <si>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</si>
  <si>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</si>
  <si>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</si>
  <si>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</si>
  <si>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</si>
  <si>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</si>
  <si>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</si>
  <si>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</si>
  <si>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</si>
  <si>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</si>
  <si>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</si>
  <si>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</si>
  <si>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</si>
  <si>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</si>
  <si>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</si>
  <si>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</si>
  <si>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</si>
  <si>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</si>
  <si>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</si>
  <si>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</si>
  <si>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</si>
  <si>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</si>
  <si>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</si>
  <si>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</si>
  <si>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</si>
  <si>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</si>
  <si>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</si>
  <si>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</si>
  <si>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</si>
  <si>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</si>
  <si>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</si>
  <si>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</si>
  <si>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</si>
  <si>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</si>
  <si>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</si>
  <si>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</si>
  <si>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</si>
  <si>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</si>
  <si>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</si>
  <si>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</si>
  <si>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</si>
  <si>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</si>
  <si>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</si>
  <si>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</si>
  <si>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</si>
  <si>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</si>
  <si>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</si>
  <si>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</si>
  <si>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</si>
  <si>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</si>
  <si>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</si>
  <si>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</si>
  <si>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</si>
  <si>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</si>
  <si>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</si>
  <si>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</si>
  <si>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</si>
  <si>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</si>
  <si>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</si>
  <si>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</si>
  <si>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</si>
  <si>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</si>
  <si>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</si>
  <si>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</si>
  <si>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</si>
  <si>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</si>
  <si>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</si>
  <si>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</si>
  <si>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</si>
  <si>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</si>
  <si>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</si>
  <si>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</si>
  <si>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</si>
  <si>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</si>
  <si>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</si>
  <si>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</si>
  <si>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</si>
  <si>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</si>
  <si>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</si>
  <si>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</si>
  <si>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</si>
  <si>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</si>
  <si>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</si>
  <si>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</si>
  <si>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</si>
  <si>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</si>
  <si>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</si>
  <si>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</si>
  <si>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</si>
  <si>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</si>
  <si>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</si>
  <si>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</si>
  <si>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</si>
  <si>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</si>
  <si>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</si>
  <si>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</si>
  <si>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</si>
  <si>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</si>
  <si>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</si>
  <si>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</si>
  <si>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</si>
  <si>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</si>
  <si>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</si>
  <si>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</si>
  <si>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</si>
  <si>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</si>
  <si>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</si>
  <si>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</si>
  <si>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</si>
  <si>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</si>
  <si>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</si>
  <si>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</si>
  <si>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</si>
  <si>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</si>
  <si>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</si>
  <si>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</si>
  <si>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</si>
  <si>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</si>
  <si>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</si>
  <si>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</si>
  <si>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</si>
  <si>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</si>
  <si>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</si>
  <si>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</si>
  <si>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</si>
  <si>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</si>
  <si>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</si>
  <si>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</si>
  <si>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</si>
  <si>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</si>
  <si>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</si>
  <si>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</si>
  <si>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</si>
  <si>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</si>
  <si>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</si>
  <si>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</si>
  <si>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</si>
  <si>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</si>
  <si>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</si>
  <si>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</si>
  <si>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</si>
  <si>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</si>
  <si>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</si>
  <si>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</si>
  <si>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</si>
  <si>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</si>
  <si>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</si>
  <si>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</si>
  <si>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</si>
  <si>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</si>
  <si>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</si>
  <si>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</si>
  <si>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</si>
  <si>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</si>
  <si>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</si>
  <si>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</si>
  <si>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</si>
  <si>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</si>
  <si>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</si>
  <si>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</si>
  <si>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</si>
  <si>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</si>
  <si>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</si>
  <si>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</si>
  <si>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</si>
  <si>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</si>
  <si>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</si>
  <si>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</si>
  <si>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</si>
  <si>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</si>
  <si>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</si>
  <si>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</si>
  <si>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</si>
  <si>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</si>
  <si>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</si>
  <si>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</si>
  <si>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</si>
  <si>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</si>
  <si>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</si>
  <si>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</si>
  <si>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</si>
  <si>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</si>
  <si>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</si>
  <si>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</si>
  <si>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</si>
  <si>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</si>
  <si>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</si>
  <si>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</si>
  <si>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</si>
  <si>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</si>
  <si>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</si>
  <si>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</si>
  <si>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</si>
  <si>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</si>
  <si>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</si>
  <si>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</si>
  <si>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</si>
  <si>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</si>
  <si>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</si>
  <si>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</si>
  <si>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</si>
  <si>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</si>
  <si>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</si>
  <si>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</si>
  <si>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</si>
  <si>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</si>
  <si>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</si>
  <si>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</si>
  <si>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</si>
  <si>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</si>
  <si>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</si>
  <si>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</si>
  <si>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</si>
  <si>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</si>
  <si>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</si>
  <si>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</si>
  <si>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</si>
  <si>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</si>
  <si>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</si>
  <si>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</si>
  <si>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</si>
  <si>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</si>
  <si>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</si>
  <si>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</si>
  <si>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</si>
  <si>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</si>
  <si>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</si>
  <si>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</si>
  <si>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</si>
  <si>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</si>
  <si>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</si>
  <si>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</si>
  <si>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</si>
  <si>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</si>
  <si>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</si>
  <si>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</si>
  <si>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</si>
  <si>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</si>
  <si>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</si>
  <si>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</si>
  <si>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</si>
  <si>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</si>
  <si>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</si>
  <si>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</si>
  <si>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</si>
  <si>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</si>
  <si>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</si>
  <si>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</si>
  <si>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</si>
  <si>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</si>
  <si>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</si>
  <si>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</si>
  <si>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</si>
  <si>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</si>
  <si>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</si>
  <si>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</si>
  <si>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</si>
  <si>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</si>
  <si>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</si>
  <si>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</si>
  <si>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</si>
  <si>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</si>
  <si>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</si>
  <si>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</si>
  <si>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</si>
  <si>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</si>
  <si>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</si>
  <si>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</si>
  <si>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</si>
  <si>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</si>
  <si>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</si>
  <si>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</si>
  <si>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</si>
  <si>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</si>
  <si>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</si>
  <si>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</si>
  <si>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</si>
  <si>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</si>
  <si>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</si>
  <si>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</si>
  <si>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</si>
  <si>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</si>
  <si>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</si>
  <si>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</si>
  <si>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</si>
  <si>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</si>
  <si>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</si>
  <si>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</si>
  <si>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</si>
  <si>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</si>
  <si>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</si>
  <si>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</si>
  <si>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</si>
  <si>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</si>
  <si>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</si>
  <si>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</si>
  <si>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</si>
  <si>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</si>
  <si>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</si>
  <si>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</si>
  <si>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</si>
  <si>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</si>
  <si>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</si>
  <si>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</si>
  <si>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</si>
  <si>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</si>
  <si>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</si>
  <si>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</si>
  <si>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</si>
  <si>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</si>
  <si>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</si>
  <si>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</si>
  <si>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</si>
  <si>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</si>
  <si>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</si>
  <si>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</si>
  <si>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</si>
  <si>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</si>
  <si>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</si>
  <si>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</si>
  <si>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</si>
  <si>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</si>
  <si>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</si>
  <si>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</si>
  <si>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</si>
  <si>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</si>
  <si>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</si>
  <si>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</si>
  <si>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</si>
  <si>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</si>
  <si>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</si>
  <si>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</si>
  <si>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</si>
  <si>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</si>
  <si>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</si>
  <si>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</si>
  <si>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</si>
  <si>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</si>
  <si>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</si>
  <si>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</si>
  <si>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</si>
  <si>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</si>
  <si>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</si>
  <si>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</si>
  <si>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</si>
  <si>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</si>
  <si>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</si>
  <si>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</si>
  <si>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</si>
  <si>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</si>
  <si>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</si>
  <si>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</si>
  <si>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</si>
  <si>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</si>
  <si>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</si>
  <si>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</si>
  <si>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</si>
  <si>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</si>
  <si>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</si>
  <si>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</si>
  <si>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</si>
  <si>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</si>
  <si>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</si>
  <si>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</si>
  <si>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</si>
  <si>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</si>
  <si>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</si>
  <si>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</si>
  <si>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</si>
  <si>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</si>
  <si>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</si>
  <si>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</si>
  <si>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</si>
  <si>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</si>
  <si>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</si>
  <si>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</si>
  <si>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</si>
  <si>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</si>
  <si>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</si>
  <si>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</si>
  <si>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</si>
  <si>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</si>
  <si>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</si>
  <si>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</si>
  <si>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</si>
  <si>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</si>
  <si>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</si>
  <si>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</si>
  <si>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</si>
  <si>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</si>
  <si>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</si>
  <si>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</si>
  <si>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</si>
  <si>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</si>
  <si>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</si>
  <si>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</si>
  <si>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</si>
  <si>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</si>
  <si>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</si>
  <si>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</si>
  <si>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</si>
  <si>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</si>
  <si>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</si>
  <si>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</si>
  <si>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</si>
  <si>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</si>
  <si>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</si>
  <si>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</si>
  <si>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</si>
  <si>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</si>
  <si>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</si>
  <si>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</si>
  <si>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</si>
  <si>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</si>
  <si>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</si>
  <si>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</si>
  <si>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</si>
  <si>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</si>
  <si>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</si>
  <si>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</si>
  <si>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</si>
  <si>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</si>
  <si>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</si>
  <si>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</si>
  <si>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</si>
  <si>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</si>
  <si>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</si>
  <si>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</si>
  <si>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</si>
  <si>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</si>
  <si>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</si>
  <si>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</si>
  <si>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</si>
  <si>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</si>
  <si>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</si>
  <si>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</si>
  <si>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</si>
  <si>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</si>
  <si>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</si>
  <si>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</si>
  <si>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</si>
  <si>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</si>
  <si>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</si>
  <si>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</si>
  <si>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</si>
  <si>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</si>
  <si>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</si>
  <si>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</si>
  <si>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</si>
  <si>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</si>
  <si>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</si>
  <si>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</si>
  <si>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</si>
  <si>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</si>
  <si>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</si>
  <si>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</si>
  <si>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</si>
  <si>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</si>
  <si>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</si>
  <si>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</si>
  <si>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</si>
  <si>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</si>
  <si>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</si>
  <si>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</si>
  <si>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</si>
  <si>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</si>
  <si>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</si>
  <si>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</si>
  <si>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</si>
  <si>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</si>
  <si>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</si>
  <si>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</si>
  <si>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</si>
  <si>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</si>
  <si>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</si>
  <si>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</si>
  <si>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</si>
  <si>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</si>
  <si>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</si>
  <si>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</si>
  <si>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</si>
  <si>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</si>
  <si>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</si>
  <si>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</si>
  <si>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</si>
  <si>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</si>
  <si>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</si>
  <si>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</si>
  <si>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</si>
  <si>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</si>
  <si>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</si>
  <si>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</si>
  <si>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</si>
  <si>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</si>
  <si>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</si>
  <si>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</si>
  <si>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</si>
  <si>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</si>
  <si>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</si>
  <si>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</si>
  <si>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</si>
  <si>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</si>
  <si>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</si>
  <si>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</si>
  <si>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</si>
  <si>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</si>
  <si>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</si>
  <si>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</si>
  <si>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</si>
  <si>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</si>
  <si>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</si>
  <si>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</si>
  <si>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</si>
  <si>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</si>
  <si>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</si>
  <si>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</si>
  <si>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</si>
  <si>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</si>
  <si>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</si>
  <si>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</si>
  <si>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</si>
  <si>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</si>
  <si>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</si>
  <si>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</si>
  <si>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</si>
  <si>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</si>
  <si>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</si>
  <si>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</si>
  <si>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</si>
  <si>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</si>
  <si>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</si>
  <si>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</si>
  <si>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</si>
  <si>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</si>
  <si>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</si>
  <si>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</si>
  <si>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</si>
  <si>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</si>
  <si>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</si>
  <si>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</si>
  <si>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</si>
  <si>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</si>
  <si>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</si>
  <si>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</si>
  <si>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</si>
  <si>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</si>
  <si>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</si>
  <si>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</si>
  <si>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</si>
  <si>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</si>
  <si>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</si>
  <si>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</si>
  <si>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</si>
  <si>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</si>
  <si>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</si>
  <si>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</si>
  <si>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</si>
  <si>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</si>
  <si>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</si>
  <si>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</si>
  <si>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</si>
  <si>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</si>
  <si>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</si>
  <si>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</si>
  <si>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</si>
  <si>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</si>
  <si>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</si>
  <si>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</si>
  <si>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</si>
  <si>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</si>
  <si>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</si>
  <si>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</si>
  <si>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</si>
  <si>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</si>
  <si>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</si>
  <si>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</si>
  <si>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</si>
  <si>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</si>
  <si>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</si>
  <si>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</si>
  <si>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</si>
  <si>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</si>
  <si>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</si>
  <si>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</si>
  <si>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</si>
  <si>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</si>
  <si>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Profit</t>
  </si>
  <si>
    <t>Итог</t>
  </si>
  <si>
    <t>Данные</t>
  </si>
  <si>
    <t>Сумма по полю Sales</t>
  </si>
  <si>
    <t>Общий итог</t>
  </si>
  <si>
    <t>Годы</t>
  </si>
  <si>
    <t>Кварталы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</si>
  <si>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</si>
  <si>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</si>
  <si>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</si>
  <si>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</si>
  <si>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</si>
  <si>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</si>
  <si>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</si>
  <si>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</si>
  <si>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</si>
  <si>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</si>
  <si>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</si>
  <si>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</si>
  <si>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</si>
  <si>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</si>
  <si>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</si>
  <si>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</si>
  <si>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Количество по полю Order ID</t>
  </si>
  <si>
    <t>Количество по полю Customer Name</t>
  </si>
  <si>
    <t>Consumer Итог</t>
  </si>
  <si>
    <t>Corporate Итог</t>
  </si>
  <si>
    <t>Home Office Итог</t>
  </si>
  <si>
    <t>Furniture Итог</t>
  </si>
  <si>
    <t>Office Supplies Итог</t>
  </si>
  <si>
    <t>Technology Итог</t>
  </si>
  <si>
    <t>(несколько элементов)</t>
  </si>
  <si>
    <t>Кв-л1</t>
  </si>
  <si>
    <t>Кв-л2</t>
  </si>
  <si>
    <t>Кв-л3</t>
  </si>
  <si>
    <t>Кв-л4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</si>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</sst>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&quot;$&quot;* #,##0.00_);_(&quot;$&quot;* \(#,##0.0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10" xfId="0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3" xfId="0" applyNumberFormat="1" applyBorder="1"/>
    <xf numFmtId="14" fontId="0" fillId="0" borderId="1" xfId="0" applyNumberFormat="1" applyBorder="1"/>
    <xf numFmtId="14" fontId="0" fillId="0" borderId="10" xfId="0" applyNumberFormat="1" applyBorder="1"/>
    <xf numFmtId="9" fontId="0" fillId="0" borderId="0" xfId="2" applyFont="1"/>
    <xf numFmtId="164" fontId="0" fillId="0" borderId="0" xfId="1" applyFont="1"/>
    <xf numFmtId="0" fontId="0" fillId="0" borderId="7" xfId="0" pivotButton="1" applyBorder="1"/>
    <xf numFmtId="0" fontId="0" fillId="0" borderId="7" xfId="0" applyBorder="1"/>
    <xf numFmtId="0" fontId="0" fillId="0" borderId="0" xfId="0" applyNumberFormat="1"/>
  </cellXfs>
  <cellStyles count="3">
    <cellStyle name="Денежный" xfId="1" builtinId="4"/>
    <cellStyle name="Обычный" xfId="0" builtinId="0"/>
    <cellStyle name="Процентный" xfId="2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and profit per years!Сводная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per years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per years'!$D$1:$D$2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years'!$D$3:$D$7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9-4A57-9290-B47D5B56E245}"/>
            </c:ext>
          </c:extLst>
        </c:ser>
        <c:ser>
          <c:idx val="1"/>
          <c:order val="1"/>
          <c:tx>
            <c:strRef>
              <c:f>'Sales and profit per years'!$E$1:$E$2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years'!$E$3:$E$7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9-4A57-9290-B47D5B56E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0335"/>
        <c:axId val="1379219503"/>
      </c:barChart>
      <c:catAx>
        <c:axId val="13792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9503"/>
        <c:crosses val="autoZero"/>
        <c:auto val="1"/>
        <c:lblAlgn val="ctr"/>
        <c:lblOffset val="100"/>
        <c:noMultiLvlLbl val="0"/>
      </c:catAx>
      <c:valAx>
        <c:axId val="13792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and profit total!Сводная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total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total'!$B$3:$B$4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total'!$B$5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5-4242-9C26-05088DC149CB}"/>
            </c:ext>
          </c:extLst>
        </c:ser>
        <c:ser>
          <c:idx val="1"/>
          <c:order val="1"/>
          <c:tx>
            <c:strRef>
              <c:f>'Sales and profit total'!$C$3:$C$4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total'!$C$5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5-4242-9C26-05088DC1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09103"/>
        <c:axId val="1379217007"/>
      </c:barChart>
      <c:catAx>
        <c:axId val="137920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7007"/>
        <c:crosses val="autoZero"/>
        <c:auto val="1"/>
        <c:lblAlgn val="ctr"/>
        <c:lblOffset val="100"/>
        <c:noMultiLvlLbl val="0"/>
      </c:catAx>
      <c:valAx>
        <c:axId val="13792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Superstore.xlsx]Customers per segment!Сводная таблица4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per segment'!$C$3:$C$4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23-4884-ACC3-E2AB9A956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23-4884-ACC3-E2AB9A956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23-4884-ACC3-E2AB9A9564D3}"/>
              </c:ext>
            </c:extLst>
          </c:dPt>
          <c:cat>
            <c:strRef>
              <c:f>'Customers per segment'!$A$5:$B$8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'Customers per segment'!$C$5:$C$8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23-4884-ACC3-E2AB9A956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Superstore.xlsx]Monthly Sales by Segment!Сводная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Segment'!$C$5:$C$44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4-4816-88C3-DB4CF49F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Superstore.xlsx]Monthly Sales by Product Cat.!Сводная таблица7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Cat.'!$C$3:$C$4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Cat.'!$A$5:$B$44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Furniture</c:v>
                  </c:pt>
                  <c:pt idx="12">
                    <c:v>Office Supplies</c:v>
                  </c:pt>
                  <c:pt idx="24">
                    <c:v>Technology</c:v>
                  </c:pt>
                </c:lvl>
              </c:multiLvlStrCache>
            </c:multiLvlStrRef>
          </c:cat>
          <c:val>
            <c:numRef>
              <c:f>'Monthly Sales by Product Cat.'!$C$5:$C$44</c:f>
              <c:numCache>
                <c:formatCode>General</c:formatCode>
                <c:ptCount val="36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  <c:pt idx="12">
                  <c:v>33233.830999999984</c:v>
                </c:pt>
                <c:pt idx="13">
                  <c:v>20641.912999999986</c:v>
                </c:pt>
                <c:pt idx="14">
                  <c:v>56385.643000000018</c:v>
                </c:pt>
                <c:pt idx="15">
                  <c:v>49433.269999999975</c:v>
                </c:pt>
                <c:pt idx="16">
                  <c:v>43021.525999999962</c:v>
                </c:pt>
                <c:pt idx="17">
                  <c:v>51414.632999999994</c:v>
                </c:pt>
                <c:pt idx="18">
                  <c:v>43007.058999999979</c:v>
                </c:pt>
                <c:pt idx="19">
                  <c:v>62134.162000000011</c:v>
                </c:pt>
                <c:pt idx="20">
                  <c:v>101888.64599999995</c:v>
                </c:pt>
                <c:pt idx="21">
                  <c:v>55203.52399999999</c:v>
                </c:pt>
                <c:pt idx="22">
                  <c:v>100040.18100000004</c:v>
                </c:pt>
                <c:pt idx="23">
                  <c:v>102642.64400000004</c:v>
                </c:pt>
                <c:pt idx="24">
                  <c:v>30121.762999999995</c:v>
                </c:pt>
                <c:pt idx="25">
                  <c:v>23343.417999999998</c:v>
                </c:pt>
                <c:pt idx="26">
                  <c:v>97851.569999999978</c:v>
                </c:pt>
                <c:pt idx="27">
                  <c:v>47630.275000000023</c:v>
                </c:pt>
                <c:pt idx="28">
                  <c:v>63642.154999999999</c:v>
                </c:pt>
                <c:pt idx="29">
                  <c:v>48304.583000000006</c:v>
                </c:pt>
                <c:pt idx="30">
                  <c:v>54854.025999999983</c:v>
                </c:pt>
                <c:pt idx="31">
                  <c:v>52025.856000000029</c:v>
                </c:pt>
                <c:pt idx="32">
                  <c:v>99380.708999999959</c:v>
                </c:pt>
                <c:pt idx="33">
                  <c:v>87031.944999999992</c:v>
                </c:pt>
                <c:pt idx="34">
                  <c:v>131134.84100000004</c:v>
                </c:pt>
                <c:pt idx="35">
                  <c:v>100832.89200000001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14F-82AC-708562D5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by category over quarter!Сводная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over quarter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 over quarter'!$C$3:$C$4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category over quarter'!$A$5:$B$20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category over quarter'!$C$5:$C$20</c:f>
              <c:numCache>
                <c:formatCode>General</c:formatCode>
                <c:ptCount val="12"/>
                <c:pt idx="0">
                  <c:v>98103.437799999941</c:v>
                </c:pt>
                <c:pt idx="1">
                  <c:v>142063.1776</c:v>
                </c:pt>
                <c:pt idx="2">
                  <c:v>200641.64770000023</c:v>
                </c:pt>
                <c:pt idx="3">
                  <c:v>301191.53220000037</c:v>
                </c:pt>
                <c:pt idx="4">
                  <c:v>110261.38699999989</c:v>
                </c:pt>
                <c:pt idx="5">
                  <c:v>143869.42900000009</c:v>
                </c:pt>
                <c:pt idx="6">
                  <c:v>207029.86700000011</c:v>
                </c:pt>
                <c:pt idx="7">
                  <c:v>257886.3489999999</c:v>
                </c:pt>
                <c:pt idx="8">
                  <c:v>151316.75100000011</c:v>
                </c:pt>
                <c:pt idx="9">
                  <c:v>159577.01300000001</c:v>
                </c:pt>
                <c:pt idx="10">
                  <c:v>206260.59100000013</c:v>
                </c:pt>
                <c:pt idx="11">
                  <c:v>318999.67799999984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F-4293-9F22-E8C4901FA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032719"/>
        <c:axId val="1312033135"/>
      </c:lineChart>
      <c:catAx>
        <c:axId val="13120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3135"/>
        <c:crosses val="autoZero"/>
        <c:auto val="1"/>
        <c:lblAlgn val="ctr"/>
        <c:lblOffset val="100"/>
        <c:noMultiLvlLbl val="0"/>
      </c:catAx>
      <c:valAx>
        <c:axId val="13120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Superstore.xlsx]TOP 10 customers by profit!Сводная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 by profit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 by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profit'!$B$5:$B$15</c:f>
              <c:numCache>
                <c:formatCode>General</c:formatCode>
                <c:ptCount val="10"/>
                <c:pt idx="0">
                  <c:v>17499.949999999997</c:v>
                </c:pt>
                <c:pt idx="1">
                  <c:v>13999.96</c:v>
                </c:pt>
                <c:pt idx="2">
                  <c:v>10499.97</c:v>
                </c:pt>
                <c:pt idx="3">
                  <c:v>9892.74</c:v>
                </c:pt>
                <c:pt idx="4">
                  <c:v>9449.9500000000007</c:v>
                </c:pt>
                <c:pt idx="5">
                  <c:v>11199.968000000001</c:v>
                </c:pt>
                <c:pt idx="6">
                  <c:v>6354.95</c:v>
                </c:pt>
                <c:pt idx="7">
                  <c:v>8749.9500000000007</c:v>
                </c:pt>
                <c:pt idx="8">
                  <c:v>5399.91</c:v>
                </c:pt>
                <c:pt idx="9">
                  <c:v>5443.96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A-49B4-9D99-1863B811B3FC}"/>
            </c:ext>
          </c:extLst>
        </c:ser>
        <c:ser>
          <c:idx val="1"/>
          <c:order val="1"/>
          <c:tx>
            <c:strRef>
              <c:f>'TOP 10 customers by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profit'!$C$5:$C$15</c:f>
              <c:numCache>
                <c:formatCode>General</c:formatCode>
                <c:ptCount val="10"/>
                <c:pt idx="0">
                  <c:v>8399.9759999999987</c:v>
                </c:pt>
                <c:pt idx="1">
                  <c:v>6719.9807999999994</c:v>
                </c:pt>
                <c:pt idx="2">
                  <c:v>5039.9856</c:v>
                </c:pt>
                <c:pt idx="3">
                  <c:v>4946.37</c:v>
                </c:pt>
                <c:pt idx="4">
                  <c:v>4630.4755000000005</c:v>
                </c:pt>
                <c:pt idx="5">
                  <c:v>3919.9887999999992</c:v>
                </c:pt>
                <c:pt idx="6">
                  <c:v>3177.4749999999999</c:v>
                </c:pt>
                <c:pt idx="7">
                  <c:v>2799.9839999999995</c:v>
                </c:pt>
                <c:pt idx="8">
                  <c:v>2591.9567999999999</c:v>
                </c:pt>
                <c:pt idx="9">
                  <c:v>2504.2215999999999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A-49B4-9D99-1863B811B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401935"/>
        <c:axId val="1373411919"/>
      </c:barChart>
      <c:catAx>
        <c:axId val="13734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11919"/>
        <c:crosses val="autoZero"/>
        <c:auto val="1"/>
        <c:lblAlgn val="ctr"/>
        <c:lblOffset val="100"/>
        <c:noMultiLvlLbl val="0"/>
      </c:catAx>
      <c:valAx>
        <c:axId val="13734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per region!Сводная таблица10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7-4771-8185-7FA3792BF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436767"/>
        <c:axId val="1232429695"/>
      </c:barChart>
      <c:catAx>
        <c:axId val="12324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9695"/>
        <c:crosses val="autoZero"/>
        <c:auto val="1"/>
        <c:lblAlgn val="ctr"/>
        <c:lblOffset val="100"/>
        <c:noMultiLvlLbl val="0"/>
      </c:catAx>
      <c:valAx>
        <c:axId val="12324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and profit total!Сводная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total'!$B$3:$B$4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total'!$B$5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89B-ACCD-68D95BC57830}"/>
            </c:ext>
          </c:extLst>
        </c:ser>
        <c:ser>
          <c:idx val="1"/>
          <c:order val="1"/>
          <c:tx>
            <c:strRef>
              <c:f>'Sales and profit total'!$C$3:$C$4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total'!$C$5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B-489B-ACCD-68D95BC5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09103"/>
        <c:axId val="1379217007"/>
      </c:barChart>
      <c:catAx>
        <c:axId val="137920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7007"/>
        <c:crosses val="autoZero"/>
        <c:auto val="1"/>
        <c:lblAlgn val="ctr"/>
        <c:lblOffset val="100"/>
        <c:noMultiLvlLbl val="0"/>
      </c:catAx>
      <c:valAx>
        <c:axId val="13792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and profit per years!Сводная таблица1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per years'!$D$1:$D$2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years'!$D$3:$D$7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7-4303-AE6D-9D588E93F1DB}"/>
            </c:ext>
          </c:extLst>
        </c:ser>
        <c:ser>
          <c:idx val="1"/>
          <c:order val="1"/>
          <c:tx>
            <c:strRef>
              <c:f>'Sales and profit per years'!$E$1:$E$2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years'!$E$3:$E$7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7-4303-AE6D-9D588E93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0335"/>
        <c:axId val="1379219503"/>
      </c:barChart>
      <c:catAx>
        <c:axId val="13792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9503"/>
        <c:crosses val="autoZero"/>
        <c:auto val="1"/>
        <c:lblAlgn val="ctr"/>
        <c:lblOffset val="100"/>
        <c:noMultiLvlLbl val="0"/>
      </c:catAx>
      <c:valAx>
        <c:axId val="13792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Superstore.xlsx]Customers per segment!Сводная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per segment'!$C$3:$C$4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F5-4F27-AB39-6045D2D4AE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F5-4F27-AB39-6045D2D4AE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F5-4F27-AB39-6045D2D4AEC9}"/>
              </c:ext>
            </c:extLst>
          </c:dPt>
          <c:cat>
            <c:strRef>
              <c:f>'Customers per segment'!$A$5:$B$8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'Customers per segment'!$C$5:$C$8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7-42A5-9395-C7DE398F1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Superstore.xlsx]Profit TOP 10 customers!Сводная таблица5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TOP 10 customers'!$B$4:$B$5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TOP 10 customers'!$A$6:$A$16</c:f>
              <c:strCache>
                <c:ptCount val="10"/>
                <c:pt idx="0">
                  <c:v>Adrian Barton</c:v>
                </c:pt>
                <c:pt idx="1">
                  <c:v>Andy Reiter</c:v>
                </c:pt>
                <c:pt idx="2">
                  <c:v>Christopher Martinez</c:v>
                </c:pt>
                <c:pt idx="3">
                  <c:v>Daniel Raglin</c:v>
                </c:pt>
                <c:pt idx="4">
                  <c:v>Hunter Lopez</c:v>
                </c:pt>
                <c:pt idx="5">
                  <c:v>Raymond Buch</c:v>
                </c:pt>
                <c:pt idx="6">
                  <c:v>Sanjit Chand</c:v>
                </c:pt>
                <c:pt idx="7">
                  <c:v>Sanjit Engle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'Profit TOP 10 customers'!$B$6:$B$16</c:f>
              <c:numCache>
                <c:formatCode>General</c:formatCode>
                <c:ptCount val="10"/>
                <c:pt idx="0">
                  <c:v>9892.74</c:v>
                </c:pt>
                <c:pt idx="1">
                  <c:v>5443.96</c:v>
                </c:pt>
                <c:pt idx="2">
                  <c:v>6354.95</c:v>
                </c:pt>
                <c:pt idx="3">
                  <c:v>5399.91</c:v>
                </c:pt>
                <c:pt idx="4">
                  <c:v>10499.97</c:v>
                </c:pt>
                <c:pt idx="5">
                  <c:v>13999.96</c:v>
                </c:pt>
                <c:pt idx="6">
                  <c:v>9449.9500000000007</c:v>
                </c:pt>
                <c:pt idx="7">
                  <c:v>8749.9500000000007</c:v>
                </c:pt>
                <c:pt idx="8">
                  <c:v>17499.949999999997</c:v>
                </c:pt>
                <c:pt idx="9">
                  <c:v>11199.968000000001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9-495C-9174-DA4F13CE2F1F}"/>
            </c:ext>
          </c:extLst>
        </c:ser>
        <c:ser>
          <c:idx val="1"/>
          <c:order val="1"/>
          <c:tx>
            <c:strRef>
              <c:f>'Profit TOP 10 customers'!$C$4:$C$5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TOP 10 customers'!$A$6:$A$16</c:f>
              <c:strCache>
                <c:ptCount val="10"/>
                <c:pt idx="0">
                  <c:v>Adrian Barton</c:v>
                </c:pt>
                <c:pt idx="1">
                  <c:v>Andy Reiter</c:v>
                </c:pt>
                <c:pt idx="2">
                  <c:v>Christopher Martinez</c:v>
                </c:pt>
                <c:pt idx="3">
                  <c:v>Daniel Raglin</c:v>
                </c:pt>
                <c:pt idx="4">
                  <c:v>Hunter Lopez</c:v>
                </c:pt>
                <c:pt idx="5">
                  <c:v>Raymond Buch</c:v>
                </c:pt>
                <c:pt idx="6">
                  <c:v>Sanjit Chand</c:v>
                </c:pt>
                <c:pt idx="7">
                  <c:v>Sanjit Engle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'Profit TOP 10 customers'!$C$6:$C$16</c:f>
              <c:numCache>
                <c:formatCode>General</c:formatCode>
                <c:ptCount val="10"/>
                <c:pt idx="0">
                  <c:v>4946.37</c:v>
                </c:pt>
                <c:pt idx="1">
                  <c:v>2504.2215999999999</c:v>
                </c:pt>
                <c:pt idx="2">
                  <c:v>3177.4749999999999</c:v>
                </c:pt>
                <c:pt idx="3">
                  <c:v>2591.9567999999999</c:v>
                </c:pt>
                <c:pt idx="4">
                  <c:v>5039.9856</c:v>
                </c:pt>
                <c:pt idx="5">
                  <c:v>6719.9807999999994</c:v>
                </c:pt>
                <c:pt idx="6">
                  <c:v>4630.4755000000005</c:v>
                </c:pt>
                <c:pt idx="7">
                  <c:v>2799.9839999999995</c:v>
                </c:pt>
                <c:pt idx="8">
                  <c:v>8399.9759999999987</c:v>
                </c:pt>
                <c:pt idx="9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9-495C-9174-DA4F13CE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2415"/>
        <c:axId val="1379224911"/>
      </c:barChart>
      <c:catAx>
        <c:axId val="137922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4911"/>
        <c:crosses val="autoZero"/>
        <c:auto val="1"/>
        <c:lblAlgn val="ctr"/>
        <c:lblOffset val="100"/>
        <c:noMultiLvlLbl val="0"/>
      </c:catAx>
      <c:valAx>
        <c:axId val="13792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Superstore.xlsx]Monthly Sales by Segment!Сводная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Segment'!$C$5:$C$44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4-412A-A673-BB228C1BC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Superstore.xlsx]Monthly Sales by Product Cat.!Сводная таблица7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Cat.'!$C$3:$C$4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Cat.'!$A$5:$B$44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Furniture</c:v>
                  </c:pt>
                  <c:pt idx="12">
                    <c:v>Office Supplies</c:v>
                  </c:pt>
                  <c:pt idx="24">
                    <c:v>Technology</c:v>
                  </c:pt>
                </c:lvl>
              </c:multiLvlStrCache>
            </c:multiLvlStrRef>
          </c:cat>
          <c:val>
            <c:numRef>
              <c:f>'Monthly Sales by Product Cat.'!$C$5:$C$44</c:f>
              <c:numCache>
                <c:formatCode>General</c:formatCode>
                <c:ptCount val="36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  <c:pt idx="12">
                  <c:v>33233.830999999984</c:v>
                </c:pt>
                <c:pt idx="13">
                  <c:v>20641.912999999986</c:v>
                </c:pt>
                <c:pt idx="14">
                  <c:v>56385.643000000018</c:v>
                </c:pt>
                <c:pt idx="15">
                  <c:v>49433.269999999975</c:v>
                </c:pt>
                <c:pt idx="16">
                  <c:v>43021.525999999962</c:v>
                </c:pt>
                <c:pt idx="17">
                  <c:v>51414.632999999994</c:v>
                </c:pt>
                <c:pt idx="18">
                  <c:v>43007.058999999979</c:v>
                </c:pt>
                <c:pt idx="19">
                  <c:v>62134.162000000011</c:v>
                </c:pt>
                <c:pt idx="20">
                  <c:v>101888.64599999995</c:v>
                </c:pt>
                <c:pt idx="21">
                  <c:v>55203.52399999999</c:v>
                </c:pt>
                <c:pt idx="22">
                  <c:v>100040.18100000004</c:v>
                </c:pt>
                <c:pt idx="23">
                  <c:v>102642.64400000004</c:v>
                </c:pt>
                <c:pt idx="24">
                  <c:v>30121.762999999995</c:v>
                </c:pt>
                <c:pt idx="25">
                  <c:v>23343.417999999998</c:v>
                </c:pt>
                <c:pt idx="26">
                  <c:v>97851.569999999978</c:v>
                </c:pt>
                <c:pt idx="27">
                  <c:v>47630.275000000023</c:v>
                </c:pt>
                <c:pt idx="28">
                  <c:v>63642.154999999999</c:v>
                </c:pt>
                <c:pt idx="29">
                  <c:v>48304.583000000006</c:v>
                </c:pt>
                <c:pt idx="30">
                  <c:v>54854.025999999983</c:v>
                </c:pt>
                <c:pt idx="31">
                  <c:v>52025.856000000029</c:v>
                </c:pt>
                <c:pt idx="32">
                  <c:v>99380.708999999959</c:v>
                </c:pt>
                <c:pt idx="33">
                  <c:v>87031.944999999992</c:v>
                </c:pt>
                <c:pt idx="34">
                  <c:v>131134.84100000004</c:v>
                </c:pt>
                <c:pt idx="35">
                  <c:v>100832.89200000001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B-4568-8AE8-E231D5F27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by category over quarter!Сводная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over quarter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 over quarter'!$C$3:$C$4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category over quarter'!$A$5:$B$20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category over quarter'!$C$5:$C$20</c:f>
              <c:numCache>
                <c:formatCode>General</c:formatCode>
                <c:ptCount val="12"/>
                <c:pt idx="0">
                  <c:v>98103.437799999941</c:v>
                </c:pt>
                <c:pt idx="1">
                  <c:v>142063.1776</c:v>
                </c:pt>
                <c:pt idx="2">
                  <c:v>200641.64770000023</c:v>
                </c:pt>
                <c:pt idx="3">
                  <c:v>301191.53220000037</c:v>
                </c:pt>
                <c:pt idx="4">
                  <c:v>110261.38699999989</c:v>
                </c:pt>
                <c:pt idx="5">
                  <c:v>143869.42900000009</c:v>
                </c:pt>
                <c:pt idx="6">
                  <c:v>207029.86700000011</c:v>
                </c:pt>
                <c:pt idx="7">
                  <c:v>257886.3489999999</c:v>
                </c:pt>
                <c:pt idx="8">
                  <c:v>151316.75100000011</c:v>
                </c:pt>
                <c:pt idx="9">
                  <c:v>159577.01300000001</c:v>
                </c:pt>
                <c:pt idx="10">
                  <c:v>206260.59100000013</c:v>
                </c:pt>
                <c:pt idx="11">
                  <c:v>318999.67799999984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D-4445-B28D-F9325A70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032719"/>
        <c:axId val="1312033135"/>
      </c:lineChart>
      <c:catAx>
        <c:axId val="13120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3135"/>
        <c:crosses val="autoZero"/>
        <c:auto val="1"/>
        <c:lblAlgn val="ctr"/>
        <c:lblOffset val="100"/>
        <c:noMultiLvlLbl val="0"/>
      </c:catAx>
      <c:valAx>
        <c:axId val="13120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Superstore.xlsx]TOP 10 customers by profit!Сводная таблица9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 by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profit'!$B$5:$B$15</c:f>
              <c:numCache>
                <c:formatCode>General</c:formatCode>
                <c:ptCount val="10"/>
                <c:pt idx="0">
                  <c:v>17499.949999999997</c:v>
                </c:pt>
                <c:pt idx="1">
                  <c:v>13999.96</c:v>
                </c:pt>
                <c:pt idx="2">
                  <c:v>10499.97</c:v>
                </c:pt>
                <c:pt idx="3">
                  <c:v>9892.74</c:v>
                </c:pt>
                <c:pt idx="4">
                  <c:v>9449.9500000000007</c:v>
                </c:pt>
                <c:pt idx="5">
                  <c:v>11199.968000000001</c:v>
                </c:pt>
                <c:pt idx="6">
                  <c:v>6354.95</c:v>
                </c:pt>
                <c:pt idx="7">
                  <c:v>8749.9500000000007</c:v>
                </c:pt>
                <c:pt idx="8">
                  <c:v>5399.91</c:v>
                </c:pt>
                <c:pt idx="9">
                  <c:v>5443.96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D-4D1B-AD7F-CAE93D234B92}"/>
            </c:ext>
          </c:extLst>
        </c:ser>
        <c:ser>
          <c:idx val="1"/>
          <c:order val="1"/>
          <c:tx>
            <c:strRef>
              <c:f>'TOP 10 customers by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profit'!$C$5:$C$15</c:f>
              <c:numCache>
                <c:formatCode>General</c:formatCode>
                <c:ptCount val="10"/>
                <c:pt idx="0">
                  <c:v>8399.9759999999987</c:v>
                </c:pt>
                <c:pt idx="1">
                  <c:v>6719.9807999999994</c:v>
                </c:pt>
                <c:pt idx="2">
                  <c:v>5039.9856</c:v>
                </c:pt>
                <c:pt idx="3">
                  <c:v>4946.37</c:v>
                </c:pt>
                <c:pt idx="4">
                  <c:v>4630.4755000000005</c:v>
                </c:pt>
                <c:pt idx="5">
                  <c:v>3919.9887999999992</c:v>
                </c:pt>
                <c:pt idx="6">
                  <c:v>3177.4749999999999</c:v>
                </c:pt>
                <c:pt idx="7">
                  <c:v>2799.9839999999995</c:v>
                </c:pt>
                <c:pt idx="8">
                  <c:v>2591.9567999999999</c:v>
                </c:pt>
                <c:pt idx="9">
                  <c:v>2504.2215999999999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D-4D1B-AD7F-CAE93D234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401935"/>
        <c:axId val="1373411919"/>
      </c:barChart>
      <c:catAx>
        <c:axId val="13734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11919"/>
        <c:crosses val="autoZero"/>
        <c:auto val="1"/>
        <c:lblAlgn val="ctr"/>
        <c:lblOffset val="100"/>
        <c:noMultiLvlLbl val="0"/>
      </c:catAx>
      <c:valAx>
        <c:axId val="13734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 Superstore.xlsx]Sales per region!Сводная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A-4C2A-B130-CF690FAD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436767"/>
        <c:axId val="1232429695"/>
      </c:barChart>
      <c:catAx>
        <c:axId val="12324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9695"/>
        <c:crosses val="autoZero"/>
        <c:auto val="1"/>
        <c:lblAlgn val="ctr"/>
        <c:lblOffset val="100"/>
        <c:noMultiLvlLbl val="0"/>
      </c:catAx>
      <c:valAx>
        <c:axId val="12324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161924</xdr:rowOff>
    </xdr:from>
    <xdr:to>
      <xdr:col>16</xdr:col>
      <xdr:colOff>209550</xdr:colOff>
      <xdr:row>17</xdr:row>
      <xdr:rowOff>161924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</xdr:row>
      <xdr:rowOff>9525</xdr:rowOff>
    </xdr:from>
    <xdr:to>
      <xdr:col>7</xdr:col>
      <xdr:colOff>342900</xdr:colOff>
      <xdr:row>18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5</xdr:col>
      <xdr:colOff>600074</xdr:colOff>
      <xdr:row>36</xdr:row>
      <xdr:rowOff>152400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36</xdr:row>
      <xdr:rowOff>152400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20</xdr:row>
      <xdr:rowOff>0</xdr:rowOff>
    </xdr:from>
    <xdr:to>
      <xdr:col>22</xdr:col>
      <xdr:colOff>304800</xdr:colOff>
      <xdr:row>36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39</xdr:row>
      <xdr:rowOff>0</xdr:rowOff>
    </xdr:from>
    <xdr:to>
      <xdr:col>5</xdr:col>
      <xdr:colOff>600075</xdr:colOff>
      <xdr:row>57</xdr:row>
      <xdr:rowOff>104775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14</xdr:col>
      <xdr:colOff>304800</xdr:colOff>
      <xdr:row>57</xdr:row>
      <xdr:rowOff>95250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39</xdr:row>
      <xdr:rowOff>9525</xdr:rowOff>
    </xdr:from>
    <xdr:to>
      <xdr:col>22</xdr:col>
      <xdr:colOff>304800</xdr:colOff>
      <xdr:row>57</xdr:row>
      <xdr:rowOff>81642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11766</xdr:colOff>
      <xdr:row>1</xdr:row>
      <xdr:rowOff>4482</xdr:rowOff>
    </xdr:from>
    <xdr:to>
      <xdr:col>20</xdr:col>
      <xdr:colOff>25213</xdr:colOff>
      <xdr:row>8</xdr:row>
      <xdr:rowOff>44823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8766" y="161364"/>
              <a:ext cx="1828800" cy="11385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257175</xdr:colOff>
      <xdr:row>22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8</xdr:row>
      <xdr:rowOff>9524</xdr:rowOff>
    </xdr:from>
    <xdr:to>
      <xdr:col>4</xdr:col>
      <xdr:colOff>1333499</xdr:colOff>
      <xdr:row>25</xdr:row>
      <xdr:rowOff>161924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9</xdr:row>
      <xdr:rowOff>19050</xdr:rowOff>
    </xdr:from>
    <xdr:to>
      <xdr:col>2</xdr:col>
      <xdr:colOff>1871662</xdr:colOff>
      <xdr:row>26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2</xdr:row>
      <xdr:rowOff>142875</xdr:rowOff>
    </xdr:from>
    <xdr:to>
      <xdr:col>9</xdr:col>
      <xdr:colOff>252412</xdr:colOff>
      <xdr:row>19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9525</xdr:rowOff>
    </xdr:from>
    <xdr:to>
      <xdr:col>11</xdr:col>
      <xdr:colOff>328612</xdr:colOff>
      <xdr:row>19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2</xdr:row>
      <xdr:rowOff>9525</xdr:rowOff>
    </xdr:from>
    <xdr:to>
      <xdr:col>11</xdr:col>
      <xdr:colOff>319087</xdr:colOff>
      <xdr:row>19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9525</xdr:rowOff>
    </xdr:from>
    <xdr:to>
      <xdr:col>12</xdr:col>
      <xdr:colOff>390525</xdr:colOff>
      <xdr:row>29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2</xdr:row>
      <xdr:rowOff>19050</xdr:rowOff>
    </xdr:from>
    <xdr:to>
      <xdr:col>11</xdr:col>
      <xdr:colOff>319087</xdr:colOff>
      <xdr:row>19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2</xdr:row>
      <xdr:rowOff>9525</xdr:rowOff>
    </xdr:from>
    <xdr:to>
      <xdr:col>10</xdr:col>
      <xdr:colOff>319087</xdr:colOff>
      <xdr:row>19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on Man" refreshedDate="44192.179908101854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s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x v="0"/>
    <s v="Cassandra Brandow"/>
    <s v="No"/>
  </r>
  <r>
    <n v="2"/>
    <s v="CA-2018-152156"/>
    <x v="0"/>
    <d v="2018-11-11T00:00:00"/>
    <s v="Second Class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x v="1"/>
    <s v="Cassandra Brandow"/>
    <s v="No"/>
  </r>
  <r>
    <n v="3"/>
    <s v="CA-2018-138688"/>
    <x v="1"/>
    <d v="2018-06-16T00:00:00"/>
    <s v="Second Class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x v="2"/>
    <s v="Anna Andreadi"/>
    <s v="No"/>
  </r>
  <r>
    <n v="4"/>
    <s v="US-2017-108966"/>
    <x v="2"/>
    <d v="2017-10-18T00:00:00"/>
    <s v="Standard Class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x v="3"/>
    <s v="Cassandra Brandow"/>
    <s v="No"/>
  </r>
  <r>
    <n v="5"/>
    <s v="US-2017-108966"/>
    <x v="2"/>
    <d v="2017-10-18T00:00:00"/>
    <s v="Standard Class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x v="4"/>
    <s v="Cassandra Brandow"/>
    <s v="No"/>
  </r>
  <r>
    <n v="6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x v="5"/>
    <s v="Anna Andreadi"/>
    <s v="No"/>
  </r>
  <r>
    <n v="7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x v="6"/>
    <s v="Anna Andreadi"/>
    <s v="No"/>
  </r>
  <r>
    <n v="8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x v="7"/>
    <s v="Anna Andreadi"/>
    <s v="No"/>
  </r>
  <r>
    <n v="9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x v="8"/>
    <s v="Anna Andreadi"/>
    <s v="No"/>
  </r>
  <r>
    <n v="10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x v="9"/>
    <s v="Anna Andreadi"/>
    <s v="No"/>
  </r>
  <r>
    <n v="11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x v="10"/>
    <s v="Anna Andreadi"/>
    <s v="No"/>
  </r>
  <r>
    <n v="12"/>
    <s v="CA-2016-115812"/>
    <x v="3"/>
    <d v="2016-06-14T00:00:00"/>
    <s v="Standard Class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x v="11"/>
    <s v="Anna Andreadi"/>
    <s v="No"/>
  </r>
  <r>
    <n v="13"/>
    <s v="CA-2019-114412"/>
    <x v="4"/>
    <d v="2019-04-20T00:00:00"/>
    <s v="Standard Class"/>
    <s v="AA-10480"/>
    <x v="4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x v="12"/>
    <s v="Cassandra Brandow"/>
    <s v="No"/>
  </r>
  <r>
    <n v="14"/>
    <s v="CA-2018-161389"/>
    <x v="5"/>
    <d v="2018-12-10T00:00:00"/>
    <s v="Standard Class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x v="13"/>
    <s v="Anna Andreadi"/>
    <s v="No"/>
  </r>
  <r>
    <n v="15"/>
    <s v="US-2017-118983"/>
    <x v="6"/>
    <d v="2017-11-26T00:00:00"/>
    <s v="Standard Class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x v="14"/>
    <s v="Kelly Williams"/>
    <s v="No"/>
  </r>
  <r>
    <n v="16"/>
    <s v="US-2017-118983"/>
    <x v="6"/>
    <d v="2017-11-26T00:00:00"/>
    <s v="Standard Class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x v="15"/>
    <s v="Kelly Williams"/>
    <s v="No"/>
  </r>
  <r>
    <n v="17"/>
    <s v="CA-2016-105893"/>
    <x v="7"/>
    <d v="2016-11-18T00:00:00"/>
    <s v="Standard Class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x v="16"/>
    <s v="Kelly Williams"/>
    <s v="No"/>
  </r>
  <r>
    <n v="18"/>
    <s v="CA-2016-167164"/>
    <x v="8"/>
    <d v="2016-05-15T00:00:00"/>
    <s v="Second Class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x v="17"/>
    <s v="Anna Andreadi"/>
    <s v="No"/>
  </r>
  <r>
    <n v="19"/>
    <s v="CA-2016-143336"/>
    <x v="9"/>
    <d v="2016-09-01T00:00:00"/>
    <s v="Second Class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x v="18"/>
    <s v="Anna Andreadi"/>
    <s v="No"/>
  </r>
  <r>
    <n v="20"/>
    <s v="CA-2016-143336"/>
    <x v="9"/>
    <d v="2016-09-01T00:00:00"/>
    <s v="Second Class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x v="19"/>
    <s v="Anna Andreadi"/>
    <s v="No"/>
  </r>
  <r>
    <n v="21"/>
    <s v="CA-2016-143336"/>
    <x v="9"/>
    <d v="2016-09-01T00:00:00"/>
    <s v="Second Class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x v="20"/>
    <s v="Anna Andreadi"/>
    <s v="No"/>
  </r>
  <r>
    <n v="22"/>
    <s v="CA-2018-137330"/>
    <x v="10"/>
    <d v="2018-12-13T00:00:00"/>
    <s v="Standard Class"/>
    <s v="KB-16585"/>
    <x v="10"/>
    <x v="1"/>
    <s v="United States"/>
    <s v="Fremont"/>
    <s v="Nebraska"/>
    <n v="68025"/>
    <x v="2"/>
    <s v="OFF-AR-10000246"/>
    <x v="1"/>
    <s v="Art"/>
    <s v="Newell 318"/>
    <n v="19.459999999999997"/>
    <n v="7"/>
    <n v="0"/>
    <x v="21"/>
    <s v="Kelly Williams"/>
    <s v="No"/>
  </r>
  <r>
    <n v="23"/>
    <s v="CA-2018-137330"/>
    <x v="10"/>
    <d v="2018-12-13T00:00:00"/>
    <s v="Standard Class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x v="22"/>
    <s v="Kelly Williams"/>
    <s v="No"/>
  </r>
  <r>
    <n v="24"/>
    <s v="US-2019-156909"/>
    <x v="11"/>
    <d v="2019-07-18T00:00:00"/>
    <s v="Second Class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x v="23"/>
    <s v="Chuck Magee"/>
    <s v="No"/>
  </r>
  <r>
    <n v="25"/>
    <s v="CA-2017-106320"/>
    <x v="12"/>
    <d v="2017-09-30T00:00:00"/>
    <s v="Standard Class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x v="24"/>
    <s v="Anna Andreadi"/>
    <s v="No"/>
  </r>
  <r>
    <n v="26"/>
    <s v="CA-2018-121755"/>
    <x v="13"/>
    <d v="2018-01-20T00:00:00"/>
    <s v="Second Class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x v="25"/>
    <s v="Anna Andreadi"/>
    <s v="No"/>
  </r>
  <r>
    <n v="27"/>
    <s v="CA-2018-121755"/>
    <x v="13"/>
    <d v="2018-01-20T00:00:00"/>
    <s v="Second Class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x v="26"/>
    <s v="Anna Andreadi"/>
    <s v="No"/>
  </r>
  <r>
    <n v="28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x v="27"/>
    <s v="Chuck Magee"/>
    <s v="No"/>
  </r>
  <r>
    <n v="29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x v="28"/>
    <s v="Chuck Magee"/>
    <s v="No"/>
  </r>
  <r>
    <n v="30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x v="29"/>
    <s v="Chuck Magee"/>
    <s v="No"/>
  </r>
  <r>
    <n v="31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x v="30"/>
    <s v="Chuck Magee"/>
    <s v="No"/>
  </r>
  <r>
    <n v="32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x v="31"/>
    <s v="Chuck Magee"/>
    <s v="No"/>
  </r>
  <r>
    <n v="33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x v="32"/>
    <s v="Chuck Magee"/>
    <s v="No"/>
  </r>
  <r>
    <n v="34"/>
    <s v="US-2017-150630"/>
    <x v="14"/>
    <d v="2017-09-21T00:00:00"/>
    <s v="Standard Class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x v="33"/>
    <s v="Chuck Magee"/>
    <s v="No"/>
  </r>
  <r>
    <n v="35"/>
    <s v="CA-2019-107727"/>
    <x v="15"/>
    <d v="2019-10-23T00:00:00"/>
    <s v="Second Class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x v="34"/>
    <s v="Kelly Williams"/>
    <s v="No"/>
  </r>
  <r>
    <n v="36"/>
    <s v="CA-2018-117590"/>
    <x v="16"/>
    <d v="2018-12-10T00:00:00"/>
    <s v="First Class"/>
    <s v="GH-14485"/>
    <x v="16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x v="35"/>
    <s v="Kelly Williams"/>
    <s v="No"/>
  </r>
  <r>
    <n v="37"/>
    <s v="CA-2018-117590"/>
    <x v="16"/>
    <d v="2018-12-10T00:00:00"/>
    <s v="First Class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x v="36"/>
    <s v="Kelly Williams"/>
    <s v="No"/>
  </r>
  <r>
    <n v="38"/>
    <s v="CA-2017-117415"/>
    <x v="17"/>
    <d v="2017-12-31T00:00:00"/>
    <s v="Standard Class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x v="37"/>
    <s v="Kelly Williams"/>
    <s v="No"/>
  </r>
  <r>
    <n v="39"/>
    <s v="CA-2017-117415"/>
    <x v="17"/>
    <d v="2017-12-31T00:00:00"/>
    <s v="Standard Class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x v="38"/>
    <s v="Kelly Williams"/>
    <s v="No"/>
  </r>
  <r>
    <n v="40"/>
    <s v="CA-2017-117415"/>
    <x v="17"/>
    <d v="2017-12-31T00:00:00"/>
    <s v="Standard Class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x v="39"/>
    <s v="Kelly Williams"/>
    <s v="No"/>
  </r>
  <r>
    <n v="41"/>
    <s v="CA-2017-117415"/>
    <x v="17"/>
    <d v="2017-12-31T00:00:00"/>
    <s v="Standard Class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x v="40"/>
    <s v="Kelly Williams"/>
    <s v="No"/>
  </r>
  <r>
    <n v="42"/>
    <s v="CA-2019-120999"/>
    <x v="18"/>
    <d v="2019-09-15T00:00:00"/>
    <s v="Standard Class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x v="41"/>
    <s v="Kelly Williams"/>
    <s v="No"/>
  </r>
  <r>
    <n v="43"/>
    <s v="CA-2018-101343"/>
    <x v="19"/>
    <d v="2018-07-22T00:00:00"/>
    <s v="Standard Class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x v="42"/>
    <s v="Anna Andreadi"/>
    <s v="No"/>
  </r>
  <r>
    <n v="44"/>
    <s v="CA-2019-139619"/>
    <x v="20"/>
    <d v="2019-09-23T00:00:00"/>
    <s v="Standard Class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x v="43"/>
    <s v="Cassandra Brandow"/>
    <s v="No"/>
  </r>
  <r>
    <n v="45"/>
    <s v="CA-2018-118255"/>
    <x v="21"/>
    <d v="2018-03-13T00:00:00"/>
    <s v="First Class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x v="44"/>
    <s v="Kelly Williams"/>
    <s v="No"/>
  </r>
  <r>
    <n v="46"/>
    <s v="CA-2018-118255"/>
    <x v="21"/>
    <d v="2018-03-13T00:00:00"/>
    <s v="First Class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x v="45"/>
    <s v="Kelly Williams"/>
    <s v="No"/>
  </r>
  <r>
    <n v="47"/>
    <s v="CA-2016-146703"/>
    <x v="22"/>
    <d v="2016-10-25T00:00:00"/>
    <s v="Second Class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x v="46"/>
    <s v="Kelly Williams"/>
    <s v="No"/>
  </r>
  <r>
    <n v="48"/>
    <s v="CA-2018-169194"/>
    <x v="23"/>
    <d v="2018-06-25T00:00:00"/>
    <s v="Standard Class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x v="47"/>
    <s v="Chuck Magee"/>
    <s v="No"/>
  </r>
  <r>
    <n v="49"/>
    <s v="CA-2018-169194"/>
    <x v="23"/>
    <d v="2018-06-25T00:00:00"/>
    <s v="Standard Class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x v="48"/>
    <s v="Chuck Magee"/>
    <s v="No"/>
  </r>
  <r>
    <n v="50"/>
    <s v="CA-2017-115742"/>
    <x v="24"/>
    <d v="2017-04-22T00:00:00"/>
    <s v="Standard Class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x v="49"/>
    <s v="Kelly Williams"/>
    <s v="No"/>
  </r>
  <r>
    <n v="51"/>
    <s v="CA-2017-115742"/>
    <x v="24"/>
    <d v="2017-04-22T00:00:00"/>
    <s v="Standard Class"/>
    <s v="DP-13000"/>
    <x v="24"/>
    <x v="0"/>
    <s v="United States"/>
    <s v="New Albany"/>
    <s v="Indiana"/>
    <n v="47150"/>
    <x v="2"/>
    <s v="OFF-LA-10002762"/>
    <x v="1"/>
    <s v="Labels"/>
    <s v="Avery 485"/>
    <n v="75.179999999999993"/>
    <n v="6"/>
    <n v="0"/>
    <x v="50"/>
    <s v="Kelly Williams"/>
    <s v="No"/>
  </r>
  <r>
    <n v="52"/>
    <s v="CA-2017-115742"/>
    <x v="24"/>
    <d v="2017-04-22T00:00:00"/>
    <s v="Standard Class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x v="51"/>
    <s v="Kelly Williams"/>
    <s v="No"/>
  </r>
  <r>
    <n v="53"/>
    <s v="CA-2017-115742"/>
    <x v="24"/>
    <d v="2017-04-22T00:00:00"/>
    <s v="Standard Class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x v="52"/>
    <s v="Kelly Williams"/>
    <s v="No"/>
  </r>
  <r>
    <n v="54"/>
    <s v="CA-2018-105816"/>
    <x v="25"/>
    <d v="2018-12-17T00:00:00"/>
    <s v="Standard Class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x v="53"/>
    <s v="Chuck Magee"/>
    <s v="No"/>
  </r>
  <r>
    <n v="55"/>
    <s v="CA-2018-105816"/>
    <x v="25"/>
    <d v="2018-12-17T00:00:00"/>
    <s v="Standard Class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x v="54"/>
    <s v="Chuck Magee"/>
    <s v="No"/>
  </r>
  <r>
    <n v="56"/>
    <s v="CA-2018-111682"/>
    <x v="26"/>
    <d v="2018-06-18T00:00:00"/>
    <s v="First Class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x v="55"/>
    <s v="Chuck Magee"/>
    <s v="No"/>
  </r>
  <r>
    <n v="57"/>
    <s v="CA-2018-111682"/>
    <x v="26"/>
    <d v="2018-06-18T00:00:00"/>
    <s v="First Class"/>
    <s v="TB-21055"/>
    <x v="26"/>
    <x v="0"/>
    <s v="United States"/>
    <s v="Troy"/>
    <s v="New York"/>
    <n v="12180"/>
    <x v="3"/>
    <s v="OFF-PA-10001569"/>
    <x v="1"/>
    <s v="Paper"/>
    <s v="Xerox 232"/>
    <n v="32.400000000000006"/>
    <n v="5"/>
    <n v="0"/>
    <x v="56"/>
    <s v="Chuck Magee"/>
    <s v="No"/>
  </r>
  <r>
    <n v="58"/>
    <s v="CA-2018-111682"/>
    <x v="26"/>
    <d v="2018-06-18T00:00:00"/>
    <s v="First Class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x v="57"/>
    <s v="Chuck Magee"/>
    <s v="No"/>
  </r>
  <r>
    <n v="59"/>
    <s v="CA-2018-111682"/>
    <x v="26"/>
    <d v="2018-06-18T00:00:00"/>
    <s v="First Class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x v="58"/>
    <s v="Chuck Magee"/>
    <s v="No"/>
  </r>
  <r>
    <n v="60"/>
    <s v="CA-2018-111682"/>
    <x v="26"/>
    <d v="2018-06-18T00:00:00"/>
    <s v="First Class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x v="59"/>
    <s v="Chuck Magee"/>
    <s v="No"/>
  </r>
  <r>
    <n v="61"/>
    <s v="CA-2018-111682"/>
    <x v="26"/>
    <d v="2018-06-18T00:00:00"/>
    <s v="First Class"/>
    <s v="TB-21055"/>
    <x v="26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x v="60"/>
    <s v="Chuck Magee"/>
    <s v="No"/>
  </r>
  <r>
    <n v="62"/>
    <s v="CA-2018-111682"/>
    <x v="26"/>
    <d v="2018-06-18T00:00:00"/>
    <s v="First Class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x v="61"/>
    <s v="Chuck Magee"/>
    <s v="No"/>
  </r>
  <r>
    <n v="63"/>
    <s v="CA-2017-135545"/>
    <x v="27"/>
    <d v="2017-11-30T00:00:00"/>
    <s v="Standard Class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x v="62"/>
    <s v="Anna Andreadi"/>
    <s v="No"/>
  </r>
  <r>
    <n v="64"/>
    <s v="CA-2017-135545"/>
    <x v="27"/>
    <d v="2017-11-30T00:00:00"/>
    <s v="Standard Class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x v="63"/>
    <s v="Anna Andreadi"/>
    <s v="No"/>
  </r>
  <r>
    <n v="65"/>
    <s v="CA-2017-135545"/>
    <x v="27"/>
    <d v="2017-11-30T00:00:00"/>
    <s v="Standard Class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x v="64"/>
    <s v="Anna Andreadi"/>
    <s v="No"/>
  </r>
  <r>
    <n v="66"/>
    <s v="CA-2017-135545"/>
    <x v="27"/>
    <d v="2017-11-30T00:00:00"/>
    <s v="Standard Class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x v="65"/>
    <s v="Anna Andreadi"/>
    <s v="No"/>
  </r>
  <r>
    <n v="67"/>
    <s v="US-2017-164175"/>
    <x v="28"/>
    <d v="2017-05-05T00:00:00"/>
    <s v="Standard Class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x v="66"/>
    <s v="Kelly Williams"/>
    <s v="No"/>
  </r>
  <r>
    <n v="68"/>
    <s v="CA-2016-106376"/>
    <x v="29"/>
    <d v="2016-12-10T00:00:00"/>
    <s v="Standard Class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x v="67"/>
    <s v="Anna Andreadi"/>
    <s v="No"/>
  </r>
  <r>
    <n v="69"/>
    <s v="CA-2016-106376"/>
    <x v="29"/>
    <d v="2016-12-10T00:00:00"/>
    <s v="Standard Class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x v="68"/>
    <s v="Anna Andreadi"/>
    <s v="No"/>
  </r>
  <r>
    <n v="70"/>
    <s v="CA-2018-119823"/>
    <x v="30"/>
    <d v="2018-06-06T00:00:00"/>
    <s v="First Class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x v="69"/>
    <s v="Cassandra Brandow"/>
    <s v="No"/>
  </r>
  <r>
    <n v="71"/>
    <s v="CA-2018-106075"/>
    <x v="31"/>
    <d v="2018-09-23T00:00:00"/>
    <s v="Standard Class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x v="70"/>
    <s v="Chuck Magee"/>
    <s v="No"/>
  </r>
  <r>
    <n v="72"/>
    <s v="CA-2019-114440"/>
    <x v="32"/>
    <d v="2019-09-17T00:00:00"/>
    <s v="Second Class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x v="71"/>
    <s v="Kelly Williams"/>
    <s v="No"/>
  </r>
  <r>
    <n v="73"/>
    <s v="US-2017-134026"/>
    <x v="33"/>
    <d v="2017-05-02T00:00:00"/>
    <s v="Standard Class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x v="72"/>
    <s v="Cassandra Brandow"/>
    <s v="No"/>
  </r>
  <r>
    <n v="74"/>
    <s v="US-2017-134026"/>
    <x v="33"/>
    <d v="2017-05-02T00:00:00"/>
    <s v="Standard Class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x v="73"/>
    <s v="Cassandra Brandow"/>
    <s v="No"/>
  </r>
  <r>
    <n v="75"/>
    <s v="US-2017-134026"/>
    <x v="33"/>
    <d v="2017-05-02T00:00:00"/>
    <s v="Standard Class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x v="74"/>
    <s v="Cassandra Brandow"/>
    <s v="No"/>
  </r>
  <r>
    <n v="76"/>
    <s v="US-2019-118038"/>
    <x v="34"/>
    <d v="2019-12-11T00:00:00"/>
    <s v="First Class"/>
    <s v="KB-16600"/>
    <x v="33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x v="75"/>
    <s v="Kelly Williams"/>
    <s v="No"/>
  </r>
  <r>
    <n v="77"/>
    <s v="US-2019-118038"/>
    <x v="34"/>
    <d v="2019-12-11T00:00:00"/>
    <s v="First Class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x v="76"/>
    <s v="Kelly Williams"/>
    <s v="No"/>
  </r>
  <r>
    <n v="78"/>
    <s v="US-2019-118038"/>
    <x v="34"/>
    <d v="2019-12-11T00:00:00"/>
    <s v="First Class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x v="77"/>
    <s v="Kelly Williams"/>
    <s v="No"/>
  </r>
  <r>
    <n v="79"/>
    <s v="US-2016-147606"/>
    <x v="35"/>
    <d v="2016-12-01T00:00:00"/>
    <s v="Second Class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x v="78"/>
    <s v="Kelly Williams"/>
    <s v="No"/>
  </r>
  <r>
    <n v="80"/>
    <s v="CA-2018-127208"/>
    <x v="1"/>
    <d v="2018-06-15T00:00:00"/>
    <s v="First Class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x v="79"/>
    <s v="Cassandra Brandow"/>
    <s v="No"/>
  </r>
  <r>
    <n v="81"/>
    <s v="CA-2018-127208"/>
    <x v="1"/>
    <d v="2018-06-15T00:00:00"/>
    <s v="First Class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x v="80"/>
    <s v="Cassandra Brandow"/>
    <s v="No"/>
  </r>
  <r>
    <n v="82"/>
    <s v="CA-2016-139451"/>
    <x v="36"/>
    <d v="2016-10-16T00:00:00"/>
    <s v="Standard Class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x v="81"/>
    <s v="Anna Andreadi"/>
    <s v="No"/>
  </r>
  <r>
    <n v="83"/>
    <s v="CA-2016-139451"/>
    <x v="36"/>
    <d v="2016-10-16T00:00:00"/>
    <s v="Standard Class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x v="82"/>
    <s v="Anna Andreadi"/>
    <s v="No"/>
  </r>
  <r>
    <n v="84"/>
    <s v="CA-2017-149734"/>
    <x v="37"/>
    <d v="2017-09-08T00:00:00"/>
    <s v="Standard Class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x v="83"/>
    <s v="Cassandra Brandow"/>
    <s v="No"/>
  </r>
  <r>
    <n v="85"/>
    <s v="US-2019-119662"/>
    <x v="38"/>
    <d v="2019-11-16T00:00:00"/>
    <s v="First Class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x v="84"/>
    <s v="Kelly Williams"/>
    <s v="No"/>
  </r>
  <r>
    <n v="86"/>
    <s v="CA-2019-140088"/>
    <x v="39"/>
    <d v="2019-05-30T00:00:00"/>
    <s v="Second Class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x v="85"/>
    <s v="Cassandra Brandow"/>
    <s v="No"/>
  </r>
  <r>
    <n v="87"/>
    <s v="CA-2019-155558"/>
    <x v="40"/>
    <d v="2019-11-02T00:00:00"/>
    <s v="Standard Class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x v="86"/>
    <s v="Kelly Williams"/>
    <s v="No"/>
  </r>
  <r>
    <n v="88"/>
    <s v="CA-2019-155558"/>
    <x v="40"/>
    <d v="2019-11-02T00:00:00"/>
    <s v="Standard Class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x v="51"/>
    <s v="Kelly Williams"/>
    <s v="No"/>
  </r>
  <r>
    <n v="89"/>
    <s v="CA-2018-159695"/>
    <x v="41"/>
    <d v="2018-04-10T00:00:00"/>
    <s v="Second Class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x v="87"/>
    <s v="Kelly Williams"/>
    <s v="No"/>
  </r>
  <r>
    <n v="90"/>
    <s v="CA-2018-109806"/>
    <x v="42"/>
    <d v="2018-09-22T00:00:00"/>
    <s v="Standard Class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x v="88"/>
    <s v="Anna Andreadi"/>
    <s v="No"/>
  </r>
  <r>
    <n v="91"/>
    <s v="CA-2018-109806"/>
    <x v="42"/>
    <d v="2018-09-22T00:00:00"/>
    <s v="Standard Class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x v="89"/>
    <s v="Anna Andreadi"/>
    <s v="No"/>
  </r>
  <r>
    <n v="92"/>
    <s v="CA-2018-109806"/>
    <x v="42"/>
    <d v="2018-09-22T00:00:00"/>
    <s v="Standard Class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x v="90"/>
    <s v="Anna Andreadi"/>
    <s v="No"/>
  </r>
  <r>
    <n v="93"/>
    <s v="CA-2017-149587"/>
    <x v="43"/>
    <d v="2017-02-05T00:00:00"/>
    <s v="Second Class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x v="91"/>
    <s v="Kelly Williams"/>
    <s v="No"/>
  </r>
  <r>
    <n v="94"/>
    <s v="CA-2017-149587"/>
    <x v="43"/>
    <d v="2017-02-05T00:00:00"/>
    <s v="Second Class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x v="92"/>
    <s v="Kelly Williams"/>
    <s v="No"/>
  </r>
  <r>
    <n v="95"/>
    <s v="CA-2017-149587"/>
    <x v="43"/>
    <d v="2017-02-05T00:00:00"/>
    <s v="Second Class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x v="93"/>
    <s v="Kelly Williams"/>
    <s v="No"/>
  </r>
  <r>
    <n v="96"/>
    <s v="US-2019-109484"/>
    <x v="44"/>
    <d v="2019-11-12T00:00:00"/>
    <s v="Standard Class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x v="94"/>
    <s v="Anna Andreadi"/>
    <s v="No"/>
  </r>
  <r>
    <n v="97"/>
    <s v="CA-2019-161018"/>
    <x v="45"/>
    <d v="2019-11-11T00:00:00"/>
    <s v="Second Class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x v="95"/>
    <s v="Chuck Magee"/>
    <s v="No"/>
  </r>
  <r>
    <n v="98"/>
    <s v="CA-2019-157833"/>
    <x v="46"/>
    <d v="2019-06-20T00:00:00"/>
    <s v="First Class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x v="96"/>
    <s v="Anna Andreadi"/>
    <s v="No"/>
  </r>
  <r>
    <n v="99"/>
    <s v="CA-2018-149223"/>
    <x v="47"/>
    <d v="2018-09-11T00:00:00"/>
    <s v="Standard Class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x v="97"/>
    <s v="Kelly Williams"/>
    <s v="No"/>
  </r>
  <r>
    <n v="100"/>
    <s v="CA-2018-158568"/>
    <x v="48"/>
    <d v="2018-09-02T00:00:00"/>
    <s v="Standard Class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x v="98"/>
    <s v="Kelly Williams"/>
    <s v="No"/>
  </r>
  <r>
    <n v="101"/>
    <s v="CA-2018-158568"/>
    <x v="48"/>
    <d v="2018-09-02T00:00:00"/>
    <s v="Standard Class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x v="99"/>
    <s v="Kelly Williams"/>
    <s v="No"/>
  </r>
  <r>
    <n v="102"/>
    <s v="CA-2018-158568"/>
    <x v="48"/>
    <d v="2018-09-02T00:00:00"/>
    <s v="Standard Class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x v="100"/>
    <s v="Kelly Williams"/>
    <s v="No"/>
  </r>
  <r>
    <n v="103"/>
    <s v="CA-2018-129903"/>
    <x v="49"/>
    <d v="2018-12-04T00:00:00"/>
    <s v="Second Class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x v="101"/>
    <s v="Kelly Williams"/>
    <s v="No"/>
  </r>
  <r>
    <n v="104"/>
    <s v="US-2017-156867"/>
    <x v="50"/>
    <d v="2017-11-17T00:00:00"/>
    <s v="Standard Class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x v="102"/>
    <s v="Anna Andreadi"/>
    <s v="No"/>
  </r>
  <r>
    <n v="105"/>
    <s v="US-2017-156867"/>
    <x v="50"/>
    <d v="2017-11-17T00:00:00"/>
    <s v="Standard Class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x v="103"/>
    <s v="Anna Andreadi"/>
    <s v="No"/>
  </r>
  <r>
    <n v="106"/>
    <s v="US-2017-156867"/>
    <x v="50"/>
    <d v="2017-11-17T00:00:00"/>
    <s v="Standard Class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x v="104"/>
    <s v="Anna Andreadi"/>
    <s v="No"/>
  </r>
  <r>
    <n v="107"/>
    <s v="CA-2019-119004"/>
    <x v="51"/>
    <d v="2019-11-28T00:00:00"/>
    <s v="Standard Class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x v="105"/>
    <s v="Cassandra Brandow"/>
    <s v="No"/>
  </r>
  <r>
    <n v="108"/>
    <s v="CA-2019-119004"/>
    <x v="51"/>
    <d v="2019-11-28T00:00:00"/>
    <s v="Standard Class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x v="106"/>
    <s v="Cassandra Brandow"/>
    <s v="No"/>
  </r>
  <r>
    <n v="109"/>
    <s v="CA-2019-119004"/>
    <x v="51"/>
    <d v="2019-11-28T00:00:00"/>
    <s v="Standard Class"/>
    <s v="JM-15250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x v="107"/>
    <s v="Cassandra Brandow"/>
    <s v="No"/>
  </r>
  <r>
    <n v="110"/>
    <s v="CA-2017-129476"/>
    <x v="52"/>
    <d v="2017-10-20T00:00:00"/>
    <s v="Standard Class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x v="108"/>
    <s v="Kelly Williams"/>
    <s v="No"/>
  </r>
  <r>
    <n v="111"/>
    <s v="CA-2019-146780"/>
    <x v="53"/>
    <d v="2019-12-30T00:00:00"/>
    <s v="Standard Class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x v="109"/>
    <s v="Chuck Magee"/>
    <s v="No"/>
  </r>
  <r>
    <n v="112"/>
    <s v="CA-2018-128867"/>
    <x v="54"/>
    <d v="2018-11-10T00:00:00"/>
    <s v="Standard Class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x v="110"/>
    <s v="Kelly Williams"/>
    <s v="No"/>
  </r>
  <r>
    <n v="113"/>
    <s v="CA-2018-128867"/>
    <x v="54"/>
    <d v="2018-11-10T00:00:00"/>
    <s v="Standard Class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x v="111"/>
    <s v="Kelly Williams"/>
    <s v="No"/>
  </r>
  <r>
    <n v="114"/>
    <s v="CA-2016-115259"/>
    <x v="55"/>
    <d v="2016-08-27T00:00:00"/>
    <s v="Second Class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x v="112"/>
    <s v="Chuck Magee"/>
    <s v="No"/>
  </r>
  <r>
    <n v="115"/>
    <s v="CA-2016-115259"/>
    <x v="55"/>
    <d v="2016-08-27T00:00:00"/>
    <s v="Second Class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x v="113"/>
    <s v="Chuck Magee"/>
    <s v="No"/>
  </r>
  <r>
    <n v="116"/>
    <s v="CA-2016-115259"/>
    <x v="55"/>
    <d v="2016-08-27T00:00:00"/>
    <s v="Second Class"/>
    <s v="RC-19960"/>
    <x v="53"/>
    <x v="0"/>
    <s v="United States"/>
    <s v="Columbus"/>
    <s v="Ohio"/>
    <n v="43229"/>
    <x v="3"/>
    <s v="OFF-PA-10004965"/>
    <x v="1"/>
    <s v="Paper"/>
    <s v="Xerox 1921"/>
    <n v="23.976000000000003"/>
    <n v="3"/>
    <n v="0.2"/>
    <x v="114"/>
    <s v="Chuck Magee"/>
    <s v="No"/>
  </r>
  <r>
    <n v="117"/>
    <s v="CA-2016-115259"/>
    <x v="55"/>
    <d v="2016-08-27T00:00:00"/>
    <s v="Second Class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x v="115"/>
    <s v="Chuck Magee"/>
    <s v="No"/>
  </r>
  <r>
    <n v="118"/>
    <s v="CA-2017-110457"/>
    <x v="56"/>
    <d v="2017-03-06T00:00:00"/>
    <s v="Standard Class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x v="116"/>
    <s v="Anna Andreadi"/>
    <s v="No"/>
  </r>
  <r>
    <n v="119"/>
    <s v="US-2017-136476"/>
    <x v="57"/>
    <d v="2017-04-10T00:00:00"/>
    <s v="Standard Class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x v="117"/>
    <s v="Cassandra Brandow"/>
    <s v="No"/>
  </r>
  <r>
    <n v="120"/>
    <s v="CA-2018-103730"/>
    <x v="1"/>
    <d v="2018-06-15T00:00:00"/>
    <s v="First Class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x v="118"/>
    <s v="Chuck Magee"/>
    <s v="No"/>
  </r>
  <r>
    <n v="121"/>
    <s v="CA-2018-103730"/>
    <x v="1"/>
    <d v="2018-06-15T00:00:00"/>
    <s v="First Class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x v="119"/>
    <s v="Chuck Magee"/>
    <s v="No"/>
  </r>
  <r>
    <n v="122"/>
    <s v="CA-2018-103730"/>
    <x v="1"/>
    <d v="2018-06-15T00:00:00"/>
    <s v="First Class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x v="120"/>
    <s v="Chuck Magee"/>
    <s v="No"/>
  </r>
  <r>
    <n v="123"/>
    <s v="CA-2018-103730"/>
    <x v="1"/>
    <d v="2018-06-15T00:00:00"/>
    <s v="First Class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x v="121"/>
    <s v="Chuck Magee"/>
    <s v="No"/>
  </r>
  <r>
    <n v="124"/>
    <s v="CA-2018-103730"/>
    <x v="1"/>
    <d v="2018-06-15T00:00:00"/>
    <s v="First Class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x v="122"/>
    <s v="Chuck Magee"/>
    <s v="No"/>
  </r>
  <r>
    <n v="125"/>
    <s v="US-2016-152030"/>
    <x v="58"/>
    <d v="2016-12-28T00:00:00"/>
    <s v="Second Class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x v="123"/>
    <s v="Kelly Williams"/>
    <s v="No"/>
  </r>
  <r>
    <n v="126"/>
    <s v="US-2016-134614"/>
    <x v="59"/>
    <d v="2016-09-25T00:00:00"/>
    <s v="Standard Class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x v="124"/>
    <s v="Kelly Williams"/>
    <s v="No"/>
  </r>
  <r>
    <n v="127"/>
    <s v="US-2019-107272"/>
    <x v="60"/>
    <d v="2019-11-12T00:00:00"/>
    <s v="Standard Class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x v="125"/>
    <s v="Anna Andreadi"/>
    <s v="No"/>
  </r>
  <r>
    <n v="128"/>
    <s v="US-2019-107272"/>
    <x v="60"/>
    <d v="2019-11-12T00:00:00"/>
    <s v="Standard Class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x v="126"/>
    <s v="Anna Andreadi"/>
    <s v="No"/>
  </r>
  <r>
    <n v="129"/>
    <s v="US-2018-125969"/>
    <x v="61"/>
    <d v="2018-11-10T00:00:00"/>
    <s v="Second Class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x v="127"/>
    <s v="Anna Andreadi"/>
    <s v="No"/>
  </r>
  <r>
    <n v="130"/>
    <s v="US-2018-125969"/>
    <x v="61"/>
    <d v="2018-11-10T00:00:00"/>
    <s v="Second Class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x v="128"/>
    <s v="Anna Andreadi"/>
    <s v="No"/>
  </r>
  <r>
    <n v="131"/>
    <s v="US-2019-164147"/>
    <x v="62"/>
    <d v="2019-02-05T00:00:00"/>
    <s v="First Class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x v="129"/>
    <s v="Chuck Magee"/>
    <s v="No"/>
  </r>
  <r>
    <n v="132"/>
    <s v="US-2019-164147"/>
    <x v="62"/>
    <d v="2019-02-05T00:00:00"/>
    <s v="First Class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x v="130"/>
    <s v="Chuck Magee"/>
    <s v="No"/>
  </r>
  <r>
    <n v="133"/>
    <s v="US-2019-164147"/>
    <x v="62"/>
    <d v="2019-02-05T00:00:00"/>
    <s v="First Class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x v="131"/>
    <s v="Chuck Magee"/>
    <s v="No"/>
  </r>
  <r>
    <n v="134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x v="132"/>
    <s v="Anna Andreadi"/>
    <s v="No"/>
  </r>
  <r>
    <n v="135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x v="133"/>
    <s v="Anna Andreadi"/>
    <s v="No"/>
  </r>
  <r>
    <n v="136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x v="134"/>
    <s v="Anna Andreadi"/>
    <s v="No"/>
  </r>
  <r>
    <n v="137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x v="135"/>
    <s v="Anna Andreadi"/>
    <s v="No"/>
  </r>
  <r>
    <n v="138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x v="136"/>
    <s v="Anna Andreadi"/>
    <s v="No"/>
  </r>
  <r>
    <n v="139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x v="137"/>
    <s v="Anna Andreadi"/>
    <s v="No"/>
  </r>
  <r>
    <n v="140"/>
    <s v="CA-2018-145583"/>
    <x v="63"/>
    <d v="2018-10-19T00:00:00"/>
    <s v="Standard Class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x v="138"/>
    <s v="Anna Andreadi"/>
    <s v="No"/>
  </r>
  <r>
    <n v="141"/>
    <s v="CA-2018-110366"/>
    <x v="64"/>
    <d v="2018-09-07T00:00:00"/>
    <s v="Second Class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x v="139"/>
    <s v="Chuck Magee"/>
    <s v="No"/>
  </r>
  <r>
    <n v="142"/>
    <s v="CA-2019-106180"/>
    <x v="65"/>
    <d v="2019-09-23T00:00:00"/>
    <s v="Standard Class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x v="140"/>
    <s v="Anna Andreadi"/>
    <s v="No"/>
  </r>
  <r>
    <n v="143"/>
    <s v="CA-2019-106180"/>
    <x v="65"/>
    <d v="2019-09-23T00:00:00"/>
    <s v="Standard Class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x v="141"/>
    <s v="Anna Andreadi"/>
    <s v="No"/>
  </r>
  <r>
    <n v="144"/>
    <s v="CA-2019-106180"/>
    <x v="65"/>
    <d v="2019-09-23T00:00:00"/>
    <s v="Standard Class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x v="142"/>
    <s v="Anna Andreadi"/>
    <s v="No"/>
  </r>
  <r>
    <n v="145"/>
    <s v="CA-2019-155376"/>
    <x v="66"/>
    <d v="2019-12-27T00:00:00"/>
    <s v="Standard Class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x v="143"/>
    <s v="Kelly Williams"/>
    <s v="No"/>
  </r>
  <r>
    <n v="146"/>
    <s v="CA-2017-110744"/>
    <x v="67"/>
    <d v="2017-09-12T00:00:00"/>
    <s v="Standard Class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x v="144"/>
    <s v="Anna Andreadi"/>
    <s v="No"/>
  </r>
  <r>
    <n v="147"/>
    <s v="CA-2016-110072"/>
    <x v="68"/>
    <d v="2016-10-28T00:00:00"/>
    <s v="Standard Class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x v="145"/>
    <s v="Chuck Magee"/>
    <s v="No"/>
  </r>
  <r>
    <n v="148"/>
    <s v="CA-2018-114489"/>
    <x v="5"/>
    <d v="2018-12-09T00:00:00"/>
    <s v="Standard Class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x v="146"/>
    <s v="Kelly Williams"/>
    <s v="No"/>
  </r>
  <r>
    <n v="149"/>
    <s v="CA-2018-114489"/>
    <x v="5"/>
    <d v="2018-12-09T00:00:00"/>
    <s v="Standard Class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x v="147"/>
    <s v="Kelly Williams"/>
    <s v="No"/>
  </r>
  <r>
    <n v="150"/>
    <s v="CA-2018-114489"/>
    <x v="5"/>
    <d v="2018-12-09T00:00:00"/>
    <s v="Standard Class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x v="148"/>
    <s v="Kelly Williams"/>
    <s v="No"/>
  </r>
  <r>
    <n v="151"/>
    <s v="CA-2018-114489"/>
    <x v="5"/>
    <d v="2018-12-09T00:00:00"/>
    <s v="Standard Class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x v="149"/>
    <s v="Kelly Williams"/>
    <s v="No"/>
  </r>
  <r>
    <n v="152"/>
    <s v="CA-2018-158834"/>
    <x v="69"/>
    <d v="2018-03-16T00:00:00"/>
    <s v="First Class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x v="150"/>
    <s v="Anna Andreadi"/>
    <s v="No"/>
  </r>
  <r>
    <n v="153"/>
    <s v="CA-2018-158834"/>
    <x v="69"/>
    <d v="2018-03-16T00:00:00"/>
    <s v="First Class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x v="151"/>
    <s v="Anna Andreadi"/>
    <s v="No"/>
  </r>
  <r>
    <n v="154"/>
    <s v="CA-2017-124919"/>
    <x v="70"/>
    <d v="2017-06-02T00:00:00"/>
    <s v="First Class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x v="152"/>
    <s v="Anna Andreadi"/>
    <s v="No"/>
  </r>
  <r>
    <n v="155"/>
    <s v="CA-2017-124919"/>
    <x v="70"/>
    <d v="2017-06-02T00:00:00"/>
    <s v="First Class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x v="153"/>
    <s v="Anna Andreadi"/>
    <s v="No"/>
  </r>
  <r>
    <n v="156"/>
    <s v="CA-2017-124919"/>
    <x v="70"/>
    <d v="2017-06-02T00:00:00"/>
    <s v="First Class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x v="154"/>
    <s v="Anna Andreadi"/>
    <s v="No"/>
  </r>
  <r>
    <n v="157"/>
    <s v="CA-2017-118948"/>
    <x v="71"/>
    <d v="2017-06-03T00:00:00"/>
    <s v="Standard Class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x v="155"/>
    <s v="Anna Andreadi"/>
    <s v="No"/>
  </r>
  <r>
    <n v="158"/>
    <s v="CA-2016-104269"/>
    <x v="72"/>
    <d v="2016-03-06T00:00:00"/>
    <s v="Second Class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x v="156"/>
    <s v="Anna Andreadi"/>
    <s v="No"/>
  </r>
  <r>
    <n v="159"/>
    <s v="CA-2018-114104"/>
    <x v="73"/>
    <d v="2018-11-24T00:00:00"/>
    <s v="Standard Class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x v="2"/>
    <s v="Kelly Williams"/>
    <s v="No"/>
  </r>
  <r>
    <n v="160"/>
    <s v="CA-2018-114104"/>
    <x v="73"/>
    <d v="2018-11-24T00:00:00"/>
    <s v="Standard Class"/>
    <s v="NP-18670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x v="157"/>
    <s v="Kelly Williams"/>
    <s v="No"/>
  </r>
  <r>
    <n v="161"/>
    <s v="CA-2018-162733"/>
    <x v="74"/>
    <d v="2018-05-12T00:00:00"/>
    <s v="First Class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x v="158"/>
    <s v="Anna Andreadi"/>
    <s v="No"/>
  </r>
  <r>
    <n v="162"/>
    <s v="CA-2017-119697"/>
    <x v="75"/>
    <d v="2017-12-31T00:00:00"/>
    <s v="Second Class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x v="159"/>
    <s v="Chuck Magee"/>
    <s v="No"/>
  </r>
  <r>
    <n v="163"/>
    <s v="CA-2018-154508"/>
    <x v="76"/>
    <d v="2018-11-20T00:00:00"/>
    <s v="Standard Class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x v="160"/>
    <s v="Anna Andreadi"/>
    <s v="No"/>
  </r>
  <r>
    <n v="164"/>
    <s v="CA-2018-113817"/>
    <x v="77"/>
    <d v="2018-11-11T00:00:00"/>
    <s v="Standard Class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x v="161"/>
    <s v="Anna Andreadi"/>
    <s v="No"/>
  </r>
  <r>
    <n v="165"/>
    <s v="CA-2016-139892"/>
    <x v="78"/>
    <d v="2016-09-12T00:00:00"/>
    <s v="Standard Class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x v="162"/>
    <s v="Kelly Williams"/>
    <s v="No"/>
  </r>
  <r>
    <n v="166"/>
    <s v="CA-2016-139892"/>
    <x v="78"/>
    <d v="2016-09-12T00:00:00"/>
    <s v="Standard Class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x v="163"/>
    <s v="Kelly Williams"/>
    <s v="No"/>
  </r>
  <r>
    <n v="167"/>
    <s v="CA-2016-139892"/>
    <x v="78"/>
    <d v="2016-09-12T00:00:00"/>
    <s v="Standard Class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x v="164"/>
    <s v="Kelly Williams"/>
    <s v="No"/>
  </r>
  <r>
    <n v="168"/>
    <s v="CA-2016-139892"/>
    <x v="78"/>
    <d v="2016-09-12T00:00:00"/>
    <s v="Standard Class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x v="165"/>
    <s v="Kelly Williams"/>
    <s v="No"/>
  </r>
  <r>
    <n v="169"/>
    <s v="CA-2016-139892"/>
    <x v="78"/>
    <d v="2016-09-12T00:00:00"/>
    <s v="Standard Class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x v="166"/>
    <s v="Kelly Williams"/>
    <s v="No"/>
  </r>
  <r>
    <n v="170"/>
    <s v="CA-2016-139892"/>
    <x v="78"/>
    <d v="2016-09-12T00:00:00"/>
    <s v="Standard Class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x v="167"/>
    <s v="Kelly Williams"/>
    <s v="No"/>
  </r>
  <r>
    <n v="171"/>
    <s v="CA-2016-139892"/>
    <x v="78"/>
    <d v="2016-09-12T00:00:00"/>
    <s v="Standard Class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x v="168"/>
    <s v="Kelly Williams"/>
    <s v="No"/>
  </r>
  <r>
    <n v="172"/>
    <s v="CA-2016-118962"/>
    <x v="79"/>
    <d v="2016-08-09T00:00:00"/>
    <s v="Standard Class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x v="169"/>
    <s v="Anna Andreadi"/>
    <s v="No"/>
  </r>
  <r>
    <n v="173"/>
    <s v="CA-2016-118962"/>
    <x v="79"/>
    <d v="2016-08-09T00:00:00"/>
    <s v="Standard Class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x v="170"/>
    <s v="Anna Andreadi"/>
    <s v="No"/>
  </r>
  <r>
    <n v="174"/>
    <s v="CA-2016-118962"/>
    <x v="79"/>
    <d v="2016-08-09T00:00:00"/>
    <s v="Standard Class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x v="171"/>
    <s v="Anna Andreadi"/>
    <s v="No"/>
  </r>
  <r>
    <n v="175"/>
    <s v="US-2016-100853"/>
    <x v="80"/>
    <d v="2016-09-19T00:00:00"/>
    <s v="Standard Class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x v="172"/>
    <s v="Kelly Williams"/>
    <s v="No"/>
  </r>
  <r>
    <n v="176"/>
    <s v="US-2016-100853"/>
    <x v="80"/>
    <d v="2016-09-19T00:00:00"/>
    <s v="Standard Class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x v="173"/>
    <s v="Kelly Williams"/>
    <s v="No"/>
  </r>
  <r>
    <n v="177"/>
    <s v="US-2019-152366"/>
    <x v="81"/>
    <d v="2019-04-25T00:00:00"/>
    <s v="Second Class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x v="174"/>
    <s v="Kelly Williams"/>
    <s v="No"/>
  </r>
  <r>
    <n v="178"/>
    <s v="US-2017-101511"/>
    <x v="82"/>
    <d v="2017-11-23T00:00:00"/>
    <s v="Second Class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x v="175"/>
    <s v="Chuck Magee"/>
    <s v="No"/>
  </r>
  <r>
    <n v="179"/>
    <s v="US-2017-101511"/>
    <x v="82"/>
    <d v="2017-11-23T00:00:00"/>
    <s v="Second Class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x v="176"/>
    <s v="Chuck Magee"/>
    <s v="No"/>
  </r>
  <r>
    <n v="180"/>
    <s v="CA-2017-137225"/>
    <x v="83"/>
    <d v="2017-12-19T00:00:00"/>
    <s v="Standard Class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x v="177"/>
    <s v="Chuck Magee"/>
    <s v="No"/>
  </r>
  <r>
    <n v="181"/>
    <s v="CA-2016-166191"/>
    <x v="29"/>
    <d v="2016-12-09T00:00:00"/>
    <s v="Second Class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x v="178"/>
    <s v="Kelly Williams"/>
    <s v="No"/>
  </r>
  <r>
    <n v="182"/>
    <s v="CA-2016-166191"/>
    <x v="29"/>
    <d v="2016-12-09T00:00:00"/>
    <s v="Second Class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x v="179"/>
    <s v="Kelly Williams"/>
    <s v="No"/>
  </r>
  <r>
    <n v="183"/>
    <s v="CA-2016-158274"/>
    <x v="84"/>
    <d v="2016-11-24T00:00:00"/>
    <s v="Second Class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x v="180"/>
    <s v="Cassandra Brandow"/>
    <s v="No"/>
  </r>
  <r>
    <n v="184"/>
    <s v="CA-2016-158274"/>
    <x v="84"/>
    <d v="2016-11-24T00:00:00"/>
    <s v="Second Class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x v="181"/>
    <s v="Cassandra Brandow"/>
    <s v="No"/>
  </r>
  <r>
    <n v="185"/>
    <s v="CA-2016-158274"/>
    <x v="84"/>
    <d v="2016-11-24T00:00:00"/>
    <s v="Second Class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x v="182"/>
    <s v="Cassandra Brandow"/>
    <s v="No"/>
  </r>
  <r>
    <n v="186"/>
    <s v="CA-2018-105018"/>
    <x v="85"/>
    <d v="2018-12-02T00:00:00"/>
    <s v="Standard Class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x v="183"/>
    <s v="Chuck Magee"/>
    <s v="No"/>
  </r>
  <r>
    <n v="187"/>
    <s v="CA-2016-123260"/>
    <x v="86"/>
    <d v="2016-08-30T00:00:00"/>
    <s v="Standard Class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x v="184"/>
    <s v="Anna Andreadi"/>
    <s v="No"/>
  </r>
  <r>
    <n v="188"/>
    <s v="CA-2018-157000"/>
    <x v="87"/>
    <d v="2018-07-22T00:00:00"/>
    <s v="Standard Class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x v="185"/>
    <s v="Kelly Williams"/>
    <s v="No"/>
  </r>
  <r>
    <n v="189"/>
    <s v="CA-2018-157000"/>
    <x v="87"/>
    <d v="2018-07-22T00:00:00"/>
    <s v="Standard Class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x v="186"/>
    <s v="Kelly Williams"/>
    <s v="No"/>
  </r>
  <r>
    <n v="190"/>
    <s v="CA-2017-102281"/>
    <x v="88"/>
    <d v="2017-10-14T00:00:00"/>
    <s v="First Class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x v="187"/>
    <s v="Chuck Magee"/>
    <s v="No"/>
  </r>
  <r>
    <n v="191"/>
    <s v="CA-2017-102281"/>
    <x v="88"/>
    <d v="2017-10-14T00:00:00"/>
    <s v="First Class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x v="188"/>
    <s v="Chuck Magee"/>
    <s v="No"/>
  </r>
  <r>
    <n v="192"/>
    <s v="CA-2017-102281"/>
    <x v="88"/>
    <d v="2017-10-14T00:00:00"/>
    <s v="First Class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x v="189"/>
    <s v="Chuck Magee"/>
    <s v="No"/>
  </r>
  <r>
    <n v="193"/>
    <s v="CA-2017-102281"/>
    <x v="88"/>
    <d v="2017-10-14T00:00:00"/>
    <s v="First Class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x v="190"/>
    <s v="Chuck Magee"/>
    <s v="No"/>
  </r>
  <r>
    <n v="194"/>
    <s v="CA-2017-102281"/>
    <x v="88"/>
    <d v="2017-10-14T00:00:00"/>
    <s v="First Class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x v="191"/>
    <s v="Chuck Magee"/>
    <s v="No"/>
  </r>
  <r>
    <n v="195"/>
    <s v="CA-2017-131457"/>
    <x v="89"/>
    <d v="2017-11-06T00:00:00"/>
    <s v="Standard Class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x v="192"/>
    <s v="Anna Andreadi"/>
    <s v="No"/>
  </r>
  <r>
    <n v="196"/>
    <s v="CA-2016-140004"/>
    <x v="90"/>
    <d v="2016-03-25T00:00:00"/>
    <s v="Standard Class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x v="193"/>
    <s v="Chuck Magee"/>
    <s v="No"/>
  </r>
  <r>
    <n v="197"/>
    <s v="CA-2016-140004"/>
    <x v="90"/>
    <d v="2016-03-25T00:00:00"/>
    <s v="Standard Class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x v="194"/>
    <s v="Chuck Magee"/>
    <s v="No"/>
  </r>
  <r>
    <n v="198"/>
    <s v="CA-2019-107720"/>
    <x v="44"/>
    <d v="2019-11-13T00:00:00"/>
    <s v="Standard Class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x v="195"/>
    <s v="Chuck Magee"/>
    <s v="No"/>
  </r>
  <r>
    <n v="199"/>
    <s v="US-2019-124303"/>
    <x v="91"/>
    <d v="2019-07-13T00:00:00"/>
    <s v="Standard Class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x v="196"/>
    <s v="Chuck Magee"/>
    <s v="No"/>
  </r>
  <r>
    <n v="200"/>
    <s v="US-2019-124303"/>
    <x v="91"/>
    <d v="2019-07-13T00:00:00"/>
    <s v="Standard Class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x v="197"/>
    <s v="Chuck Magee"/>
    <s v="No"/>
  </r>
  <r>
    <n v="201"/>
    <s v="CA-2019-105074"/>
    <x v="92"/>
    <d v="2019-06-29T00:00:00"/>
    <s v="Standard Class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x v="198"/>
    <s v="Chuck Magee"/>
    <s v="No"/>
  </r>
  <r>
    <n v="202"/>
    <s v="CA-2016-133690"/>
    <x v="93"/>
    <d v="2016-08-05T00:00:00"/>
    <s v="First Class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x v="199"/>
    <s v="Anna Andreadi"/>
    <s v="No"/>
  </r>
  <r>
    <n v="203"/>
    <s v="CA-2016-133690"/>
    <x v="93"/>
    <d v="2016-08-05T00:00:00"/>
    <s v="First Class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x v="200"/>
    <s v="Anna Andreadi"/>
    <s v="No"/>
  </r>
  <r>
    <n v="204"/>
    <s v="US-2019-116701"/>
    <x v="94"/>
    <d v="2019-12-21T00:00:00"/>
    <s v="Second Class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x v="201"/>
    <s v="Kelly Williams"/>
    <s v="No"/>
  </r>
  <r>
    <n v="205"/>
    <s v="CA-2019-126382"/>
    <x v="95"/>
    <d v="2019-06-07T00:00:00"/>
    <s v="Standard Class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x v="202"/>
    <s v="Cassandra Brandow"/>
    <s v="No"/>
  </r>
  <r>
    <n v="206"/>
    <s v="CA-2019-108329"/>
    <x v="34"/>
    <d v="2019-12-14T00:00:00"/>
    <s v="Standard Class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x v="203"/>
    <s v="Anna Andreadi"/>
    <s v="No"/>
  </r>
  <r>
    <n v="207"/>
    <s v="CA-2019-135860"/>
    <x v="96"/>
    <d v="2019-12-07T00:00:00"/>
    <s v="Standard Class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x v="204"/>
    <s v="Kelly Williams"/>
    <s v="No"/>
  </r>
  <r>
    <n v="208"/>
    <s v="CA-2019-135860"/>
    <x v="96"/>
    <d v="2019-12-07T00:00:00"/>
    <s v="Standard Class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x v="205"/>
    <s v="Kelly Williams"/>
    <s v="No"/>
  </r>
  <r>
    <n v="209"/>
    <s v="CA-2019-135860"/>
    <x v="96"/>
    <d v="2019-12-07T00:00:00"/>
    <s v="Standard Class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x v="206"/>
    <s v="Kelly Williams"/>
    <s v="No"/>
  </r>
  <r>
    <n v="210"/>
    <s v="CA-2019-135860"/>
    <x v="96"/>
    <d v="2019-12-07T00:00:00"/>
    <s v="Standard Class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x v="207"/>
    <s v="Kelly Williams"/>
    <s v="No"/>
  </r>
  <r>
    <n v="211"/>
    <s v="CA-2019-135860"/>
    <x v="96"/>
    <d v="2019-12-07T00:00:00"/>
    <s v="Standard Class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x v="208"/>
    <s v="Kelly Williams"/>
    <s v="No"/>
  </r>
  <r>
    <n v="212"/>
    <s v="CA-2017-101007"/>
    <x v="97"/>
    <d v="2017-02-13T00:00:00"/>
    <s v="Second Class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x v="209"/>
    <s v="Kelly Williams"/>
    <s v="No"/>
  </r>
  <r>
    <n v="213"/>
    <s v="CA-2017-146262"/>
    <x v="98"/>
    <d v="2017-01-09T00:00:00"/>
    <s v="Standard Class"/>
    <s v="VW-21775"/>
    <x v="100"/>
    <x v="1"/>
    <s v="United States"/>
    <s v="Medina"/>
    <s v="Ohio"/>
    <n v="44256"/>
    <x v="3"/>
    <s v="OFF-LA-10004544"/>
    <x v="1"/>
    <s v="Labels"/>
    <s v="Avery 505"/>
    <n v="23.680000000000003"/>
    <n v="2"/>
    <n v="0.2"/>
    <x v="210"/>
    <s v="Chuck Magee"/>
    <s v="No"/>
  </r>
  <r>
    <n v="214"/>
    <s v="CA-2017-146262"/>
    <x v="98"/>
    <d v="2017-01-09T00:00:00"/>
    <s v="Standard Class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x v="211"/>
    <s v="Chuck Magee"/>
    <s v="No"/>
  </r>
  <r>
    <n v="215"/>
    <s v="CA-2017-146262"/>
    <x v="98"/>
    <d v="2017-01-09T00:00:00"/>
    <s v="Standard Class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x v="212"/>
    <s v="Chuck Magee"/>
    <s v="No"/>
  </r>
  <r>
    <n v="216"/>
    <s v="CA-2017-146262"/>
    <x v="98"/>
    <d v="2017-01-09T00:00:00"/>
    <s v="Standard Class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x v="213"/>
    <s v="Chuck Magee"/>
    <s v="No"/>
  </r>
  <r>
    <n v="217"/>
    <s v="CA-2017-146262"/>
    <x v="98"/>
    <d v="2017-01-09T00:00:00"/>
    <s v="Standard Class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x v="214"/>
    <s v="Chuck Magee"/>
    <s v="No"/>
  </r>
  <r>
    <n v="218"/>
    <s v="CA-2018-130162"/>
    <x v="99"/>
    <d v="2018-11-01T00:00:00"/>
    <s v="Standard Class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x v="215"/>
    <s v="Anna Andreadi"/>
    <s v="No"/>
  </r>
  <r>
    <n v="219"/>
    <s v="CA-2018-130162"/>
    <x v="99"/>
    <d v="2018-11-01T00:00:00"/>
    <s v="Standard Class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x v="216"/>
    <s v="Anna Andreadi"/>
    <s v="No"/>
  </r>
  <r>
    <n v="220"/>
    <s v="CA-2017-169397"/>
    <x v="100"/>
    <d v="2017-12-27T00:00:00"/>
    <s v="First Class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x v="217"/>
    <s v="Chuck Magee"/>
    <s v="No"/>
  </r>
  <r>
    <n v="221"/>
    <s v="CA-2017-169397"/>
    <x v="100"/>
    <d v="2017-12-27T00:00:00"/>
    <s v="First Class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x v="218"/>
    <s v="Chuck Magee"/>
    <s v="No"/>
  </r>
  <r>
    <n v="222"/>
    <s v="CA-2017-169397"/>
    <x v="100"/>
    <d v="2017-12-27T00:00:00"/>
    <s v="First Class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x v="219"/>
    <s v="Chuck Magee"/>
    <s v="No"/>
  </r>
  <r>
    <n v="223"/>
    <s v="CA-2017-169397"/>
    <x v="100"/>
    <d v="2017-12-27T00:00:00"/>
    <s v="First Class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x v="220"/>
    <s v="Chuck Magee"/>
    <s v="No"/>
  </r>
  <r>
    <n v="224"/>
    <s v="CA-2017-169397"/>
    <x v="100"/>
    <d v="2017-12-27T00:00:00"/>
    <s v="First Class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x v="221"/>
    <s v="Chuck Magee"/>
    <s v="No"/>
  </r>
  <r>
    <n v="225"/>
    <s v="CA-2017-169397"/>
    <x v="100"/>
    <d v="2017-12-27T00:00:00"/>
    <s v="First Class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x v="222"/>
    <s v="Chuck Magee"/>
    <s v="No"/>
  </r>
  <r>
    <n v="226"/>
    <s v="CA-2017-163055"/>
    <x v="101"/>
    <d v="2017-08-16T00:00:00"/>
    <s v="Standard Class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x v="223"/>
    <s v="Kelly Williams"/>
    <s v="No"/>
  </r>
  <r>
    <n v="227"/>
    <s v="CA-2017-163055"/>
    <x v="101"/>
    <d v="2017-08-16T00:00:00"/>
    <s v="Standard Class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x v="224"/>
    <s v="Kelly Williams"/>
    <s v="No"/>
  </r>
  <r>
    <n v="228"/>
    <s v="CA-2017-163055"/>
    <x v="101"/>
    <d v="2017-08-16T00:00:00"/>
    <s v="Standard Class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x v="225"/>
    <s v="Kelly Williams"/>
    <s v="No"/>
  </r>
  <r>
    <n v="229"/>
    <s v="US-2017-145436"/>
    <x v="102"/>
    <d v="2017-03-04T00:00:00"/>
    <s v="Standard Class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x v="226"/>
    <s v="Cassandra Brandow"/>
    <s v="No"/>
  </r>
  <r>
    <n v="230"/>
    <s v="US-2017-145436"/>
    <x v="102"/>
    <d v="2017-03-04T00:00:00"/>
    <s v="Standard Class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x v="227"/>
    <s v="Cassandra Brandow"/>
    <s v="No"/>
  </r>
  <r>
    <n v="231"/>
    <s v="US-2016-156216"/>
    <x v="103"/>
    <d v="2016-09-17T00:00:00"/>
    <s v="Standard Class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x v="228"/>
    <s v="Cassandra Brandow"/>
    <s v="No"/>
  </r>
  <r>
    <n v="232"/>
    <s v="US-2019-100930"/>
    <x v="104"/>
    <d v="2019-04-12T00:00:00"/>
    <s v="Standard Class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x v="229"/>
    <s v="Cassandra Brandow"/>
    <s v="No"/>
  </r>
  <r>
    <n v="233"/>
    <s v="US-2019-100930"/>
    <x v="104"/>
    <d v="2019-04-12T00:00:00"/>
    <s v="Standard Class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x v="230"/>
    <s v="Cassandra Brandow"/>
    <s v="No"/>
  </r>
  <r>
    <n v="234"/>
    <s v="US-2019-100930"/>
    <x v="104"/>
    <d v="2019-04-12T00:00:00"/>
    <s v="Standard Class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x v="231"/>
    <s v="Cassandra Brandow"/>
    <s v="No"/>
  </r>
  <r>
    <n v="235"/>
    <s v="US-2019-100930"/>
    <x v="104"/>
    <d v="2019-04-12T00:00:00"/>
    <s v="Standard Class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x v="232"/>
    <s v="Cassandra Brandow"/>
    <s v="No"/>
  </r>
  <r>
    <n v="236"/>
    <s v="US-2019-100930"/>
    <x v="104"/>
    <d v="2019-04-12T00:00:00"/>
    <s v="Standard Class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x v="233"/>
    <s v="Cassandra Brandow"/>
    <s v="No"/>
  </r>
  <r>
    <n v="237"/>
    <s v="CA-2019-160514"/>
    <x v="105"/>
    <d v="2019-11-16T00:00:00"/>
    <s v="Standard Class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x v="234"/>
    <s v="Anna Andreadi"/>
    <s v="No"/>
  </r>
  <r>
    <n v="238"/>
    <s v="CA-2018-157749"/>
    <x v="30"/>
    <d v="2018-06-09T00:00:00"/>
    <s v="Second Class"/>
    <s v="KL-16645"/>
    <x v="107"/>
    <x v="0"/>
    <s v="United States"/>
    <s v="Chicago"/>
    <s v="Illinois"/>
    <n v="60610"/>
    <x v="2"/>
    <s v="OFF-PA-10003349"/>
    <x v="1"/>
    <s v="Paper"/>
    <s v="Xerox 1957"/>
    <n v="25.920000000000005"/>
    <n v="5"/>
    <n v="0.2"/>
    <x v="235"/>
    <s v="Kelly Williams"/>
    <s v="No"/>
  </r>
  <r>
    <n v="239"/>
    <s v="CA-2018-157749"/>
    <x v="30"/>
    <d v="2018-06-09T00:00:00"/>
    <s v="Second Class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x v="236"/>
    <s v="Kelly Williams"/>
    <s v="No"/>
  </r>
  <r>
    <n v="240"/>
    <s v="CA-2018-157749"/>
    <x v="30"/>
    <d v="2018-06-09T00:00:00"/>
    <s v="Second Class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x v="237"/>
    <s v="Kelly Williams"/>
    <s v="No"/>
  </r>
  <r>
    <n v="241"/>
    <s v="CA-2018-157749"/>
    <x v="30"/>
    <d v="2018-06-09T00:00:00"/>
    <s v="Second Class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x v="238"/>
    <s v="Kelly Williams"/>
    <s v="No"/>
  </r>
  <r>
    <n v="242"/>
    <s v="CA-2018-157749"/>
    <x v="30"/>
    <d v="2018-06-09T00:00:00"/>
    <s v="Second Class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x v="239"/>
    <s v="Kelly Williams"/>
    <s v="No"/>
  </r>
  <r>
    <n v="243"/>
    <s v="CA-2018-157749"/>
    <x v="30"/>
    <d v="2018-06-09T00:00:00"/>
    <s v="Second Class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x v="240"/>
    <s v="Kelly Williams"/>
    <s v="No"/>
  </r>
  <r>
    <n v="244"/>
    <s v="CA-2018-157749"/>
    <x v="30"/>
    <d v="2018-06-09T00:00:00"/>
    <s v="Second Class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x v="193"/>
    <s v="Kelly Williams"/>
    <s v="No"/>
  </r>
  <r>
    <n v="245"/>
    <s v="CA-2016-131926"/>
    <x v="106"/>
    <d v="2016-06-06T00:00:00"/>
    <s v="Second Class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x v="241"/>
    <s v="Kelly Williams"/>
    <s v="No"/>
  </r>
  <r>
    <n v="246"/>
    <s v="CA-2016-131926"/>
    <x v="106"/>
    <d v="2016-06-06T00:00:00"/>
    <s v="Second Class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x v="242"/>
    <s v="Kelly Williams"/>
    <s v="No"/>
  </r>
  <r>
    <n v="247"/>
    <s v="CA-2016-131926"/>
    <x v="106"/>
    <d v="2016-06-06T00:00:00"/>
    <s v="Second Class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x v="243"/>
    <s v="Kelly Williams"/>
    <s v="No"/>
  </r>
  <r>
    <n v="248"/>
    <s v="CA-2016-131926"/>
    <x v="106"/>
    <d v="2016-06-06T00:00:00"/>
    <s v="Second Class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x v="244"/>
    <s v="Kelly Williams"/>
    <s v="No"/>
  </r>
  <r>
    <n v="249"/>
    <s v="CA-2016-131926"/>
    <x v="106"/>
    <d v="2016-06-06T00:00:00"/>
    <s v="Second Class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x v="245"/>
    <s v="Kelly Williams"/>
    <s v="No"/>
  </r>
  <r>
    <n v="250"/>
    <s v="CA-2018-154739"/>
    <x v="107"/>
    <d v="2018-12-15T00:00:00"/>
    <s v="Second Class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x v="246"/>
    <s v="Anna Andreadi"/>
    <s v="No"/>
  </r>
  <r>
    <n v="251"/>
    <s v="CA-2018-145625"/>
    <x v="108"/>
    <d v="2018-09-17T00:00:00"/>
    <s v="Standard Class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x v="247"/>
    <s v="Anna Andreadi"/>
    <s v="No"/>
  </r>
  <r>
    <n v="252"/>
    <s v="CA-2018-145625"/>
    <x v="108"/>
    <d v="2018-09-17T00:00:00"/>
    <s v="Standard Class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x v="248"/>
    <s v="Anna Andreadi"/>
    <s v="No"/>
  </r>
  <r>
    <n v="253"/>
    <s v="CA-2018-146941"/>
    <x v="107"/>
    <d v="2018-12-13T00:00:00"/>
    <s v="First Class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x v="249"/>
    <s v="Chuck Magee"/>
    <s v="No"/>
  </r>
  <r>
    <n v="254"/>
    <s v="CA-2018-146941"/>
    <x v="107"/>
    <d v="2018-12-13T00:00:00"/>
    <s v="First Class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x v="250"/>
    <s v="Chuck Magee"/>
    <s v="No"/>
  </r>
  <r>
    <n v="255"/>
    <s v="US-2017-159982"/>
    <x v="109"/>
    <d v="2017-12-04T00:00:00"/>
    <s v="Standard Class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x v="251"/>
    <s v="Kelly Williams"/>
    <s v="No"/>
  </r>
  <r>
    <n v="256"/>
    <s v="US-2017-159982"/>
    <x v="109"/>
    <d v="2017-12-04T00:00:00"/>
    <s v="Standard Class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x v="252"/>
    <s v="Kelly Williams"/>
    <s v="No"/>
  </r>
  <r>
    <n v="257"/>
    <s v="US-2017-159982"/>
    <x v="109"/>
    <d v="2017-12-04T00:00:00"/>
    <s v="Standard Class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x v="253"/>
    <s v="Kelly Williams"/>
    <s v="No"/>
  </r>
  <r>
    <n v="258"/>
    <s v="US-2017-159982"/>
    <x v="109"/>
    <d v="2017-12-04T00:00:00"/>
    <s v="Standard Class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x v="254"/>
    <s v="Kelly Williams"/>
    <s v="No"/>
  </r>
  <r>
    <n v="259"/>
    <s v="CA-2019-163139"/>
    <x v="96"/>
    <d v="2019-12-03T00:00:00"/>
    <s v="Second Class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x v="255"/>
    <s v="Chuck Magee"/>
    <s v="No"/>
  </r>
  <r>
    <n v="260"/>
    <s v="CA-2019-163139"/>
    <x v="96"/>
    <d v="2019-12-03T00:00:00"/>
    <s v="Second Class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x v="256"/>
    <s v="Chuck Magee"/>
    <s v="No"/>
  </r>
  <r>
    <n v="261"/>
    <s v="CA-2019-163139"/>
    <x v="96"/>
    <d v="2019-12-03T00:00:00"/>
    <s v="Second Class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x v="257"/>
    <s v="Chuck Magee"/>
    <s v="No"/>
  </r>
  <r>
    <n v="262"/>
    <s v="US-2019-155299"/>
    <x v="110"/>
    <d v="2019-06-12T00:00:00"/>
    <s v="Standard Class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x v="258"/>
    <s v="Kelly Williams"/>
    <s v="No"/>
  </r>
  <r>
    <n v="263"/>
    <s v="US-2016-106992"/>
    <x v="111"/>
    <d v="2016-09-21T00:00:00"/>
    <s v="Second Class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x v="259"/>
    <s v="Kelly Williams"/>
    <s v="No"/>
  </r>
  <r>
    <n v="264"/>
    <s v="US-2016-106992"/>
    <x v="111"/>
    <d v="2016-09-21T00:00:00"/>
    <s v="Second Class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x v="260"/>
    <s v="Kelly Williams"/>
    <s v="No"/>
  </r>
  <r>
    <n v="265"/>
    <s v="CA-2018-125318"/>
    <x v="112"/>
    <d v="2018-06-13T00:00:00"/>
    <s v="Standard Class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x v="261"/>
    <s v="Kelly Williams"/>
    <s v="No"/>
  </r>
  <r>
    <n v="266"/>
    <s v="CA-2017-155040"/>
    <x v="113"/>
    <d v="2017-11-15T00:00:00"/>
    <s v="Standard Class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x v="262"/>
    <s v="Anna Andreadi"/>
    <s v="No"/>
  </r>
  <r>
    <n v="267"/>
    <s v="CA-2019-136826"/>
    <x v="114"/>
    <d v="2019-06-20T00:00:00"/>
    <s v="Standard Class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x v="263"/>
    <s v="Cassandra Brandow"/>
    <s v="No"/>
  </r>
  <r>
    <n v="268"/>
    <s v="CA-2018-111010"/>
    <x v="115"/>
    <d v="2018-01-28T00:00:00"/>
    <s v="Standard Class"/>
    <s v="PG-18895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x v="264"/>
    <s v="Chuck Magee"/>
    <s v="No"/>
  </r>
  <r>
    <n v="269"/>
    <s v="US-2019-145366"/>
    <x v="34"/>
    <d v="2019-12-13T00:00:00"/>
    <s v="Standard Class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x v="265"/>
    <s v="Chuck Magee"/>
    <s v="No"/>
  </r>
  <r>
    <n v="270"/>
    <s v="US-2019-145366"/>
    <x v="34"/>
    <d v="2019-12-13T00:00:00"/>
    <s v="Standard Class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x v="266"/>
    <s v="Chuck Magee"/>
    <s v="No"/>
  </r>
  <r>
    <n v="271"/>
    <s v="CA-2019-163979"/>
    <x v="116"/>
    <d v="2020-01-02T00:00:00"/>
    <s v="Second Class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x v="267"/>
    <s v="Anna Andreadi"/>
    <s v="No"/>
  </r>
  <r>
    <n v="272"/>
    <s v="CA-2017-155334"/>
    <x v="117"/>
    <d v="2017-07-31T00:00:00"/>
    <s v="First Class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x v="268"/>
    <s v="Anna Andreadi"/>
    <s v="No"/>
  </r>
  <r>
    <n v="273"/>
    <s v="CA-2017-155334"/>
    <x v="117"/>
    <d v="2017-07-31T00:00:00"/>
    <s v="First Class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x v="269"/>
    <s v="Anna Andreadi"/>
    <s v="No"/>
  </r>
  <r>
    <n v="274"/>
    <s v="CA-2017-155334"/>
    <x v="117"/>
    <d v="2017-07-31T00:00:00"/>
    <s v="First Class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x v="270"/>
    <s v="Anna Andreadi"/>
    <s v="No"/>
  </r>
  <r>
    <n v="275"/>
    <s v="CA-2019-118136"/>
    <x v="118"/>
    <d v="2019-09-17T00:00:00"/>
    <s v="First Class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x v="271"/>
    <s v="Anna Andreadi"/>
    <s v="No"/>
  </r>
  <r>
    <n v="276"/>
    <s v="CA-2019-118136"/>
    <x v="118"/>
    <d v="2019-09-17T00:00:00"/>
    <s v="First Class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x v="272"/>
    <s v="Anna Andreadi"/>
    <s v="No"/>
  </r>
  <r>
    <n v="277"/>
    <s v="CA-2019-132976"/>
    <x v="119"/>
    <d v="2019-10-17T00:00:00"/>
    <s v="Standard Class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x v="273"/>
    <s v="Chuck Magee"/>
    <s v="No"/>
  </r>
  <r>
    <n v="278"/>
    <s v="CA-2019-132976"/>
    <x v="119"/>
    <d v="2019-10-17T00:00:00"/>
    <s v="Standard Class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x v="274"/>
    <s v="Chuck Magee"/>
    <s v="No"/>
  </r>
  <r>
    <n v="279"/>
    <s v="CA-2019-132976"/>
    <x v="119"/>
    <d v="2019-10-17T00:00:00"/>
    <s v="Standard Class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x v="275"/>
    <s v="Chuck Magee"/>
    <s v="No"/>
  </r>
  <r>
    <n v="280"/>
    <s v="CA-2019-132976"/>
    <x v="119"/>
    <d v="2019-10-17T00:00:00"/>
    <s v="Standard Class"/>
    <s v="AG-10495"/>
    <x v="122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x v="276"/>
    <s v="Chuck Magee"/>
    <s v="No"/>
  </r>
  <r>
    <n v="281"/>
    <s v="US-2017-161991"/>
    <x v="120"/>
    <d v="2017-09-28T00:00:00"/>
    <s v="Second Class"/>
    <s v="SC-20725"/>
    <x v="56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x v="277"/>
    <s v="Kelly Williams"/>
    <s v="No"/>
  </r>
  <r>
    <n v="282"/>
    <s v="US-2017-161991"/>
    <x v="120"/>
    <d v="2017-09-28T00:00:00"/>
    <s v="Second Class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x v="278"/>
    <s v="Kelly Williams"/>
    <s v="No"/>
  </r>
  <r>
    <n v="283"/>
    <s v="CA-2017-130890"/>
    <x v="121"/>
    <d v="2017-11-06T00:00:00"/>
    <s v="Standard Class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x v="279"/>
    <s v="Anna Andreadi"/>
    <s v="No"/>
  </r>
  <r>
    <n v="284"/>
    <s v="CA-2017-130883"/>
    <x v="120"/>
    <d v="2017-10-02T00:00:00"/>
    <s v="Standard Class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x v="280"/>
    <s v="Anna Andreadi"/>
    <s v="No"/>
  </r>
  <r>
    <n v="285"/>
    <s v="CA-2017-130883"/>
    <x v="120"/>
    <d v="2017-10-02T00:00:00"/>
    <s v="Standard Class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x v="281"/>
    <s v="Anna Andreadi"/>
    <s v="No"/>
  </r>
  <r>
    <n v="286"/>
    <s v="CA-2017-130883"/>
    <x v="120"/>
    <d v="2017-10-02T00:00:00"/>
    <s v="Standard Class"/>
    <s v="TB-21520"/>
    <x v="14"/>
    <x v="0"/>
    <s v="United States"/>
    <s v="Portland"/>
    <s v="Oregon"/>
    <n v="97206"/>
    <x v="1"/>
    <s v="OFF-PA-10004100"/>
    <x v="1"/>
    <s v="Paper"/>
    <s v="Xerox 216"/>
    <n v="31.104000000000006"/>
    <n v="6"/>
    <n v="0.2"/>
    <x v="282"/>
    <s v="Anna Andreadi"/>
    <s v="No"/>
  </r>
  <r>
    <n v="287"/>
    <s v="CA-2018-112697"/>
    <x v="122"/>
    <d v="2018-12-20T00:00:00"/>
    <s v="Second Class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x v="283"/>
    <s v="Cassandra Brandow"/>
    <s v="No"/>
  </r>
  <r>
    <n v="288"/>
    <s v="CA-2018-112697"/>
    <x v="122"/>
    <d v="2018-12-20T00:00:00"/>
    <s v="Second Class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x v="284"/>
    <s v="Cassandra Brandow"/>
    <s v="No"/>
  </r>
  <r>
    <n v="289"/>
    <s v="CA-2018-112697"/>
    <x v="122"/>
    <d v="2018-12-20T00:00:00"/>
    <s v="Second Class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x v="285"/>
    <s v="Cassandra Brandow"/>
    <s v="No"/>
  </r>
  <r>
    <n v="290"/>
    <s v="CA-2018-110772"/>
    <x v="73"/>
    <d v="2018-11-24T00:00:00"/>
    <s v="Second Class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x v="286"/>
    <s v="Chuck Magee"/>
    <s v="No"/>
  </r>
  <r>
    <n v="291"/>
    <s v="CA-2018-110772"/>
    <x v="73"/>
    <d v="2018-11-24T00:00:00"/>
    <s v="Second Class"/>
    <s v="NZ-18565"/>
    <x v="125"/>
    <x v="2"/>
    <s v="United States"/>
    <s v="Columbus"/>
    <s v="Ohio"/>
    <n v="43229"/>
    <x v="3"/>
    <s v="OFF-LA-10004689"/>
    <x v="1"/>
    <s v="Labels"/>
    <s v="Avery 512"/>
    <n v="18.496000000000002"/>
    <n v="8"/>
    <n v="0.2"/>
    <x v="287"/>
    <s v="Chuck Magee"/>
    <s v="No"/>
  </r>
  <r>
    <n v="292"/>
    <s v="CA-2018-110772"/>
    <x v="73"/>
    <d v="2018-11-24T00:00:00"/>
    <s v="Second Class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x v="288"/>
    <s v="Chuck Magee"/>
    <s v="No"/>
  </r>
  <r>
    <n v="293"/>
    <s v="CA-2018-110772"/>
    <x v="73"/>
    <d v="2018-11-24T00:00:00"/>
    <s v="Second Class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x v="289"/>
    <s v="Chuck Magee"/>
    <s v="No"/>
  </r>
  <r>
    <n v="294"/>
    <s v="CA-2016-111451"/>
    <x v="58"/>
    <d v="2016-12-28T00:00:00"/>
    <s v="First Class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x v="290"/>
    <s v="Anna Andreadi"/>
    <s v="No"/>
  </r>
  <r>
    <n v="295"/>
    <s v="CA-2016-111451"/>
    <x v="58"/>
    <d v="2016-12-28T00:00:00"/>
    <s v="First Class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x v="291"/>
    <s v="Anna Andreadi"/>
    <s v="No"/>
  </r>
  <r>
    <n v="296"/>
    <s v="CA-2016-111451"/>
    <x v="58"/>
    <d v="2016-12-28T00:00:00"/>
    <s v="First Class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x v="292"/>
    <s v="Anna Andreadi"/>
    <s v="No"/>
  </r>
  <r>
    <n v="297"/>
    <s v="CA-2016-111451"/>
    <x v="58"/>
    <d v="2016-12-28T00:00:00"/>
    <s v="First Class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x v="293"/>
    <s v="Anna Andreadi"/>
    <s v="No"/>
  </r>
  <r>
    <n v="298"/>
    <s v="CA-2016-111451"/>
    <x v="58"/>
    <d v="2016-12-28T00:00:00"/>
    <s v="First Class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x v="294"/>
    <s v="Anna Andreadi"/>
    <s v="No"/>
  </r>
  <r>
    <n v="299"/>
    <s v="CA-2018-142545"/>
    <x v="99"/>
    <d v="2018-11-03T00:00:00"/>
    <s v="Standard Class"/>
    <s v="JD-15895"/>
    <x v="63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x v="56"/>
    <s v="Chuck Magee"/>
    <s v="No"/>
  </r>
  <r>
    <n v="300"/>
    <s v="CA-2018-142545"/>
    <x v="99"/>
    <d v="2018-11-03T00:00:00"/>
    <s v="Standard Class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x v="295"/>
    <s v="Chuck Magee"/>
    <s v="No"/>
  </r>
  <r>
    <n v="301"/>
    <s v="CA-2018-142545"/>
    <x v="99"/>
    <d v="2018-11-03T00:00:00"/>
    <s v="Standard Class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x v="296"/>
    <s v="Chuck Magee"/>
    <s v="No"/>
  </r>
  <r>
    <n v="302"/>
    <s v="CA-2018-142545"/>
    <x v="99"/>
    <d v="2018-11-03T00:00:00"/>
    <s v="Standard Class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x v="297"/>
    <s v="Chuck Magee"/>
    <s v="No"/>
  </r>
  <r>
    <n v="303"/>
    <s v="CA-2018-142545"/>
    <x v="99"/>
    <d v="2018-11-03T00:00:00"/>
    <s v="Standard Class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x v="298"/>
    <s v="Chuck Magee"/>
    <s v="No"/>
  </r>
  <r>
    <n v="304"/>
    <s v="US-2019-152380"/>
    <x v="123"/>
    <d v="2019-11-23T00:00:00"/>
    <s v="Standard Class"/>
    <s v="JH-15910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x v="299"/>
    <s v="Kelly Williams"/>
    <s v="No"/>
  </r>
  <r>
    <n v="305"/>
    <s v="CA-2017-144253"/>
    <x v="124"/>
    <d v="2017-05-09T00:00:00"/>
    <s v="Second Class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x v="300"/>
    <s v="Chuck Magee"/>
    <s v="No"/>
  </r>
  <r>
    <n v="306"/>
    <s v="CA-2016-130960"/>
    <x v="125"/>
    <d v="2017-01-04T00:00:00"/>
    <s v="Standard Class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x v="301"/>
    <s v="Kelly Williams"/>
    <s v="No"/>
  </r>
  <r>
    <n v="307"/>
    <s v="CA-2016-111003"/>
    <x v="106"/>
    <d v="2016-06-06T00:00:00"/>
    <s v="Standard Class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x v="302"/>
    <s v="Chuck Magee"/>
    <s v="No"/>
  </r>
  <r>
    <n v="308"/>
    <s v="CA-2016-111003"/>
    <x v="106"/>
    <d v="2016-06-06T00:00:00"/>
    <s v="Standard Class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x v="303"/>
    <s v="Chuck Magee"/>
    <s v="No"/>
  </r>
  <r>
    <n v="309"/>
    <s v="CA-2019-126774"/>
    <x v="4"/>
    <d v="2019-04-17T00:00:00"/>
    <s v="First Class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x v="304"/>
    <s v="Cassandra Brandow"/>
    <s v="No"/>
  </r>
  <r>
    <n v="310"/>
    <s v="CA-2018-142902"/>
    <x v="126"/>
    <d v="2018-09-14T00:00:00"/>
    <s v="Second Class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x v="305"/>
    <s v="Anna Andreadi"/>
    <s v="No"/>
  </r>
  <r>
    <n v="311"/>
    <s v="CA-2018-142902"/>
    <x v="126"/>
    <d v="2018-09-14T00:00:00"/>
    <s v="Second Class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x v="306"/>
    <s v="Anna Andreadi"/>
    <s v="No"/>
  </r>
  <r>
    <n v="312"/>
    <s v="CA-2018-142902"/>
    <x v="126"/>
    <d v="2018-09-14T00:00:00"/>
    <s v="Second Class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x v="307"/>
    <s v="Anna Andreadi"/>
    <s v="No"/>
  </r>
  <r>
    <n v="313"/>
    <s v="CA-2018-142902"/>
    <x v="126"/>
    <d v="2018-09-14T00:00:00"/>
    <s v="Second Class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x v="308"/>
    <s v="Anna Andreadi"/>
    <s v="No"/>
  </r>
  <r>
    <n v="314"/>
    <s v="CA-2016-120887"/>
    <x v="127"/>
    <d v="2016-10-03T00:00:00"/>
    <s v="Standard Class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x v="309"/>
    <s v="Chuck Magee"/>
    <s v="No"/>
  </r>
  <r>
    <n v="315"/>
    <s v="CA-2016-167850"/>
    <x v="128"/>
    <d v="2016-08-16T00:00:00"/>
    <s v="Standard Class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x v="310"/>
    <s v="Cassandra Brandow"/>
    <s v="No"/>
  </r>
  <r>
    <n v="316"/>
    <s v="CA-2016-167850"/>
    <x v="128"/>
    <d v="2016-08-16T00:00:00"/>
    <s v="Standard Class"/>
    <s v="AG-10525"/>
    <x v="132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x v="12"/>
    <s v="Cassandra Brandow"/>
    <s v="No"/>
  </r>
  <r>
    <n v="317"/>
    <s v="CA-2016-164259"/>
    <x v="129"/>
    <d v="2016-12-30T00:00:00"/>
    <s v="First Class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x v="311"/>
    <s v="Chuck Magee"/>
    <s v="No"/>
  </r>
  <r>
    <n v="318"/>
    <s v="CA-2016-164973"/>
    <x v="130"/>
    <d v="2016-11-09T00:00:00"/>
    <s v="Standard Class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x v="312"/>
    <s v="Chuck Magee"/>
    <s v="No"/>
  </r>
  <r>
    <n v="319"/>
    <s v="CA-2016-164973"/>
    <x v="130"/>
    <d v="2016-11-09T00:00:00"/>
    <s v="Standard Class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x v="313"/>
    <s v="Chuck Magee"/>
    <s v="No"/>
  </r>
  <r>
    <n v="320"/>
    <s v="CA-2016-164973"/>
    <x v="130"/>
    <d v="2016-11-09T00:00:00"/>
    <s v="Standard Class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x v="314"/>
    <s v="Chuck Magee"/>
    <s v="No"/>
  </r>
  <r>
    <n v="321"/>
    <s v="CA-2016-164973"/>
    <x v="130"/>
    <d v="2016-11-09T00:00:00"/>
    <s v="Standard Class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x v="315"/>
    <s v="Chuck Magee"/>
    <s v="No"/>
  </r>
  <r>
    <n v="322"/>
    <s v="CA-2016-164973"/>
    <x v="130"/>
    <d v="2016-11-09T00:00:00"/>
    <s v="Standard Class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x v="316"/>
    <s v="Chuck Magee"/>
    <s v="No"/>
  </r>
  <r>
    <n v="323"/>
    <s v="CA-2016-156601"/>
    <x v="111"/>
    <d v="2016-09-24T00:00:00"/>
    <s v="Standard Class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x v="317"/>
    <s v="Anna Andreadi"/>
    <s v="No"/>
  </r>
  <r>
    <n v="324"/>
    <s v="CA-2018-162138"/>
    <x v="131"/>
    <d v="2018-04-27T00:00:00"/>
    <s v="Standard Class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x v="318"/>
    <s v="Anna Andreadi"/>
    <s v="No"/>
  </r>
  <r>
    <n v="325"/>
    <s v="CA-2018-162138"/>
    <x v="131"/>
    <d v="2018-04-27T00:00:00"/>
    <s v="Standard Class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x v="319"/>
    <s v="Anna Andreadi"/>
    <s v="No"/>
  </r>
  <r>
    <n v="326"/>
    <s v="CA-2019-153339"/>
    <x v="132"/>
    <d v="2019-11-05T00:00:00"/>
    <s v="Second Class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x v="320"/>
    <s v="Cassandra Brandow"/>
    <s v="No"/>
  </r>
  <r>
    <n v="327"/>
    <s v="US-2018-141544"/>
    <x v="133"/>
    <d v="2018-09-01T00:00:00"/>
    <s v="First Class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x v="321"/>
    <s v="Chuck Magee"/>
    <s v="No"/>
  </r>
  <r>
    <n v="328"/>
    <s v="US-2018-141544"/>
    <x v="133"/>
    <d v="2018-09-01T00:00:00"/>
    <s v="First Class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x v="322"/>
    <s v="Chuck Magee"/>
    <s v="No"/>
  </r>
  <r>
    <n v="329"/>
    <s v="US-2018-141544"/>
    <x v="133"/>
    <d v="2018-09-01T00:00:00"/>
    <s v="First Class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x v="323"/>
    <s v="Chuck Magee"/>
    <s v="No"/>
  </r>
  <r>
    <n v="330"/>
    <s v="US-2018-141544"/>
    <x v="133"/>
    <d v="2018-09-01T00:00:00"/>
    <s v="First Class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x v="324"/>
    <s v="Chuck Magee"/>
    <s v="No"/>
  </r>
  <r>
    <n v="331"/>
    <s v="US-2018-141544"/>
    <x v="133"/>
    <d v="2018-09-01T00:00:00"/>
    <s v="First Class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x v="325"/>
    <s v="Chuck Magee"/>
    <s v="No"/>
  </r>
  <r>
    <n v="332"/>
    <s v="US-2018-150147"/>
    <x v="134"/>
    <d v="2018-04-29T00:00:00"/>
    <s v="Second Class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x v="326"/>
    <s v="Chuck Magee"/>
    <s v="No"/>
  </r>
  <r>
    <n v="333"/>
    <s v="US-2018-150147"/>
    <x v="134"/>
    <d v="2018-04-29T00:00:00"/>
    <s v="Second Class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x v="327"/>
    <s v="Chuck Magee"/>
    <s v="No"/>
  </r>
  <r>
    <n v="334"/>
    <s v="US-2018-150147"/>
    <x v="134"/>
    <d v="2018-04-29T00:00:00"/>
    <s v="Second Class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x v="328"/>
    <s v="Chuck Magee"/>
    <s v="No"/>
  </r>
  <r>
    <n v="335"/>
    <s v="CA-2017-137946"/>
    <x v="135"/>
    <d v="2017-09-04T00:00:00"/>
    <s v="Second Class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x v="329"/>
    <s v="Anna Andreadi"/>
    <s v="No"/>
  </r>
  <r>
    <n v="336"/>
    <s v="CA-2017-137946"/>
    <x v="135"/>
    <d v="2017-09-04T00:00:00"/>
    <s v="Second Class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x v="330"/>
    <s v="Anna Andreadi"/>
    <s v="No"/>
  </r>
  <r>
    <n v="337"/>
    <s v="CA-2017-137946"/>
    <x v="135"/>
    <d v="2017-09-04T00:00:00"/>
    <s v="Second Class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x v="331"/>
    <s v="Anna Andreadi"/>
    <s v="No"/>
  </r>
  <r>
    <n v="338"/>
    <s v="CA-2016-129924"/>
    <x v="136"/>
    <d v="2016-07-17T00:00:00"/>
    <s v="Standard Class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x v="332"/>
    <s v="Anna Andreadi"/>
    <s v="No"/>
  </r>
  <r>
    <n v="339"/>
    <s v="CA-2016-129924"/>
    <x v="136"/>
    <d v="2016-07-17T00:00:00"/>
    <s v="Standard Class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x v="333"/>
    <s v="Anna Andreadi"/>
    <s v="No"/>
  </r>
  <r>
    <n v="340"/>
    <s v="CA-2017-128167"/>
    <x v="137"/>
    <d v="2017-06-26T00:00:00"/>
    <s v="Second Class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x v="334"/>
    <s v="Anna Andreadi"/>
    <s v="No"/>
  </r>
  <r>
    <n v="341"/>
    <s v="CA-2016-122336"/>
    <x v="138"/>
    <d v="2016-04-17T00:00:00"/>
    <s v="Second Class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x v="335"/>
    <s v="Chuck Magee"/>
    <s v="No"/>
  </r>
  <r>
    <n v="342"/>
    <s v="CA-2016-122336"/>
    <x v="138"/>
    <d v="2016-04-17T00:00:00"/>
    <s v="Second Class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x v="336"/>
    <s v="Chuck Magee"/>
    <s v="No"/>
  </r>
  <r>
    <n v="343"/>
    <s v="CA-2016-122336"/>
    <x v="138"/>
    <d v="2016-04-17T00:00:00"/>
    <s v="Second Class"/>
    <s v="JD-15895"/>
    <x v="63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x v="337"/>
    <s v="Chuck Magee"/>
    <s v="No"/>
  </r>
  <r>
    <n v="344"/>
    <s v="CA-2016-122336"/>
    <x v="138"/>
    <d v="2016-04-17T00:00:00"/>
    <s v="Second Class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x v="338"/>
    <s v="Chuck Magee"/>
    <s v="No"/>
  </r>
  <r>
    <n v="345"/>
    <s v="US-2017-120712"/>
    <x v="139"/>
    <d v="2017-12-24T00:00:00"/>
    <s v="Standard Class"/>
    <s v="CS-12130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x v="339"/>
    <s v="Kelly Williams"/>
    <s v="No"/>
  </r>
  <r>
    <n v="346"/>
    <s v="CA-2019-169901"/>
    <x v="140"/>
    <d v="2019-06-19T00:00:00"/>
    <s v="Standard Class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x v="340"/>
    <s v="Anna Andreadi"/>
    <s v="No"/>
  </r>
  <r>
    <n v="347"/>
    <s v="CA-2019-134306"/>
    <x v="141"/>
    <d v="2019-07-12T00:00:00"/>
    <s v="Standard Class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x v="341"/>
    <s v="Chuck Magee"/>
    <s v="No"/>
  </r>
  <r>
    <n v="348"/>
    <s v="CA-2019-134306"/>
    <x v="141"/>
    <d v="2019-07-12T00:00:00"/>
    <s v="Standard Class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x v="342"/>
    <s v="Chuck Magee"/>
    <s v="No"/>
  </r>
  <r>
    <n v="349"/>
    <s v="CA-2019-134306"/>
    <x v="141"/>
    <d v="2019-07-12T00:00:00"/>
    <s v="Standard Class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x v="343"/>
    <s v="Chuck Magee"/>
    <s v="No"/>
  </r>
  <r>
    <n v="350"/>
    <s v="CA-2018-129714"/>
    <x v="142"/>
    <d v="2018-09-03T00:00:00"/>
    <s v="First Class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x v="344"/>
    <s v="Chuck Magee"/>
    <s v="No"/>
  </r>
  <r>
    <n v="351"/>
    <s v="CA-2018-129714"/>
    <x v="142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x v="342"/>
    <s v="Chuck Magee"/>
    <s v="No"/>
  </r>
  <r>
    <n v="352"/>
    <s v="CA-2018-129714"/>
    <x v="142"/>
    <d v="2018-09-03T00:00:00"/>
    <s v="First Class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x v="345"/>
    <s v="Chuck Magee"/>
    <s v="No"/>
  </r>
  <r>
    <n v="353"/>
    <s v="CA-2018-129714"/>
    <x v="142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x v="346"/>
    <s v="Chuck Magee"/>
    <s v="No"/>
  </r>
  <r>
    <n v="354"/>
    <s v="CA-2018-129714"/>
    <x v="142"/>
    <d v="2018-09-03T00:00:00"/>
    <s v="First Class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x v="347"/>
    <s v="Chuck Magee"/>
    <s v="No"/>
  </r>
  <r>
    <n v="355"/>
    <s v="CA-2018-138520"/>
    <x v="143"/>
    <d v="2018-04-13T00:00:00"/>
    <s v="Standard Class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x v="348"/>
    <s v="Chuck Magee"/>
    <s v="No"/>
  </r>
  <r>
    <n v="356"/>
    <s v="CA-2018-138520"/>
    <x v="143"/>
    <d v="2018-04-13T00:00:00"/>
    <s v="Standard Class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x v="349"/>
    <s v="Chuck Magee"/>
    <s v="No"/>
  </r>
  <r>
    <n v="357"/>
    <s v="CA-2018-138520"/>
    <x v="143"/>
    <d v="2018-04-13T00:00:00"/>
    <s v="Standard Class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x v="350"/>
    <s v="Chuck Magee"/>
    <s v="No"/>
  </r>
  <r>
    <n v="358"/>
    <s v="CA-2018-138520"/>
    <x v="143"/>
    <d v="2018-04-13T00:00:00"/>
    <s v="Standard Class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x v="351"/>
    <s v="Chuck Magee"/>
    <s v="No"/>
  </r>
  <r>
    <n v="359"/>
    <s v="CA-2018-130001"/>
    <x v="131"/>
    <d v="2018-04-28T00:00:00"/>
    <s v="Standard Class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x v="352"/>
    <s v="Cassandra Brandow"/>
    <s v="No"/>
  </r>
  <r>
    <n v="360"/>
    <s v="CA-2019-155698"/>
    <x v="144"/>
    <d v="2019-03-11T00:00:00"/>
    <s v="First Class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x v="353"/>
    <s v="Cassandra Brandow"/>
    <s v="No"/>
  </r>
  <r>
    <n v="361"/>
    <s v="CA-2019-155698"/>
    <x v="144"/>
    <d v="2019-03-11T00:00:00"/>
    <s v="First Class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x v="354"/>
    <s v="Cassandra Brandow"/>
    <s v="No"/>
  </r>
  <r>
    <n v="362"/>
    <s v="CA-2019-144904"/>
    <x v="145"/>
    <d v="2019-10-01T00:00:00"/>
    <s v="Standard Class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x v="354"/>
    <s v="Chuck Magee"/>
    <s v="No"/>
  </r>
  <r>
    <n v="363"/>
    <s v="CA-2019-144904"/>
    <x v="145"/>
    <d v="2019-10-01T00:00:00"/>
    <s v="Standard Class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x v="355"/>
    <s v="Chuck Magee"/>
    <s v="No"/>
  </r>
  <r>
    <n v="364"/>
    <s v="CA-2019-144904"/>
    <x v="145"/>
    <d v="2019-10-01T00:00:00"/>
    <s v="Standard Class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x v="356"/>
    <s v="Chuck Magee"/>
    <s v="No"/>
  </r>
  <r>
    <n v="365"/>
    <s v="CA-2019-144904"/>
    <x v="145"/>
    <d v="2019-10-01T00:00:00"/>
    <s v="Standard Class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x v="357"/>
    <s v="Chuck Magee"/>
    <s v="No"/>
  </r>
  <r>
    <n v="366"/>
    <s v="CA-2016-123344"/>
    <x v="146"/>
    <d v="2016-09-29T00:00:00"/>
    <s v="Standard Class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x v="46"/>
    <s v="Anna Andreadi"/>
    <s v="No"/>
  </r>
  <r>
    <n v="367"/>
    <s v="CA-2018-155516"/>
    <x v="147"/>
    <d v="2018-10-21T00:00:00"/>
    <s v="Same Day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x v="358"/>
    <s v="Chuck Magee"/>
    <s v="No"/>
  </r>
  <r>
    <n v="368"/>
    <s v="CA-2018-155516"/>
    <x v="147"/>
    <d v="2018-10-21T00:00:00"/>
    <s v="Same Day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x v="359"/>
    <s v="Chuck Magee"/>
    <s v="No"/>
  </r>
  <r>
    <n v="369"/>
    <s v="CA-2018-155516"/>
    <x v="147"/>
    <d v="2018-10-21T00:00:00"/>
    <s v="Same Day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x v="360"/>
    <s v="Chuck Magee"/>
    <s v="No"/>
  </r>
  <r>
    <n v="370"/>
    <s v="CA-2018-155516"/>
    <x v="147"/>
    <d v="2018-10-21T00:00:00"/>
    <s v="Same Day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x v="361"/>
    <s v="Chuck Magee"/>
    <s v="No"/>
  </r>
  <r>
    <n v="371"/>
    <s v="CA-2019-104745"/>
    <x v="148"/>
    <d v="2019-06-04T00:00:00"/>
    <s v="Standard Class"/>
    <s v="GT-14755"/>
    <x v="150"/>
    <x v="0"/>
    <s v="United States"/>
    <s v="Harlingen"/>
    <s v="Texas"/>
    <n v="78550"/>
    <x v="2"/>
    <s v="OFF-PA-10002036"/>
    <x v="1"/>
    <s v="Paper"/>
    <s v="Xerox 1930"/>
    <n v="25.920000000000005"/>
    <n v="5"/>
    <n v="0.2"/>
    <x v="235"/>
    <s v="Kelly Williams"/>
    <s v="No"/>
  </r>
  <r>
    <n v="372"/>
    <s v="CA-2019-104745"/>
    <x v="148"/>
    <d v="2019-06-04T00:00:00"/>
    <s v="Standard Class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x v="362"/>
    <s v="Kelly Williams"/>
    <s v="No"/>
  </r>
  <r>
    <n v="373"/>
    <s v="US-2016-119137"/>
    <x v="149"/>
    <d v="2016-07-27T00:00:00"/>
    <s v="Standard Class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x v="363"/>
    <s v="Anna Andreadi"/>
    <s v="No"/>
  </r>
  <r>
    <n v="374"/>
    <s v="US-2016-119137"/>
    <x v="149"/>
    <d v="2016-07-27T00:00:00"/>
    <s v="Standard Class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x v="364"/>
    <s v="Anna Andreadi"/>
    <s v="No"/>
  </r>
  <r>
    <n v="375"/>
    <s v="US-2016-119137"/>
    <x v="149"/>
    <d v="2016-07-27T00:00:00"/>
    <s v="Standard Class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x v="365"/>
    <s v="Anna Andreadi"/>
    <s v="No"/>
  </r>
  <r>
    <n v="376"/>
    <s v="US-2016-119137"/>
    <x v="149"/>
    <d v="2016-07-27T00:00:00"/>
    <s v="Standard Class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x v="366"/>
    <s v="Anna Andreadi"/>
    <s v="No"/>
  </r>
  <r>
    <n v="377"/>
    <s v="US-2018-134656"/>
    <x v="150"/>
    <d v="2018-10-01T00:00:00"/>
    <s v="First Class"/>
    <s v="MM-18280"/>
    <x v="152"/>
    <x v="1"/>
    <s v="United States"/>
    <s v="Quincy"/>
    <s v="Illinois"/>
    <n v="62301"/>
    <x v="2"/>
    <s v="OFF-PA-10003039"/>
    <x v="1"/>
    <s v="Paper"/>
    <s v="Xerox 1960"/>
    <n v="99.13600000000001"/>
    <n v="4"/>
    <n v="0.2"/>
    <x v="367"/>
    <s v="Kelly Williams"/>
    <s v="No"/>
  </r>
  <r>
    <n v="378"/>
    <s v="US-2019-134481"/>
    <x v="151"/>
    <d v="2019-09-01T00:00:00"/>
    <s v="Standard Class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x v="368"/>
    <s v="Chuck Magee"/>
    <s v="No"/>
  </r>
  <r>
    <n v="379"/>
    <s v="CA-2017-130792"/>
    <x v="152"/>
    <d v="2017-05-05T00:00:00"/>
    <s v="Standard Class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x v="369"/>
    <s v="Kelly Williams"/>
    <s v="No"/>
  </r>
  <r>
    <n v="380"/>
    <s v="CA-2017-130792"/>
    <x v="152"/>
    <d v="2017-05-05T00:00:00"/>
    <s v="Standard Class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x v="370"/>
    <s v="Kelly Williams"/>
    <s v="No"/>
  </r>
  <r>
    <n v="381"/>
    <s v="CA-2017-130792"/>
    <x v="152"/>
    <d v="2017-05-05T00:00:00"/>
    <s v="Standard Class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x v="371"/>
    <s v="Kelly Williams"/>
    <s v="No"/>
  </r>
  <r>
    <n v="382"/>
    <s v="CA-2018-134775"/>
    <x v="99"/>
    <d v="2018-10-29T00:00:00"/>
    <s v="First Class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x v="372"/>
    <s v="Anna Andreadi"/>
    <s v="No"/>
  </r>
  <r>
    <n v="383"/>
    <s v="CA-2018-134775"/>
    <x v="99"/>
    <d v="2018-10-29T00:00:00"/>
    <s v="First Class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x v="373"/>
    <s v="Anna Andreadi"/>
    <s v="No"/>
  </r>
  <r>
    <n v="384"/>
    <s v="CA-2017-125395"/>
    <x v="153"/>
    <d v="2017-06-29T00:00:00"/>
    <s v="Second Class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x v="374"/>
    <s v="Kelly Williams"/>
    <s v="No"/>
  </r>
  <r>
    <n v="385"/>
    <s v="US-2017-168935"/>
    <x v="154"/>
    <d v="2017-12-02T00:00:00"/>
    <s v="Standard Class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x v="375"/>
    <s v="Cassandra Brandow"/>
    <s v="No"/>
  </r>
  <r>
    <n v="386"/>
    <s v="US-2017-168935"/>
    <x v="154"/>
    <d v="2017-12-02T00:00:00"/>
    <s v="Standard Class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x v="376"/>
    <s v="Cassandra Brandow"/>
    <s v="No"/>
  </r>
  <r>
    <n v="387"/>
    <s v="CA-2017-122756"/>
    <x v="155"/>
    <d v="2017-12-07T00:00:00"/>
    <s v="Standard Class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x v="377"/>
    <s v="Chuck Magee"/>
    <s v="No"/>
  </r>
  <r>
    <n v="388"/>
    <s v="CA-2017-122756"/>
    <x v="155"/>
    <d v="2017-12-07T00:00:00"/>
    <s v="Standard Class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x v="378"/>
    <s v="Chuck Magee"/>
    <s v="No"/>
  </r>
  <r>
    <n v="389"/>
    <s v="CA-2016-115973"/>
    <x v="156"/>
    <d v="2016-11-26T00:00:00"/>
    <s v="First Class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x v="379"/>
    <s v="Chuck Magee"/>
    <s v="No"/>
  </r>
  <r>
    <n v="390"/>
    <s v="CA-2019-101798"/>
    <x v="157"/>
    <d v="2019-12-15T00:00:00"/>
    <s v="Standard Class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x v="380"/>
    <s v="Chuck Magee"/>
    <s v="No"/>
  </r>
  <r>
    <n v="391"/>
    <s v="CA-2019-101798"/>
    <x v="157"/>
    <d v="2019-12-15T00:00:00"/>
    <s v="Standard Class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x v="381"/>
    <s v="Chuck Magee"/>
    <s v="No"/>
  </r>
  <r>
    <n v="392"/>
    <s v="US-2016-135972"/>
    <x v="158"/>
    <d v="2016-09-23T00:00:00"/>
    <s v="Second Class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x v="382"/>
    <s v="Anna Andreadi"/>
    <s v="No"/>
  </r>
  <r>
    <n v="393"/>
    <s v="US-2016-135972"/>
    <x v="158"/>
    <d v="2016-09-23T00:00:00"/>
    <s v="Second Class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x v="383"/>
    <s v="Anna Andreadi"/>
    <s v="No"/>
  </r>
  <r>
    <n v="394"/>
    <s v="US-2016-134971"/>
    <x v="159"/>
    <d v="2016-06-10T00:00:00"/>
    <s v="Second Class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x v="384"/>
    <s v="Kelly Williams"/>
    <s v="No"/>
  </r>
  <r>
    <n v="395"/>
    <s v="CA-2019-102946"/>
    <x v="160"/>
    <d v="2019-07-05T00:00:00"/>
    <s v="Standard Class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x v="385"/>
    <s v="Anna Andreadi"/>
    <s v="No"/>
  </r>
  <r>
    <n v="396"/>
    <s v="CA-2019-165603"/>
    <x v="161"/>
    <d v="2019-10-19T00:00:00"/>
    <s v="Second Class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x v="386"/>
    <s v="Chuck Magee"/>
    <s v="No"/>
  </r>
  <r>
    <n v="397"/>
    <s v="CA-2019-165603"/>
    <x v="161"/>
    <d v="2019-10-19T00:00:00"/>
    <s v="Second Class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x v="91"/>
    <s v="Chuck Magee"/>
    <s v="No"/>
  </r>
  <r>
    <n v="398"/>
    <s v="CA-2017-122259"/>
    <x v="89"/>
    <d v="2017-11-04T00:00:00"/>
    <s v="Standard Class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x v="387"/>
    <s v="Kelly Williams"/>
    <s v="No"/>
  </r>
  <r>
    <n v="399"/>
    <s v="CA-2018-108987"/>
    <x v="162"/>
    <d v="2018-09-10T00:00:00"/>
    <s v="Second Class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x v="388"/>
    <s v="Kelly Williams"/>
    <s v="No"/>
  </r>
  <r>
    <n v="400"/>
    <s v="CA-2018-108987"/>
    <x v="162"/>
    <d v="2018-09-10T00:00:00"/>
    <s v="Second Class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x v="389"/>
    <s v="Kelly Williams"/>
    <s v="No"/>
  </r>
  <r>
    <n v="401"/>
    <s v="CA-2018-108987"/>
    <x v="162"/>
    <d v="2018-09-10T00:00:00"/>
    <s v="Second Class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x v="390"/>
    <s v="Kelly Williams"/>
    <s v="No"/>
  </r>
  <r>
    <n v="402"/>
    <s v="CA-2018-108987"/>
    <x v="162"/>
    <d v="2018-09-10T00:00:00"/>
    <s v="Second Class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x v="391"/>
    <s v="Kelly Williams"/>
    <s v="No"/>
  </r>
  <r>
    <n v="403"/>
    <s v="CA-2016-113166"/>
    <x v="163"/>
    <d v="2016-12-26T00:00:00"/>
    <s v="First Class"/>
    <s v="LF-17185"/>
    <x v="166"/>
    <x v="0"/>
    <s v="United States"/>
    <s v="Miami"/>
    <s v="Florida"/>
    <n v="33180"/>
    <x v="0"/>
    <s v="OFF-PA-10001947"/>
    <x v="1"/>
    <s v="Paper"/>
    <s v="Xerox 1974"/>
    <n v="9.5680000000000014"/>
    <n v="2"/>
    <n v="0.2"/>
    <x v="392"/>
    <s v="Cassandra Brandow"/>
    <s v="No"/>
  </r>
  <r>
    <n v="404"/>
    <s v="CA-2016-155208"/>
    <x v="164"/>
    <d v="2016-04-20T00:00:00"/>
    <s v="Standard Class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x v="393"/>
    <s v="Cassandra Brandow"/>
    <s v="No"/>
  </r>
  <r>
    <n v="405"/>
    <s v="CA-2019-117933"/>
    <x v="165"/>
    <d v="2019-12-29T00:00:00"/>
    <s v="Standard Class"/>
    <s v="RF-19840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x v="394"/>
    <s v="Chuck Magee"/>
    <s v="No"/>
  </r>
  <r>
    <n v="406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x v="395"/>
    <s v="Anna Andreadi"/>
    <s v="No"/>
  </r>
  <r>
    <n v="407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x v="396"/>
    <s v="Anna Andreadi"/>
    <s v="No"/>
  </r>
  <r>
    <n v="408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x v="397"/>
    <s v="Anna Andreadi"/>
    <s v="No"/>
  </r>
  <r>
    <n v="409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x v="398"/>
    <s v="Anna Andreadi"/>
    <s v="No"/>
  </r>
  <r>
    <n v="410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x v="399"/>
    <s v="Anna Andreadi"/>
    <s v="No"/>
  </r>
  <r>
    <n v="411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x v="400"/>
    <s v="Anna Andreadi"/>
    <s v="No"/>
  </r>
  <r>
    <n v="412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x v="401"/>
    <s v="Anna Andreadi"/>
    <s v="No"/>
  </r>
  <r>
    <n v="413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x v="402"/>
    <s v="Anna Andreadi"/>
    <s v="No"/>
  </r>
  <r>
    <n v="414"/>
    <s v="CA-2019-117457"/>
    <x v="166"/>
    <d v="2019-12-12T00:00:00"/>
    <s v="Standard Class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x v="403"/>
    <s v="Anna Andreadi"/>
    <s v="No"/>
  </r>
  <r>
    <n v="415"/>
    <s v="CA-2019-142636"/>
    <x v="132"/>
    <d v="2019-11-07T00:00:00"/>
    <s v="Standard Class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x v="404"/>
    <s v="Anna Andreadi"/>
    <s v="No"/>
  </r>
  <r>
    <n v="416"/>
    <s v="CA-2019-142636"/>
    <x v="132"/>
    <d v="2019-11-07T00:00:00"/>
    <s v="Standard Class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x v="405"/>
    <s v="Anna Andreadi"/>
    <s v="No"/>
  </r>
  <r>
    <n v="417"/>
    <s v="CA-2019-122105"/>
    <x v="92"/>
    <d v="2019-06-28T00:00:00"/>
    <s v="Standard Class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x v="406"/>
    <s v="Anna Andreadi"/>
    <s v="No"/>
  </r>
  <r>
    <n v="418"/>
    <s v="CA-2018-148796"/>
    <x v="167"/>
    <d v="2018-04-18T00:00:00"/>
    <s v="Standard Class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x v="407"/>
    <s v="Anna Andreadi"/>
    <s v="No"/>
  </r>
  <r>
    <n v="419"/>
    <s v="CA-2019-154816"/>
    <x v="44"/>
    <d v="2019-11-10T00:00:00"/>
    <s v="Standard Class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x v="408"/>
    <s v="Cassandra Brandow"/>
    <s v="No"/>
  </r>
  <r>
    <n v="420"/>
    <s v="CA-2019-110478"/>
    <x v="168"/>
    <d v="2019-03-09T00:00:00"/>
    <s v="Standard Class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x v="409"/>
    <s v="Anna Andreadi"/>
    <s v="No"/>
  </r>
  <r>
    <n v="421"/>
    <s v="CA-2019-110478"/>
    <x v="168"/>
    <d v="2019-03-09T00:00:00"/>
    <s v="Standard Class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x v="410"/>
    <s v="Anna Andreadi"/>
    <s v="No"/>
  </r>
  <r>
    <n v="422"/>
    <s v="CA-2016-142048"/>
    <x v="169"/>
    <d v="2016-06-25T00:00:00"/>
    <s v="First Class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x v="411"/>
    <s v="Anna Andreadi"/>
    <s v="No"/>
  </r>
  <r>
    <n v="423"/>
    <s v="CA-2019-125388"/>
    <x v="15"/>
    <d v="2019-10-23T00:00:00"/>
    <s v="Standard Class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x v="412"/>
    <s v="Chuck Magee"/>
    <s v="No"/>
  </r>
  <r>
    <n v="424"/>
    <s v="CA-2019-125388"/>
    <x v="15"/>
    <d v="2019-10-23T00:00:00"/>
    <s v="Standard Class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x v="413"/>
    <s v="Chuck Magee"/>
    <s v="No"/>
  </r>
  <r>
    <n v="425"/>
    <s v="CA-2019-155705"/>
    <x v="170"/>
    <d v="2019-08-23T00:00:00"/>
    <s v="Second Class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x v="414"/>
    <s v="Cassandra Brandow"/>
    <s v="No"/>
  </r>
  <r>
    <n v="426"/>
    <s v="CA-2019-149160"/>
    <x v="51"/>
    <d v="2019-11-26T00:00:00"/>
    <s v="Second Class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x v="415"/>
    <s v="Kelly Williams"/>
    <s v="No"/>
  </r>
  <r>
    <n v="427"/>
    <s v="CA-2019-149160"/>
    <x v="51"/>
    <d v="2019-11-26T00:00:00"/>
    <s v="Second Class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x v="416"/>
    <s v="Kelly Williams"/>
    <s v="No"/>
  </r>
  <r>
    <n v="428"/>
    <s v="CA-2016-101476"/>
    <x v="171"/>
    <d v="2016-09-13T00:00:00"/>
    <s v="First Class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x v="417"/>
    <s v="Chuck Magee"/>
    <s v="No"/>
  </r>
  <r>
    <n v="429"/>
    <s v="CA-2019-152275"/>
    <x v="172"/>
    <d v="2019-10-08T00:00:00"/>
    <s v="Standard Class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x v="418"/>
    <s v="Kelly Williams"/>
    <s v="No"/>
  </r>
  <r>
    <n v="430"/>
    <s v="US-2018-123750"/>
    <x v="173"/>
    <d v="2018-04-21T00:00:00"/>
    <s v="Standard Class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x v="419"/>
    <s v="Cassandra Brandow"/>
    <s v="No"/>
  </r>
  <r>
    <n v="431"/>
    <s v="US-2018-123750"/>
    <x v="17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x v="179"/>
    <s v="Cassandra Brandow"/>
    <s v="No"/>
  </r>
  <r>
    <n v="432"/>
    <s v="US-2018-123750"/>
    <x v="17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x v="420"/>
    <s v="Cassandra Brandow"/>
    <s v="No"/>
  </r>
  <r>
    <n v="433"/>
    <s v="US-2018-123750"/>
    <x v="173"/>
    <d v="2018-04-21T00:00:00"/>
    <s v="Standard Class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x v="421"/>
    <s v="Cassandra Brandow"/>
    <s v="No"/>
  </r>
  <r>
    <n v="434"/>
    <s v="CA-2018-127369"/>
    <x v="112"/>
    <d v="2018-06-07T00:00:00"/>
    <s v="First Class"/>
    <s v="DB-13060"/>
    <x v="72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x v="422"/>
    <s v="Chuck Magee"/>
    <s v="No"/>
  </r>
  <r>
    <n v="435"/>
    <s v="US-2016-150574"/>
    <x v="174"/>
    <d v="2016-12-25T00:00:00"/>
    <s v="Standard Class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x v="423"/>
    <s v="Cassandra Brandow"/>
    <s v="No"/>
  </r>
  <r>
    <n v="436"/>
    <s v="US-2016-150574"/>
    <x v="174"/>
    <d v="2016-12-25T00:00:00"/>
    <s v="Standard Class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x v="424"/>
    <s v="Cassandra Brandow"/>
    <s v="No"/>
  </r>
  <r>
    <n v="437"/>
    <s v="CA-2018-147375"/>
    <x v="1"/>
    <d v="2018-06-14T00:00:00"/>
    <s v="Second Class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x v="425"/>
    <s v="Kelly Williams"/>
    <s v="No"/>
  </r>
  <r>
    <n v="438"/>
    <s v="CA-2018-147375"/>
    <x v="1"/>
    <d v="2018-06-14T00:00:00"/>
    <s v="Second Class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x v="426"/>
    <s v="Kelly Williams"/>
    <s v="No"/>
  </r>
  <r>
    <n v="439"/>
    <s v="CA-2019-130043"/>
    <x v="175"/>
    <d v="2019-09-19T00:00:00"/>
    <s v="Standard Class"/>
    <s v="BB-11545"/>
    <x v="179"/>
    <x v="1"/>
    <s v="United States"/>
    <s v="Houston"/>
    <s v="Texas"/>
    <n v="77070"/>
    <x v="2"/>
    <s v="OFF-PA-10002230"/>
    <x v="1"/>
    <s v="Paper"/>
    <s v="Xerox 1897"/>
    <n v="31.872000000000003"/>
    <n v="8"/>
    <n v="0.2"/>
    <x v="427"/>
    <s v="Kelly Williams"/>
    <s v="No"/>
  </r>
  <r>
    <n v="440"/>
    <s v="CA-2019-157252"/>
    <x v="176"/>
    <d v="2019-01-23T00:00:00"/>
    <s v="Second Class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x v="428"/>
    <s v="Chuck Magee"/>
    <s v="No"/>
  </r>
  <r>
    <n v="441"/>
    <s v="CA-2018-115756"/>
    <x v="64"/>
    <d v="2018-09-07T00:00:00"/>
    <s v="Second Class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x v="429"/>
    <s v="Kelly Williams"/>
    <s v="No"/>
  </r>
  <r>
    <n v="442"/>
    <s v="CA-2018-115756"/>
    <x v="64"/>
    <d v="2018-09-07T00:00:00"/>
    <s v="Second Class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x v="430"/>
    <s v="Kelly Williams"/>
    <s v="No"/>
  </r>
  <r>
    <n v="443"/>
    <s v="CA-2018-115756"/>
    <x v="64"/>
    <d v="2018-09-07T00:00:00"/>
    <s v="Second Class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x v="431"/>
    <s v="Kelly Williams"/>
    <s v="No"/>
  </r>
  <r>
    <n v="444"/>
    <s v="CA-2018-115756"/>
    <x v="64"/>
    <d v="2018-09-07T00:00:00"/>
    <s v="Second Class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x v="432"/>
    <s v="Kelly Williams"/>
    <s v="No"/>
  </r>
  <r>
    <n v="445"/>
    <s v="CA-2018-115756"/>
    <x v="64"/>
    <d v="2018-09-07T00:00:00"/>
    <s v="Second Class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x v="433"/>
    <s v="Kelly Williams"/>
    <s v="No"/>
  </r>
  <r>
    <n v="446"/>
    <s v="CA-2018-115756"/>
    <x v="64"/>
    <d v="2018-09-07T00:00:00"/>
    <s v="Second Class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x v="434"/>
    <s v="Kelly Williams"/>
    <s v="No"/>
  </r>
  <r>
    <n v="447"/>
    <s v="CA-2019-154214"/>
    <x v="177"/>
    <d v="2019-03-25T00:00:00"/>
    <s v="Second Class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x v="435"/>
    <s v="Kelly Williams"/>
    <s v="No"/>
  </r>
  <r>
    <n v="448"/>
    <s v="CA-2018-166674"/>
    <x v="178"/>
    <d v="2018-04-03T00:00:00"/>
    <s v="Second Class"/>
    <s v="RB-19360"/>
    <x v="181"/>
    <x v="0"/>
    <s v="United States"/>
    <s v="Auburn"/>
    <s v="New York"/>
    <n v="13021"/>
    <x v="3"/>
    <s v="OFF-AR-10000588"/>
    <x v="1"/>
    <s v="Art"/>
    <s v="Newell 345"/>
    <n v="59.519999999999996"/>
    <n v="3"/>
    <n v="0"/>
    <x v="436"/>
    <s v="Chuck Magee"/>
    <s v="No"/>
  </r>
  <r>
    <n v="449"/>
    <s v="CA-2018-166674"/>
    <x v="178"/>
    <d v="2018-04-03T00:00:00"/>
    <s v="Second Class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x v="437"/>
    <s v="Chuck Magee"/>
    <s v="No"/>
  </r>
  <r>
    <n v="450"/>
    <s v="CA-2018-166674"/>
    <x v="178"/>
    <d v="2018-04-03T00:00:00"/>
    <s v="Second Class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x v="438"/>
    <s v="Chuck Magee"/>
    <s v="No"/>
  </r>
  <r>
    <n v="451"/>
    <s v="CA-2018-166674"/>
    <x v="178"/>
    <d v="2018-04-03T00:00:00"/>
    <s v="Second Class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x v="439"/>
    <s v="Chuck Magee"/>
    <s v="No"/>
  </r>
  <r>
    <n v="452"/>
    <s v="CA-2018-166674"/>
    <x v="178"/>
    <d v="2018-04-03T00:00:00"/>
    <s v="Second Class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x v="301"/>
    <s v="Chuck Magee"/>
    <s v="No"/>
  </r>
  <r>
    <n v="453"/>
    <s v="CA-2018-166674"/>
    <x v="178"/>
    <d v="2018-04-03T00:00:00"/>
    <s v="Second Class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x v="440"/>
    <s v="Chuck Magee"/>
    <s v="No"/>
  </r>
  <r>
    <n v="454"/>
    <s v="CA-2019-147277"/>
    <x v="179"/>
    <d v="2019-10-24T00:00:00"/>
    <s v="Standard Class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x v="441"/>
    <s v="Chuck Magee"/>
    <s v="No"/>
  </r>
  <r>
    <n v="455"/>
    <s v="CA-2019-147277"/>
    <x v="179"/>
    <d v="2019-10-24T00:00:00"/>
    <s v="Standard Class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x v="442"/>
    <s v="Chuck Magee"/>
    <s v="No"/>
  </r>
  <r>
    <n v="456"/>
    <s v="CA-2018-100153"/>
    <x v="180"/>
    <d v="2018-12-17T00:00:00"/>
    <s v="Standard Class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x v="443"/>
    <s v="Kelly Williams"/>
    <s v="No"/>
  </r>
  <r>
    <n v="457"/>
    <s v="US-2016-110674"/>
    <x v="181"/>
    <d v="2016-02-18T00:00:00"/>
    <s v="Standard Class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x v="444"/>
    <s v="Anna Andreadi"/>
    <s v="No"/>
  </r>
  <r>
    <n v="458"/>
    <s v="US-2018-157945"/>
    <x v="182"/>
    <d v="2018-10-01T00:00:00"/>
    <s v="Standard Class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x v="445"/>
    <s v="Kelly Williams"/>
    <s v="No"/>
  </r>
  <r>
    <n v="459"/>
    <s v="US-2018-157945"/>
    <x v="182"/>
    <d v="2018-10-01T00:00:00"/>
    <s v="Standard Class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x v="446"/>
    <s v="Kelly Williams"/>
    <s v="No"/>
  </r>
  <r>
    <n v="460"/>
    <s v="CA-2017-109638"/>
    <x v="83"/>
    <d v="2017-12-22T00:00:00"/>
    <s v="Standard Class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x v="447"/>
    <s v="Anna Andreadi"/>
    <s v="No"/>
  </r>
  <r>
    <n v="461"/>
    <s v="CA-2017-109638"/>
    <x v="83"/>
    <d v="2017-12-22T00:00:00"/>
    <s v="Standard Class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x v="448"/>
    <s v="Anna Andreadi"/>
    <s v="No"/>
  </r>
  <r>
    <n v="462"/>
    <s v="CA-2017-109638"/>
    <x v="83"/>
    <d v="2017-12-22T00:00:00"/>
    <s v="Standard Class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x v="449"/>
    <s v="Anna Andreadi"/>
    <s v="No"/>
  </r>
  <r>
    <n v="463"/>
    <s v="CA-2018-109869"/>
    <x v="183"/>
    <d v="2018-04-29T00:00:00"/>
    <s v="Standard Class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x v="450"/>
    <s v="Anna Andreadi"/>
    <s v="No"/>
  </r>
  <r>
    <n v="464"/>
    <s v="CA-2018-109869"/>
    <x v="183"/>
    <d v="2018-04-29T00:00:00"/>
    <s v="Standard Class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x v="451"/>
    <s v="Anna Andreadi"/>
    <s v="No"/>
  </r>
  <r>
    <n v="465"/>
    <s v="CA-2018-109869"/>
    <x v="183"/>
    <d v="2018-04-29T00:00:00"/>
    <s v="Standard Class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x v="452"/>
    <s v="Anna Andreadi"/>
    <s v="No"/>
  </r>
  <r>
    <n v="466"/>
    <s v="CA-2018-109869"/>
    <x v="183"/>
    <d v="2018-04-29T00:00:00"/>
    <s v="Standard Class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x v="453"/>
    <s v="Anna Andreadi"/>
    <s v="No"/>
  </r>
  <r>
    <n v="467"/>
    <s v="CA-2018-109869"/>
    <x v="183"/>
    <d v="2018-04-29T00:00:00"/>
    <s v="Standard Class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x v="454"/>
    <s v="Anna Andreadi"/>
    <s v="No"/>
  </r>
  <r>
    <n v="468"/>
    <s v="US-2017-101399"/>
    <x v="184"/>
    <d v="2017-01-24T00:00:00"/>
    <s v="Standard Class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x v="455"/>
    <s v="Kelly Williams"/>
    <s v="No"/>
  </r>
  <r>
    <n v="469"/>
    <s v="CA-2019-154907"/>
    <x v="185"/>
    <d v="2019-04-04T00:00:00"/>
    <s v="Standard Class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x v="456"/>
    <s v="Kelly Williams"/>
    <s v="No"/>
  </r>
  <r>
    <n v="470"/>
    <s v="US-2018-100419"/>
    <x v="186"/>
    <d v="2018-12-20T00:00:00"/>
    <s v="Second Class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x v="457"/>
    <s v="Kelly Williams"/>
    <s v="No"/>
  </r>
  <r>
    <n v="471"/>
    <s v="CA-2017-154144"/>
    <x v="139"/>
    <d v="2017-12-24T00:00:00"/>
    <s v="Standard Class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x v="458"/>
    <s v="Chuck Magee"/>
    <s v="No"/>
  </r>
  <r>
    <n v="472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x v="459"/>
    <s v="Anna Andreadi"/>
    <s v="No"/>
  </r>
  <r>
    <n v="473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x v="460"/>
    <s v="Anna Andreadi"/>
    <s v="No"/>
  </r>
  <r>
    <n v="474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x v="461"/>
    <s v="Anna Andreadi"/>
    <s v="No"/>
  </r>
  <r>
    <n v="475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x v="462"/>
    <s v="Anna Andreadi"/>
    <s v="No"/>
  </r>
  <r>
    <n v="476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x v="463"/>
    <s v="Anna Andreadi"/>
    <s v="No"/>
  </r>
  <r>
    <n v="477"/>
    <s v="CA-2016-144666"/>
    <x v="187"/>
    <d v="2016-11-11T00:00:00"/>
    <s v="Second Class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x v="464"/>
    <s v="Anna Andreadi"/>
    <s v="No"/>
  </r>
  <r>
    <n v="478"/>
    <s v="CA-2018-103891"/>
    <x v="188"/>
    <d v="2018-07-19T00:00:00"/>
    <s v="Standard Class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x v="465"/>
    <s v="Anna Andreadi"/>
    <s v="No"/>
  </r>
  <r>
    <n v="479"/>
    <s v="CA-2018-152632"/>
    <x v="189"/>
    <d v="2018-11-02T00:00:00"/>
    <s v="Standard Class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x v="466"/>
    <s v="Chuck Magee"/>
    <s v="No"/>
  </r>
  <r>
    <n v="480"/>
    <s v="CA-2018-100790"/>
    <x v="190"/>
    <d v="2018-07-02T00:00:00"/>
    <s v="Standard Class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x v="467"/>
    <s v="Chuck Magee"/>
    <s v="No"/>
  </r>
  <r>
    <n v="481"/>
    <s v="CA-2018-100790"/>
    <x v="190"/>
    <d v="2018-07-02T00:00:00"/>
    <s v="Standard Class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x v="468"/>
    <s v="Chuck Magee"/>
    <s v="No"/>
  </r>
  <r>
    <n v="482"/>
    <s v="CA-2016-134677"/>
    <x v="191"/>
    <d v="2016-10-10T00:00:00"/>
    <s v="Standard Class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x v="469"/>
    <s v="Anna Andreadi"/>
    <s v="No"/>
  </r>
  <r>
    <n v="483"/>
    <s v="CA-2016-127691"/>
    <x v="192"/>
    <d v="2016-07-27T00:00:00"/>
    <s v="Standard Class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x v="470"/>
    <s v="Chuck Magee"/>
    <s v="No"/>
  </r>
  <r>
    <n v="484"/>
    <s v="CA-2016-127691"/>
    <x v="192"/>
    <d v="2016-07-27T00:00:00"/>
    <s v="Standard Class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x v="471"/>
    <s v="Chuck Magee"/>
    <s v="No"/>
  </r>
  <r>
    <n v="485"/>
    <s v="CA-2019-140963"/>
    <x v="193"/>
    <d v="2019-06-13T00:00:00"/>
    <s v="First Class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x v="472"/>
    <s v="Anna Andreadi"/>
    <s v="No"/>
  </r>
  <r>
    <n v="486"/>
    <s v="CA-2019-140963"/>
    <x v="193"/>
    <d v="2019-06-13T00:00:00"/>
    <s v="First Class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x v="473"/>
    <s v="Anna Andreadi"/>
    <s v="No"/>
  </r>
  <r>
    <n v="487"/>
    <s v="CA-2019-140963"/>
    <x v="193"/>
    <d v="2019-06-13T00:00:00"/>
    <s v="First Class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x v="474"/>
    <s v="Anna Andreadi"/>
    <s v="No"/>
  </r>
  <r>
    <n v="488"/>
    <s v="CA-2016-154627"/>
    <x v="194"/>
    <d v="2016-10-31T00:00:00"/>
    <s v="First Class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x v="475"/>
    <s v="Kelly Williams"/>
    <s v="No"/>
  </r>
  <r>
    <n v="489"/>
    <s v="CA-2016-133753"/>
    <x v="3"/>
    <d v="2016-06-13T00:00:00"/>
    <s v="Second Class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x v="476"/>
    <s v="Kelly Williams"/>
    <s v="No"/>
  </r>
  <r>
    <n v="490"/>
    <s v="CA-2016-133753"/>
    <x v="3"/>
    <d v="2016-06-13T00:00:00"/>
    <s v="Second Class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x v="477"/>
    <s v="Kelly Williams"/>
    <s v="No"/>
  </r>
  <r>
    <n v="491"/>
    <s v="CA-2016-133753"/>
    <x v="3"/>
    <d v="2016-06-13T00:00:00"/>
    <s v="Second Class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x v="478"/>
    <s v="Kelly Williams"/>
    <s v="No"/>
  </r>
  <r>
    <n v="492"/>
    <s v="CA-2016-113362"/>
    <x v="80"/>
    <d v="2016-09-19T00:00:00"/>
    <s v="Standard Class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x v="479"/>
    <s v="Chuck Magee"/>
    <s v="No"/>
  </r>
  <r>
    <n v="493"/>
    <s v="CA-2016-113362"/>
    <x v="80"/>
    <d v="2016-09-19T00:00:00"/>
    <s v="Standard Class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x v="480"/>
    <s v="Chuck Magee"/>
    <s v="No"/>
  </r>
  <r>
    <n v="494"/>
    <s v="CA-2018-169166"/>
    <x v="195"/>
    <d v="2018-05-14T00:00:00"/>
    <s v="Standard Class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x v="481"/>
    <s v="Anna Andreadi"/>
    <s v="No"/>
  </r>
  <r>
    <n v="495"/>
    <s v="US-2018-120929"/>
    <x v="196"/>
    <d v="2018-03-21T00:00:00"/>
    <s v="Second Class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x v="482"/>
    <s v="Cassandra Brandow"/>
    <s v="No"/>
  </r>
  <r>
    <n v="496"/>
    <s v="CA-2017-134782"/>
    <x v="17"/>
    <d v="2017-12-31T00:00:00"/>
    <s v="Standard Class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x v="483"/>
    <s v="Cassandra Brandow"/>
    <s v="No"/>
  </r>
  <r>
    <n v="497"/>
    <s v="CA-2018-126158"/>
    <x v="197"/>
    <d v="2018-07-31T00:00:00"/>
    <s v="Standard Class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x v="484"/>
    <s v="Anna Andreadi"/>
    <s v="No"/>
  </r>
  <r>
    <n v="498"/>
    <s v="CA-2018-126158"/>
    <x v="197"/>
    <d v="2018-07-31T00:00:00"/>
    <s v="Standard Class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x v="485"/>
    <s v="Anna Andreadi"/>
    <s v="No"/>
  </r>
  <r>
    <n v="499"/>
    <s v="CA-2018-126158"/>
    <x v="197"/>
    <d v="2018-07-31T00:00:00"/>
    <s v="Standard Class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x v="486"/>
    <s v="Anna Andreadi"/>
    <s v="No"/>
  </r>
  <r>
    <n v="500"/>
    <s v="CA-2018-126158"/>
    <x v="197"/>
    <d v="2018-07-31T00:00:00"/>
    <s v="Standard Class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x v="487"/>
    <s v="Anna Andreadi"/>
    <s v="No"/>
  </r>
  <r>
    <n v="501"/>
    <s v="US-2018-105578"/>
    <x v="198"/>
    <d v="2018-06-04T00:00:00"/>
    <s v="Standard Class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x v="488"/>
    <s v="Anna Andreadi"/>
    <s v="No"/>
  </r>
  <r>
    <n v="502"/>
    <s v="US-2018-105578"/>
    <x v="198"/>
    <d v="2018-06-04T00:00:00"/>
    <s v="Standard Class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x v="489"/>
    <s v="Anna Andreadi"/>
    <s v="No"/>
  </r>
  <r>
    <n v="503"/>
    <s v="US-2018-105578"/>
    <x v="198"/>
    <d v="2018-06-04T00:00:00"/>
    <s v="Standard Class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x v="490"/>
    <s v="Anna Andreadi"/>
    <s v="No"/>
  </r>
  <r>
    <n v="504"/>
    <s v="US-2018-105578"/>
    <x v="198"/>
    <d v="2018-06-04T00:00:00"/>
    <s v="Standard Class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x v="491"/>
    <s v="Anna Andreadi"/>
    <s v="No"/>
  </r>
  <r>
    <n v="505"/>
    <s v="US-2018-105578"/>
    <x v="198"/>
    <d v="2018-06-04T00:00:00"/>
    <s v="Standard Class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x v="492"/>
    <s v="Anna Andreadi"/>
    <s v="No"/>
  </r>
  <r>
    <n v="506"/>
    <s v="CA-2019-134978"/>
    <x v="105"/>
    <d v="2019-11-15T00:00:00"/>
    <s v="Second Class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x v="493"/>
    <s v="Chuck Magee"/>
    <s v="No"/>
  </r>
  <r>
    <n v="507"/>
    <s v="CA-2017-145352"/>
    <x v="199"/>
    <d v="2017-03-22T00:00:00"/>
    <s v="Standard Class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x v="494"/>
    <s v="Cassandra Brandow"/>
    <s v="No"/>
  </r>
  <r>
    <n v="508"/>
    <s v="CA-2017-145352"/>
    <x v="199"/>
    <d v="2017-03-22T00:00:00"/>
    <s v="Standard Class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x v="495"/>
    <s v="Cassandra Brandow"/>
    <s v="No"/>
  </r>
  <r>
    <n v="509"/>
    <s v="CA-2017-145352"/>
    <x v="199"/>
    <d v="2017-03-22T00:00:00"/>
    <s v="Standard Class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x v="496"/>
    <s v="Cassandra Brandow"/>
    <s v="No"/>
  </r>
  <r>
    <n v="510"/>
    <s v="CA-2017-145352"/>
    <x v="199"/>
    <d v="2017-03-22T00:00:00"/>
    <s v="Standard Class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x v="497"/>
    <s v="Cassandra Brandow"/>
    <s v="No"/>
  </r>
  <r>
    <n v="511"/>
    <s v="CA-2019-135307"/>
    <x v="200"/>
    <d v="2019-11-27T00:00:00"/>
    <s v="First Class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x v="498"/>
    <s v="Kelly Williams"/>
    <s v="No"/>
  </r>
  <r>
    <n v="512"/>
    <s v="CA-2019-135307"/>
    <x v="200"/>
    <d v="2019-11-27T00:00:00"/>
    <s v="First Class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x v="499"/>
    <s v="Kelly Williams"/>
    <s v="No"/>
  </r>
  <r>
    <n v="513"/>
    <s v="CA-2018-106341"/>
    <x v="201"/>
    <d v="2018-10-23T00:00:00"/>
    <s v="First Class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x v="500"/>
    <s v="Chuck Magee"/>
    <s v="No"/>
  </r>
  <r>
    <n v="514"/>
    <s v="CA-2019-163405"/>
    <x v="202"/>
    <d v="2019-12-25T00:00:00"/>
    <s v="Standard Class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x v="155"/>
    <s v="Anna Andreadi"/>
    <s v="No"/>
  </r>
  <r>
    <n v="515"/>
    <s v="CA-2019-163405"/>
    <x v="202"/>
    <d v="2019-12-25T00:00:00"/>
    <s v="Standard Class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x v="501"/>
    <s v="Anna Andreadi"/>
    <s v="No"/>
  </r>
  <r>
    <n v="516"/>
    <s v="CA-2019-127432"/>
    <x v="203"/>
    <d v="2019-01-27T00:00:00"/>
    <s v="Standard Class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x v="502"/>
    <s v="Anna Andreadi"/>
    <s v="No"/>
  </r>
  <r>
    <n v="517"/>
    <s v="CA-2019-127432"/>
    <x v="203"/>
    <d v="2019-01-27T00:00:00"/>
    <s v="Standard Class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x v="503"/>
    <s v="Anna Andreadi"/>
    <s v="No"/>
  </r>
  <r>
    <n v="518"/>
    <s v="CA-2019-127432"/>
    <x v="203"/>
    <d v="2019-01-27T00:00:00"/>
    <s v="Standard Class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x v="504"/>
    <s v="Anna Andreadi"/>
    <s v="No"/>
  </r>
  <r>
    <n v="519"/>
    <s v="CA-2019-127432"/>
    <x v="203"/>
    <d v="2019-01-27T00:00:00"/>
    <s v="Standard Class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x v="505"/>
    <s v="Anna Andreadi"/>
    <s v="No"/>
  </r>
  <r>
    <n v="520"/>
    <s v="CA-2017-157812"/>
    <x v="204"/>
    <d v="2017-03-26T00:00:00"/>
    <s v="Standard Class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x v="506"/>
    <s v="Kelly Williams"/>
    <s v="No"/>
  </r>
  <r>
    <n v="521"/>
    <s v="CA-2017-157812"/>
    <x v="204"/>
    <d v="2017-03-26T00:00:00"/>
    <s v="Standard Class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x v="507"/>
    <s v="Kelly Williams"/>
    <s v="No"/>
  </r>
  <r>
    <n v="522"/>
    <s v="CA-2017-157812"/>
    <x v="204"/>
    <d v="2017-03-26T00:00:00"/>
    <s v="Standard Class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x v="508"/>
    <s v="Kelly Williams"/>
    <s v="No"/>
  </r>
  <r>
    <n v="523"/>
    <s v="CA-2019-145142"/>
    <x v="205"/>
    <d v="2019-01-25T00:00:00"/>
    <s v="First Class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x v="509"/>
    <s v="Kelly Williams"/>
    <s v="No"/>
  </r>
  <r>
    <n v="524"/>
    <s v="US-2018-139486"/>
    <x v="206"/>
    <d v="2018-05-23T00:00:00"/>
    <s v="First Class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x v="510"/>
    <s v="Anna Andreadi"/>
    <s v="No"/>
  </r>
  <r>
    <n v="525"/>
    <s v="US-2018-139486"/>
    <x v="206"/>
    <d v="2018-05-23T00:00:00"/>
    <s v="First Class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x v="511"/>
    <s v="Anna Andreadi"/>
    <s v="No"/>
  </r>
  <r>
    <n v="526"/>
    <s v="CA-2017-158792"/>
    <x v="207"/>
    <d v="2018-01-02T00:00:00"/>
    <s v="Standard Class"/>
    <s v="BD-11605"/>
    <x v="205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x v="512"/>
    <s v="Chuck Magee"/>
    <s v="No"/>
  </r>
  <r>
    <n v="527"/>
    <s v="CA-2019-113558"/>
    <x v="208"/>
    <d v="2019-10-26T00:00:00"/>
    <s v="Standard Class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x v="513"/>
    <s v="Cassandra Brandow"/>
    <s v="No"/>
  </r>
  <r>
    <n v="528"/>
    <s v="CA-2019-113558"/>
    <x v="208"/>
    <d v="2019-10-26T00:00:00"/>
    <s v="Standard Class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x v="514"/>
    <s v="Cassandra Brandow"/>
    <s v="No"/>
  </r>
  <r>
    <n v="529"/>
    <s v="US-2017-138303"/>
    <x v="37"/>
    <d v="2017-09-07T00:00:00"/>
    <s v="Standard Class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x v="515"/>
    <s v="Chuck Magee"/>
    <s v="No"/>
  </r>
  <r>
    <n v="530"/>
    <s v="US-2017-138303"/>
    <x v="37"/>
    <d v="2017-09-07T00:00:00"/>
    <s v="Standard Class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x v="516"/>
    <s v="Chuck Magee"/>
    <s v="No"/>
  </r>
  <r>
    <n v="531"/>
    <s v="US-2017-138303"/>
    <x v="37"/>
    <d v="2017-09-07T00:00:00"/>
    <s v="Standard Class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  <s v="Chuck Magee"/>
    <s v="No"/>
  </r>
  <r>
    <n v="532"/>
    <s v="CA-2017-102848"/>
    <x v="209"/>
    <d v="2017-11-09T00:00:00"/>
    <s v="Second Class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x v="518"/>
    <s v="Anna Andreadi"/>
    <s v="No"/>
  </r>
  <r>
    <n v="533"/>
    <s v="US-2019-129441"/>
    <x v="210"/>
    <d v="2019-09-11T00:00:00"/>
    <s v="Standard Class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x v="519"/>
    <s v="Anna Andreadi"/>
    <s v="No"/>
  </r>
  <r>
    <n v="534"/>
    <s v="CA-2018-168753"/>
    <x v="211"/>
    <d v="2018-06-01T00:00:00"/>
    <s v="Second Class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x v="520"/>
    <s v="Cassandra Brandow"/>
    <s v="No"/>
  </r>
  <r>
    <n v="535"/>
    <s v="CA-2018-168753"/>
    <x v="211"/>
    <d v="2018-06-01T00:00:00"/>
    <s v="Second Class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x v="521"/>
    <s v="Cassandra Brandow"/>
    <s v="No"/>
  </r>
  <r>
    <n v="536"/>
    <s v="CA-2018-126613"/>
    <x v="212"/>
    <d v="2018-07-16T00:00:00"/>
    <s v="Standard Class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x v="522"/>
    <s v="Anna Andreadi"/>
    <s v="No"/>
  </r>
  <r>
    <n v="537"/>
    <s v="US-2019-122637"/>
    <x v="213"/>
    <d v="2019-09-08T00:00:00"/>
    <s v="Second Class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x v="523"/>
    <s v="Kelly Williams"/>
    <s v="No"/>
  </r>
  <r>
    <n v="538"/>
    <s v="CA-2017-147851"/>
    <x v="155"/>
    <d v="2017-12-08T00:00:00"/>
    <s v="Standard Class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x v="524"/>
    <s v="Chuck Magee"/>
    <s v="No"/>
  </r>
  <r>
    <n v="539"/>
    <s v="CA-2017-134894"/>
    <x v="214"/>
    <d v="2017-12-11T00:00:00"/>
    <s v="Standard Class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x v="525"/>
    <s v="Cassandra Brandow"/>
    <s v="No"/>
  </r>
  <r>
    <n v="540"/>
    <s v="CA-2017-134894"/>
    <x v="214"/>
    <d v="2017-12-11T00:00:00"/>
    <s v="Standard Class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x v="526"/>
    <s v="Cassandra Brandow"/>
    <s v="No"/>
  </r>
  <r>
    <n v="541"/>
    <s v="CA-2016-140795"/>
    <x v="215"/>
    <d v="2016-02-03T00:00:00"/>
    <s v="First Class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x v="527"/>
    <s v="Kelly Williams"/>
    <s v="No"/>
  </r>
  <r>
    <n v="542"/>
    <s v="CA-2018-136924"/>
    <x v="216"/>
    <d v="2018-07-17T00:00:00"/>
    <s v="First Class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x v="528"/>
    <s v="Anna Andreadi"/>
    <s v="No"/>
  </r>
  <r>
    <n v="543"/>
    <s v="US-2017-120161"/>
    <x v="217"/>
    <d v="2017-12-23T00:00:00"/>
    <s v="Standard Class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x v="529"/>
    <s v="Chuck Magee"/>
    <s v="No"/>
  </r>
  <r>
    <n v="544"/>
    <s v="CA-2016-103849"/>
    <x v="218"/>
    <d v="2016-05-16T00:00:00"/>
    <s v="Standard Class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x v="530"/>
    <s v="Kelly Williams"/>
    <s v="No"/>
  </r>
  <r>
    <n v="545"/>
    <s v="CA-2016-103849"/>
    <x v="218"/>
    <d v="2016-05-16T00:00:00"/>
    <s v="Standard Class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x v="531"/>
    <s v="Kelly Williams"/>
    <s v="No"/>
  </r>
  <r>
    <n v="546"/>
    <s v="CA-2016-103849"/>
    <x v="218"/>
    <d v="2016-05-16T00:00:00"/>
    <s v="Standard Class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x v="532"/>
    <s v="Kelly Williams"/>
    <s v="No"/>
  </r>
  <r>
    <n v="547"/>
    <s v="CA-2019-162929"/>
    <x v="123"/>
    <d v="2019-11-22T00:00:00"/>
    <s v="First Class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x v="533"/>
    <s v="Chuck Magee"/>
    <s v="No"/>
  </r>
  <r>
    <n v="548"/>
    <s v="CA-2019-162929"/>
    <x v="123"/>
    <d v="2019-11-22T00:00:00"/>
    <s v="First Class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x v="534"/>
    <s v="Chuck Magee"/>
    <s v="No"/>
  </r>
  <r>
    <n v="549"/>
    <s v="CA-2017-113173"/>
    <x v="219"/>
    <d v="2017-11-17T00:00:00"/>
    <s v="Second Class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x v="535"/>
    <s v="Kelly Williams"/>
    <s v="No"/>
  </r>
  <r>
    <n v="550"/>
    <s v="CA-2017-113173"/>
    <x v="219"/>
    <d v="2017-11-17T00:00:00"/>
    <s v="Second Class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x v="536"/>
    <s v="Kelly Williams"/>
    <s v="No"/>
  </r>
  <r>
    <n v="551"/>
    <s v="CA-2017-113173"/>
    <x v="219"/>
    <d v="2017-11-17T00:00:00"/>
    <s v="Second Class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x v="537"/>
    <s v="Kelly Williams"/>
    <s v="No"/>
  </r>
  <r>
    <n v="552"/>
    <s v="CA-2018-136406"/>
    <x v="173"/>
    <d v="2018-04-17T00:00:00"/>
    <s v="Second Class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x v="232"/>
    <s v="Anna Andreadi"/>
    <s v="No"/>
  </r>
  <r>
    <n v="553"/>
    <s v="CA-2019-112774"/>
    <x v="220"/>
    <d v="2019-09-12T00:00:00"/>
    <s v="First Class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x v="538"/>
    <s v="Cassandra Brandow"/>
    <s v="No"/>
  </r>
  <r>
    <n v="554"/>
    <s v="CA-2019-101945"/>
    <x v="221"/>
    <d v="2019-11-28T00:00:00"/>
    <s v="Standard Class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x v="539"/>
    <s v="Kelly Williams"/>
    <s v="No"/>
  </r>
  <r>
    <n v="555"/>
    <s v="CA-2019-100650"/>
    <x v="222"/>
    <d v="2019-07-03T00:00:00"/>
    <s v="Second Class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x v="540"/>
    <s v="Anna Andreadi"/>
    <s v="No"/>
  </r>
  <r>
    <n v="556"/>
    <s v="CA-2016-155852"/>
    <x v="223"/>
    <d v="2016-03-07T00:00:00"/>
    <s v="Second Class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x v="541"/>
    <s v="Cassandra Brandow"/>
    <s v="No"/>
  </r>
  <r>
    <n v="557"/>
    <s v="CA-2018-113243"/>
    <x v="224"/>
    <d v="2018-06-15T00:00:00"/>
    <s v="Standard Class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x v="354"/>
    <s v="Anna Andreadi"/>
    <s v="No"/>
  </r>
  <r>
    <n v="558"/>
    <s v="CA-2018-113243"/>
    <x v="224"/>
    <d v="2018-06-15T00:00:00"/>
    <s v="Standard Class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x v="542"/>
    <s v="Anna Andreadi"/>
    <s v="No"/>
  </r>
  <r>
    <n v="559"/>
    <s v="CA-2018-113243"/>
    <x v="224"/>
    <d v="2018-06-15T00:00:00"/>
    <s v="Standard Class"/>
    <s v="OT-18730"/>
    <x v="220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x v="56"/>
    <s v="Anna Andreadi"/>
    <s v="No"/>
  </r>
  <r>
    <n v="560"/>
    <s v="CA-2019-118731"/>
    <x v="225"/>
    <d v="2019-11-22T00:00:00"/>
    <s v="Second Class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x v="543"/>
    <s v="Anna Andreadi"/>
    <s v="No"/>
  </r>
  <r>
    <n v="561"/>
    <s v="CA-2019-118731"/>
    <x v="225"/>
    <d v="2019-11-22T00:00:00"/>
    <s v="Second Class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x v="544"/>
    <s v="Anna Andreadi"/>
    <s v="No"/>
  </r>
  <r>
    <n v="562"/>
    <s v="CA-2016-145576"/>
    <x v="80"/>
    <d v="2016-09-18T00:00:00"/>
    <s v="Second Class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x v="545"/>
    <s v="Cassandra Brandow"/>
    <s v="No"/>
  </r>
  <r>
    <n v="563"/>
    <s v="CA-2016-145576"/>
    <x v="80"/>
    <d v="2016-09-18T00:00:00"/>
    <s v="Second Class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x v="546"/>
    <s v="Cassandra Brandow"/>
    <s v="No"/>
  </r>
  <r>
    <n v="564"/>
    <s v="CA-2017-130736"/>
    <x v="214"/>
    <d v="2017-12-09T00:00:00"/>
    <s v="First Class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x v="232"/>
    <s v="Anna Andreadi"/>
    <s v="No"/>
  </r>
  <r>
    <n v="565"/>
    <s v="CA-2017-130736"/>
    <x v="214"/>
    <d v="2017-12-09T00:00:00"/>
    <s v="First Class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x v="547"/>
    <s v="Anna Andreadi"/>
    <s v="No"/>
  </r>
  <r>
    <n v="566"/>
    <s v="CA-2019-137099"/>
    <x v="226"/>
    <d v="2019-12-10T00:00:00"/>
    <s v="First Class"/>
    <s v="FP-14320"/>
    <x v="224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x v="548"/>
    <s v="Anna Andreadi"/>
    <s v="No"/>
  </r>
  <r>
    <n v="567"/>
    <s v="CA-2019-156951"/>
    <x v="172"/>
    <d v="2019-10-08T00:00:00"/>
    <s v="Standard Class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x v="549"/>
    <s v="Anna Andreadi"/>
    <s v="No"/>
  </r>
  <r>
    <n v="568"/>
    <s v="CA-2019-156951"/>
    <x v="172"/>
    <d v="2019-10-08T00:00:00"/>
    <s v="Standard Class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x v="550"/>
    <s v="Anna Andreadi"/>
    <s v="No"/>
  </r>
  <r>
    <n v="569"/>
    <s v="CA-2019-156951"/>
    <x v="172"/>
    <d v="2019-10-08T00:00:00"/>
    <s v="Standard Class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x v="551"/>
    <s v="Anna Andreadi"/>
    <s v="No"/>
  </r>
  <r>
    <n v="570"/>
    <s v="CA-2019-156951"/>
    <x v="172"/>
    <d v="2019-10-08T00:00:00"/>
    <s v="Standard Class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x v="232"/>
    <s v="Anna Andreadi"/>
    <s v="No"/>
  </r>
  <r>
    <n v="571"/>
    <s v="CA-2019-164826"/>
    <x v="116"/>
    <d v="2020-01-04T00:00:00"/>
    <s v="Standard Class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x v="552"/>
    <s v="Chuck Magee"/>
    <s v="No"/>
  </r>
  <r>
    <n v="572"/>
    <s v="CA-2019-164826"/>
    <x v="116"/>
    <d v="2020-01-04T00:00:00"/>
    <s v="Standard Class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x v="553"/>
    <s v="Chuck Magee"/>
    <s v="No"/>
  </r>
  <r>
    <n v="573"/>
    <s v="CA-2019-164826"/>
    <x v="116"/>
    <d v="2020-01-04T00:00:00"/>
    <s v="Standard Class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x v="554"/>
    <s v="Chuck Magee"/>
    <s v="No"/>
  </r>
  <r>
    <n v="574"/>
    <s v="CA-2019-164826"/>
    <x v="116"/>
    <d v="2020-01-04T00:00:00"/>
    <s v="Standard Class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x v="555"/>
    <s v="Chuck Magee"/>
    <s v="No"/>
  </r>
  <r>
    <n v="575"/>
    <s v="CA-2018-127250"/>
    <x v="54"/>
    <d v="2018-11-07T00:00:00"/>
    <s v="Standard Class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x v="140"/>
    <s v="Anna Andreadi"/>
    <s v="No"/>
  </r>
  <r>
    <n v="576"/>
    <s v="CA-2017-149713"/>
    <x v="227"/>
    <d v="2017-09-22T00:00:00"/>
    <s v="Second Class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x v="556"/>
    <s v="Anna Andreadi"/>
    <s v="No"/>
  </r>
  <r>
    <n v="577"/>
    <s v="CA-2017-149713"/>
    <x v="227"/>
    <d v="2017-09-22T00:00:00"/>
    <s v="Second Class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x v="557"/>
    <s v="Anna Andreadi"/>
    <s v="No"/>
  </r>
  <r>
    <n v="578"/>
    <s v="CA-2017-149713"/>
    <x v="227"/>
    <d v="2017-09-22T00:00:00"/>
    <s v="Second Class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x v="558"/>
    <s v="Anna Andreadi"/>
    <s v="No"/>
  </r>
  <r>
    <n v="579"/>
    <s v="CA-2019-118640"/>
    <x v="228"/>
    <d v="2019-07-26T00:00:00"/>
    <s v="Standard Class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x v="559"/>
    <s v="Kelly Williams"/>
    <s v="No"/>
  </r>
  <r>
    <n v="580"/>
    <s v="CA-2019-118640"/>
    <x v="228"/>
    <d v="2019-07-26T00:00:00"/>
    <s v="Standard Class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x v="560"/>
    <s v="Kelly Williams"/>
    <s v="No"/>
  </r>
  <r>
    <n v="581"/>
    <s v="CA-2017-132906"/>
    <x v="229"/>
    <d v="2017-09-14T00:00:00"/>
    <s v="Standard Class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x v="561"/>
    <s v="Anna Andreadi"/>
    <s v="No"/>
  </r>
  <r>
    <n v="582"/>
    <s v="CA-2019-145233"/>
    <x v="96"/>
    <d v="2019-12-05T00:00:00"/>
    <s v="Standard Class"/>
    <s v="DV-13465"/>
    <x v="231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x v="562"/>
    <s v="Anna Andreadi"/>
    <s v="No"/>
  </r>
  <r>
    <n v="583"/>
    <s v="CA-2019-145233"/>
    <x v="96"/>
    <d v="2019-12-05T00:00:00"/>
    <s v="Standard Class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x v="563"/>
    <s v="Anna Andreadi"/>
    <s v="No"/>
  </r>
  <r>
    <n v="584"/>
    <s v="CA-2019-145233"/>
    <x v="96"/>
    <d v="2019-12-05T00:00:00"/>
    <s v="Standard Class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x v="564"/>
    <s v="Anna Andreadi"/>
    <s v="No"/>
  </r>
  <r>
    <n v="585"/>
    <s v="CA-2019-145233"/>
    <x v="96"/>
    <d v="2019-12-05T00:00:00"/>
    <s v="Standard Class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x v="565"/>
    <s v="Anna Andreadi"/>
    <s v="No"/>
  </r>
  <r>
    <n v="586"/>
    <s v="CA-2019-145233"/>
    <x v="96"/>
    <d v="2019-12-05T00:00:00"/>
    <s v="Standard Class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x v="566"/>
    <s v="Anna Andreadi"/>
    <s v="No"/>
  </r>
  <r>
    <n v="587"/>
    <s v="CA-2017-128139"/>
    <x v="230"/>
    <d v="2017-07-09T00:00:00"/>
    <s v="Standard Class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x v="567"/>
    <s v="Cassandra Brandow"/>
    <s v="No"/>
  </r>
  <r>
    <n v="588"/>
    <s v="CA-2017-128139"/>
    <x v="230"/>
    <d v="2017-07-09T00:00:00"/>
    <s v="Standard Class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x v="568"/>
    <s v="Cassandra Brandow"/>
    <s v="No"/>
  </r>
  <r>
    <n v="589"/>
    <s v="US-2018-156986"/>
    <x v="231"/>
    <d v="2018-03-24T00:00:00"/>
    <s v="Standard Class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x v="569"/>
    <s v="Anna Andreadi"/>
    <s v="No"/>
  </r>
  <r>
    <n v="590"/>
    <s v="US-2018-156986"/>
    <x v="231"/>
    <d v="2018-03-24T00:00:00"/>
    <s v="Standard Class"/>
    <s v="ZC-21910"/>
    <x v="233"/>
    <x v="0"/>
    <s v="United States"/>
    <s v="Salem"/>
    <s v="Oregon"/>
    <n v="97301"/>
    <x v="1"/>
    <s v="OFF-PA-10002005"/>
    <x v="1"/>
    <s v="Paper"/>
    <s v="Xerox 225"/>
    <n v="20.736000000000004"/>
    <n v="4"/>
    <n v="0.2"/>
    <x v="570"/>
    <s v="Anna Andreadi"/>
    <s v="No"/>
  </r>
  <r>
    <n v="591"/>
    <s v="US-2018-156986"/>
    <x v="231"/>
    <d v="2018-03-24T00:00:00"/>
    <s v="Standard Class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x v="571"/>
    <s v="Anna Andreadi"/>
    <s v="No"/>
  </r>
  <r>
    <n v="592"/>
    <s v="US-2018-156986"/>
    <x v="231"/>
    <d v="2018-03-24T00:00:00"/>
    <s v="Standard Class"/>
    <s v="ZC-21910"/>
    <x v="233"/>
    <x v="0"/>
    <s v="United States"/>
    <s v="Salem"/>
    <s v="Oregon"/>
    <n v="97301"/>
    <x v="1"/>
    <s v="OFF-PA-10004101"/>
    <x v="1"/>
    <s v="Paper"/>
    <s v="Xerox 1894"/>
    <n v="10.368000000000002"/>
    <n v="2"/>
    <n v="0.2"/>
    <x v="572"/>
    <s v="Anna Andreadi"/>
    <s v="No"/>
  </r>
  <r>
    <n v="593"/>
    <s v="CA-2016-135405"/>
    <x v="232"/>
    <d v="2016-01-13T00:00:00"/>
    <s v="Standard Class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x v="573"/>
    <s v="Kelly Williams"/>
    <s v="No"/>
  </r>
  <r>
    <n v="594"/>
    <s v="CA-2016-135405"/>
    <x v="232"/>
    <d v="2016-01-13T00:00:00"/>
    <s v="Standard Class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x v="574"/>
    <s v="Kelly Williams"/>
    <s v="No"/>
  </r>
  <r>
    <n v="595"/>
    <s v="CA-2016-131450"/>
    <x v="233"/>
    <d v="2016-08-15T00:00:00"/>
    <s v="Standard Class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x v="575"/>
    <s v="Anna Andreadi"/>
    <s v="No"/>
  </r>
  <r>
    <n v="596"/>
    <s v="CA-2016-131450"/>
    <x v="233"/>
    <d v="2016-08-15T00:00:00"/>
    <s v="Standard Class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x v="396"/>
    <s v="Anna Andreadi"/>
    <s v="No"/>
  </r>
  <r>
    <n v="597"/>
    <s v="CA-2016-131450"/>
    <x v="233"/>
    <d v="2016-08-15T00:00:00"/>
    <s v="Standard Class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x v="576"/>
    <s v="Anna Andreadi"/>
    <s v="No"/>
  </r>
  <r>
    <n v="598"/>
    <s v="CA-2016-131450"/>
    <x v="233"/>
    <d v="2016-08-15T00:00:00"/>
    <s v="Standard Class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x v="577"/>
    <s v="Anna Andreadi"/>
    <s v="No"/>
  </r>
  <r>
    <n v="599"/>
    <s v="CA-2018-120180"/>
    <x v="216"/>
    <d v="2018-07-16T00:00:00"/>
    <s v="First Class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x v="578"/>
    <s v="Chuck Magee"/>
    <s v="No"/>
  </r>
  <r>
    <n v="600"/>
    <s v="US-2018-100720"/>
    <x v="87"/>
    <d v="2018-07-21T00:00:00"/>
    <s v="Standard Class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x v="579"/>
    <s v="Chuck Magee"/>
    <s v="No"/>
  </r>
  <r>
    <n v="601"/>
    <s v="US-2018-100720"/>
    <x v="87"/>
    <d v="2018-07-21T00:00:00"/>
    <s v="Standard Class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x v="580"/>
    <s v="Chuck Magee"/>
    <s v="No"/>
  </r>
  <r>
    <n v="602"/>
    <s v="US-2018-100720"/>
    <x v="87"/>
    <d v="2018-07-21T00:00:00"/>
    <s v="Standard Class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x v="581"/>
    <s v="Chuck Magee"/>
    <s v="No"/>
  </r>
  <r>
    <n v="603"/>
    <s v="CA-2016-149958"/>
    <x v="234"/>
    <d v="2016-03-19T00:00:00"/>
    <s v="Standard Class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x v="582"/>
    <s v="Cassandra Brandow"/>
    <s v="No"/>
  </r>
  <r>
    <n v="604"/>
    <s v="CA-2016-149958"/>
    <x v="234"/>
    <d v="2016-03-19T00:00:00"/>
    <s v="Standard Class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x v="514"/>
    <s v="Cassandra Brandow"/>
    <s v="No"/>
  </r>
  <r>
    <n v="605"/>
    <s v="CA-2016-149958"/>
    <x v="234"/>
    <d v="2016-03-19T00:00:00"/>
    <s v="Standard Class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x v="583"/>
    <s v="Cassandra Brandow"/>
    <s v="No"/>
  </r>
  <r>
    <n v="606"/>
    <s v="CA-2016-149958"/>
    <x v="234"/>
    <d v="2016-03-19T00:00:00"/>
    <s v="Standard Class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x v="584"/>
    <s v="Cassandra Brandow"/>
    <s v="No"/>
  </r>
  <r>
    <n v="607"/>
    <s v="CA-2016-149958"/>
    <x v="234"/>
    <d v="2016-03-19T00:00:00"/>
    <s v="Standard Class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x v="585"/>
    <s v="Cassandra Brandow"/>
    <s v="No"/>
  </r>
  <r>
    <n v="608"/>
    <s v="US-2016-105767"/>
    <x v="235"/>
    <d v="2016-05-27T00:00:00"/>
    <s v="Standard Class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x v="586"/>
    <s v="Chuck Magee"/>
    <s v="No"/>
  </r>
  <r>
    <n v="609"/>
    <s v="US-2016-105767"/>
    <x v="235"/>
    <d v="2016-05-27T00:00:00"/>
    <s v="Standard Class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x v="587"/>
    <s v="Chuck Magee"/>
    <s v="No"/>
  </r>
  <r>
    <n v="610"/>
    <s v="US-2016-105767"/>
    <x v="235"/>
    <d v="2016-05-27T00:00:00"/>
    <s v="Standard Class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x v="588"/>
    <s v="Chuck Magee"/>
    <s v="No"/>
  </r>
  <r>
    <n v="611"/>
    <s v="CA-2018-161816"/>
    <x v="236"/>
    <d v="2018-05-01T00:00:00"/>
    <s v="First Class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x v="589"/>
    <s v="Kelly Williams"/>
    <s v="No"/>
  </r>
  <r>
    <n v="612"/>
    <s v="CA-2018-161816"/>
    <x v="236"/>
    <d v="2018-05-01T00:00:00"/>
    <s v="First Class"/>
    <s v="NB-18655"/>
    <x v="240"/>
    <x v="1"/>
    <s v="United States"/>
    <s v="Dallas"/>
    <s v="Texas"/>
    <n v="75217"/>
    <x v="2"/>
    <s v="OFF-LA-10004345"/>
    <x v="1"/>
    <s v="Labels"/>
    <s v="Avery 493"/>
    <n v="15.712000000000002"/>
    <n v="4"/>
    <n v="0.2"/>
    <x v="590"/>
    <s v="Kelly Williams"/>
    <s v="No"/>
  </r>
  <r>
    <n v="613"/>
    <s v="CA-2018-121223"/>
    <x v="108"/>
    <d v="2018-09-13T00:00:00"/>
    <s v="Second Class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1"/>
    <s v="Chuck Magee"/>
    <s v="No"/>
  </r>
  <r>
    <n v="614"/>
    <s v="CA-2018-121223"/>
    <x v="108"/>
    <d v="2018-09-13T00:00:00"/>
    <s v="Second Class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x v="592"/>
    <s v="Chuck Magee"/>
    <s v="No"/>
  </r>
  <r>
    <n v="615"/>
    <s v="CA-2019-138611"/>
    <x v="237"/>
    <d v="2019-11-17T00:00:00"/>
    <s v="Second Class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x v="593"/>
    <s v="Chuck Magee"/>
    <s v="No"/>
  </r>
  <r>
    <n v="616"/>
    <s v="CA-2019-138611"/>
    <x v="237"/>
    <d v="2019-11-17T00:00:00"/>
    <s v="Second Class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x v="594"/>
    <s v="Chuck Magee"/>
    <s v="No"/>
  </r>
  <r>
    <n v="617"/>
    <s v="CA-2019-117947"/>
    <x v="238"/>
    <d v="2019-08-23T00:00:00"/>
    <s v="Second Class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x v="595"/>
    <s v="Chuck Magee"/>
    <s v="No"/>
  </r>
  <r>
    <n v="618"/>
    <s v="CA-2019-117947"/>
    <x v="238"/>
    <d v="2019-08-23T00:00:00"/>
    <s v="Second Class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x v="596"/>
    <s v="Chuck Magee"/>
    <s v="No"/>
  </r>
  <r>
    <n v="619"/>
    <s v="CA-2019-117947"/>
    <x v="238"/>
    <d v="2019-08-23T00:00:00"/>
    <s v="Second Class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x v="597"/>
    <s v="Chuck Magee"/>
    <s v="No"/>
  </r>
  <r>
    <n v="620"/>
    <s v="CA-2019-117947"/>
    <x v="238"/>
    <d v="2019-08-23T00:00:00"/>
    <s v="Second Class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x v="598"/>
    <s v="Chuck Magee"/>
    <s v="No"/>
  </r>
  <r>
    <n v="621"/>
    <s v="CA-2019-117947"/>
    <x v="238"/>
    <d v="2019-08-23T00:00:00"/>
    <s v="Second Class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x v="599"/>
    <s v="Chuck Magee"/>
    <s v="No"/>
  </r>
  <r>
    <n v="622"/>
    <s v="US-2016-111171"/>
    <x v="58"/>
    <d v="2016-12-31T00:00:00"/>
    <s v="Standard Class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x v="600"/>
    <s v="Kelly Williams"/>
    <s v="No"/>
  </r>
  <r>
    <n v="623"/>
    <s v="CA-2017-138009"/>
    <x v="239"/>
    <d v="2017-12-03T00:00:00"/>
    <s v="Standard Class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x v="601"/>
    <s v="Kelly Williams"/>
    <s v="No"/>
  </r>
  <r>
    <n v="624"/>
    <s v="CA-2017-138009"/>
    <x v="239"/>
    <d v="2017-12-03T00:00:00"/>
    <s v="Standard Class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x v="602"/>
    <s v="Kelly Williams"/>
    <s v="No"/>
  </r>
  <r>
    <n v="625"/>
    <s v="CA-2017-138009"/>
    <x v="239"/>
    <d v="2017-12-03T00:00:00"/>
    <s v="Standard Class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x v="603"/>
    <s v="Kelly Williams"/>
    <s v="No"/>
  </r>
  <r>
    <n v="626"/>
    <s v="CA-2017-138009"/>
    <x v="239"/>
    <d v="2017-12-03T00:00:00"/>
    <s v="Standard Class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x v="604"/>
    <s v="Kelly Williams"/>
    <s v="No"/>
  </r>
  <r>
    <n v="627"/>
    <s v="CA-2019-163020"/>
    <x v="175"/>
    <d v="2019-09-19T00:00:00"/>
    <s v="Standard Class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x v="605"/>
    <s v="Chuck Magee"/>
    <s v="No"/>
  </r>
  <r>
    <n v="628"/>
    <s v="CA-2019-153787"/>
    <x v="240"/>
    <d v="2019-05-23T00:00:00"/>
    <s v="Standard Class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x v="606"/>
    <s v="Anna Andreadi"/>
    <s v="No"/>
  </r>
  <r>
    <n v="629"/>
    <s v="CA-2019-133431"/>
    <x v="94"/>
    <d v="2019-12-21T00:00:00"/>
    <s v="Standard Class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x v="607"/>
    <s v="Anna Andreadi"/>
    <s v="No"/>
  </r>
  <r>
    <n v="630"/>
    <s v="CA-2019-133431"/>
    <x v="94"/>
    <d v="2019-12-21T00:00:00"/>
    <s v="Standard Class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x v="608"/>
    <s v="Anna Andreadi"/>
    <s v="No"/>
  </r>
  <r>
    <n v="631"/>
    <s v="US-2018-135720"/>
    <x v="25"/>
    <d v="2018-12-13T00:00:00"/>
    <s v="Second Class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x v="609"/>
    <s v="Anna Andreadi"/>
    <s v="No"/>
  </r>
  <r>
    <n v="632"/>
    <s v="US-2018-135720"/>
    <x v="25"/>
    <d v="2018-12-13T00:00:00"/>
    <s v="Second Class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x v="610"/>
    <s v="Anna Andreadi"/>
    <s v="No"/>
  </r>
  <r>
    <n v="633"/>
    <s v="US-2018-135720"/>
    <x v="25"/>
    <d v="2018-12-13T00:00:00"/>
    <s v="Second Class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x v="611"/>
    <s v="Anna Andreadi"/>
    <s v="No"/>
  </r>
  <r>
    <n v="634"/>
    <s v="CA-2019-144694"/>
    <x v="241"/>
    <d v="2019-09-26T00:00:00"/>
    <s v="Second Class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x v="612"/>
    <s v="Cassandra Brandow"/>
    <s v="No"/>
  </r>
  <r>
    <n v="635"/>
    <s v="CA-2019-144694"/>
    <x v="241"/>
    <d v="2019-09-26T00:00:00"/>
    <s v="Second Class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x v="613"/>
    <s v="Cassandra Brandow"/>
    <s v="No"/>
  </r>
  <r>
    <n v="636"/>
    <s v="CA-2017-168004"/>
    <x v="242"/>
    <d v="2017-10-09T00:00:00"/>
    <s v="Second Class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x v="614"/>
    <s v="Cassandra Brandow"/>
    <s v="No"/>
  </r>
  <r>
    <n v="637"/>
    <s v="US-2018-123470"/>
    <x v="243"/>
    <d v="2018-08-21T00:00:00"/>
    <s v="Standard Class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x v="615"/>
    <s v="Anna Andreadi"/>
    <s v="No"/>
  </r>
  <r>
    <n v="638"/>
    <s v="US-2018-123470"/>
    <x v="243"/>
    <d v="2018-08-21T00:00:00"/>
    <s v="Standard Class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x v="616"/>
    <s v="Anna Andreadi"/>
    <s v="No"/>
  </r>
  <r>
    <n v="639"/>
    <s v="CA-2018-115917"/>
    <x v="244"/>
    <d v="2018-05-25T00:00:00"/>
    <s v="Standard Class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x v="617"/>
    <s v="Anna Andreadi"/>
    <s v="No"/>
  </r>
  <r>
    <n v="640"/>
    <s v="CA-2018-115917"/>
    <x v="244"/>
    <d v="2018-05-25T00:00:00"/>
    <s v="Standard Class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x v="618"/>
    <s v="Anna Andreadi"/>
    <s v="No"/>
  </r>
  <r>
    <n v="641"/>
    <s v="CA-2018-147067"/>
    <x v="122"/>
    <d v="2018-12-22T00:00:00"/>
    <s v="Standard Class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x v="619"/>
    <s v="Kelly Williams"/>
    <s v="No"/>
  </r>
  <r>
    <n v="642"/>
    <s v="CA-2019-167913"/>
    <x v="245"/>
    <d v="2019-08-03T00:00:00"/>
    <s v="Second Class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x v="620"/>
    <s v="Anna Andreadi"/>
    <s v="No"/>
  </r>
  <r>
    <n v="643"/>
    <s v="CA-2019-167913"/>
    <x v="245"/>
    <d v="2019-08-03T00:00:00"/>
    <s v="Second Class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x v="621"/>
    <s v="Anna Andreadi"/>
    <s v="No"/>
  </r>
  <r>
    <n v="644"/>
    <s v="CA-2019-106103"/>
    <x v="193"/>
    <d v="2019-06-15T00:00:00"/>
    <s v="Standard Class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x v="622"/>
    <s v="Kelly Williams"/>
    <s v="No"/>
  </r>
  <r>
    <n v="645"/>
    <s v="US-2019-127719"/>
    <x v="246"/>
    <d v="2019-07-25T00:00:00"/>
    <s v="Standard Class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x v="623"/>
    <s v="Chuck Magee"/>
    <s v="No"/>
  </r>
  <r>
    <n v="646"/>
    <s v="CA-2019-126221"/>
    <x v="247"/>
    <d v="2020-01-05T00:00:00"/>
    <s v="Standard Class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x v="624"/>
    <s v="Kelly Williams"/>
    <s v="No"/>
  </r>
  <r>
    <n v="647"/>
    <s v="CA-2018-103947"/>
    <x v="178"/>
    <d v="2018-04-08T00:00:00"/>
    <s v="Standard Class"/>
    <s v="BB-10990"/>
    <x v="121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x v="625"/>
    <s v="Anna Andreadi"/>
    <s v="No"/>
  </r>
  <r>
    <n v="648"/>
    <s v="CA-2018-103947"/>
    <x v="178"/>
    <d v="2018-04-08T00:00:00"/>
    <s v="Standard Class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x v="626"/>
    <s v="Anna Andreadi"/>
    <s v="No"/>
  </r>
  <r>
    <n v="649"/>
    <s v="CA-2018-160745"/>
    <x v="25"/>
    <d v="2018-12-16T00:00:00"/>
    <s v="Second Class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x v="627"/>
    <s v="Anna Andreadi"/>
    <s v="No"/>
  </r>
  <r>
    <n v="650"/>
    <s v="CA-2018-160745"/>
    <x v="25"/>
    <d v="2018-12-16T00:00:00"/>
    <s v="Second Class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x v="216"/>
    <s v="Anna Andreadi"/>
    <s v="No"/>
  </r>
  <r>
    <n v="651"/>
    <s v="CA-2018-160745"/>
    <x v="25"/>
    <d v="2018-12-16T00:00:00"/>
    <s v="Second Class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x v="628"/>
    <s v="Anna Andreadi"/>
    <s v="No"/>
  </r>
  <r>
    <n v="652"/>
    <s v="CA-2018-132661"/>
    <x v="248"/>
    <d v="2018-10-29T00:00:00"/>
    <s v="Standard Class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x v="629"/>
    <s v="Chuck Magee"/>
    <s v="No"/>
  </r>
  <r>
    <n v="653"/>
    <s v="CA-2019-140844"/>
    <x v="249"/>
    <d v="2019-06-23T00:00:00"/>
    <s v="Standard Class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x v="630"/>
    <s v="Chuck Magee"/>
    <s v="No"/>
  </r>
  <r>
    <n v="654"/>
    <s v="CA-2019-140844"/>
    <x v="249"/>
    <d v="2019-06-23T00:00:00"/>
    <s v="Standard Class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x v="631"/>
    <s v="Chuck Magee"/>
    <s v="No"/>
  </r>
  <r>
    <n v="655"/>
    <s v="CA-2018-137239"/>
    <x v="250"/>
    <d v="2018-08-28T00:00:00"/>
    <s v="Standard Class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x v="632"/>
    <s v="Chuck Magee"/>
    <s v="No"/>
  </r>
  <r>
    <n v="656"/>
    <s v="CA-2018-137239"/>
    <x v="250"/>
    <d v="2018-08-28T00:00:00"/>
    <s v="Standard Class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x v="633"/>
    <s v="Chuck Magee"/>
    <s v="No"/>
  </r>
  <r>
    <n v="657"/>
    <s v="CA-2018-137239"/>
    <x v="250"/>
    <d v="2018-08-28T00:00:00"/>
    <s v="Standard Class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x v="634"/>
    <s v="Chuck Magee"/>
    <s v="No"/>
  </r>
  <r>
    <n v="658"/>
    <s v="US-2018-156097"/>
    <x v="251"/>
    <d v="2018-09-19T00:00:00"/>
    <s v="Same Day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x v="635"/>
    <s v="Kelly Williams"/>
    <s v="No"/>
  </r>
  <r>
    <n v="659"/>
    <s v="US-2018-156097"/>
    <x v="251"/>
    <d v="2018-09-19T00:00:00"/>
    <s v="Same Day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x v="636"/>
    <s v="Kelly Williams"/>
    <s v="No"/>
  </r>
  <r>
    <n v="660"/>
    <s v="CA-2017-146563"/>
    <x v="252"/>
    <d v="2017-08-28T00:00:00"/>
    <s v="Standard Class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x v="637"/>
    <s v="Kelly Williams"/>
    <s v="No"/>
  </r>
  <r>
    <n v="661"/>
    <s v="CA-2017-146563"/>
    <x v="252"/>
    <d v="2017-08-28T00:00:00"/>
    <s v="Standard Class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x v="638"/>
    <s v="Kelly Williams"/>
    <s v="No"/>
  </r>
  <r>
    <n v="662"/>
    <s v="CA-2017-146563"/>
    <x v="252"/>
    <d v="2017-08-28T00:00:00"/>
    <s v="Standard Class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x v="639"/>
    <s v="Kelly Williams"/>
    <s v="No"/>
  </r>
  <r>
    <n v="663"/>
    <s v="CA-2017-146563"/>
    <x v="252"/>
    <d v="2017-08-28T00:00:00"/>
    <s v="Standard Class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x v="640"/>
    <s v="Kelly Williams"/>
    <s v="No"/>
  </r>
  <r>
    <n v="664"/>
    <s v="CA-2018-123666"/>
    <x v="253"/>
    <d v="2018-03-30T00:00:00"/>
    <s v="Standard Class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x v="641"/>
    <s v="Chuck Magee"/>
    <s v="No"/>
  </r>
  <r>
    <n v="665"/>
    <s v="CA-2018-143308"/>
    <x v="254"/>
    <d v="2018-11-04T00:00:00"/>
    <s v="Same Day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x v="642"/>
    <s v="Cassandra Brandow"/>
    <s v="No"/>
  </r>
  <r>
    <n v="666"/>
    <s v="CA-2019-132682"/>
    <x v="110"/>
    <d v="2019-06-10T00:00:00"/>
    <s v="Second Class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x v="643"/>
    <s v="Kelly Williams"/>
    <s v="No"/>
  </r>
  <r>
    <n v="667"/>
    <s v="CA-2019-132682"/>
    <x v="110"/>
    <d v="2019-06-10T00:00:00"/>
    <s v="Second Class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x v="644"/>
    <s v="Kelly Williams"/>
    <s v="No"/>
  </r>
  <r>
    <n v="668"/>
    <s v="CA-2019-132682"/>
    <x v="110"/>
    <d v="2019-06-10T00:00:00"/>
    <s v="Second Class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x v="645"/>
    <s v="Kelly Williams"/>
    <s v="No"/>
  </r>
  <r>
    <n v="669"/>
    <s v="CA-2016-156314"/>
    <x v="163"/>
    <d v="2016-12-26T00:00:00"/>
    <s v="First Class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x v="646"/>
    <s v="Chuck Magee"/>
    <s v="No"/>
  </r>
  <r>
    <n v="670"/>
    <s v="US-2019-106663"/>
    <x v="255"/>
    <d v="2019-06-13T00:00:00"/>
    <s v="Standard Class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x v="647"/>
    <s v="Kelly Williams"/>
    <s v="No"/>
  </r>
  <r>
    <n v="671"/>
    <s v="US-2019-106663"/>
    <x v="255"/>
    <d v="2019-06-13T00:00:00"/>
    <s v="Standard Class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x v="648"/>
    <s v="Kelly Williams"/>
    <s v="No"/>
  </r>
  <r>
    <n v="672"/>
    <s v="US-2019-106663"/>
    <x v="255"/>
    <d v="2019-06-13T00:00:00"/>
    <s v="Standard Class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x v="649"/>
    <s v="Kelly Williams"/>
    <s v="No"/>
  </r>
  <r>
    <n v="673"/>
    <s v="CA-2019-111178"/>
    <x v="140"/>
    <d v="2019-06-22T00:00:00"/>
    <s v="Standard Class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x v="650"/>
    <s v="Kelly Williams"/>
    <s v="No"/>
  </r>
  <r>
    <n v="674"/>
    <s v="CA-2019-130351"/>
    <x v="256"/>
    <d v="2019-12-08T00:00:00"/>
    <s v="First Class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x v="651"/>
    <s v="Kelly Williams"/>
    <s v="No"/>
  </r>
  <r>
    <n v="675"/>
    <s v="CA-2019-130351"/>
    <x v="256"/>
    <d v="2019-12-08T00:00:00"/>
    <s v="First Class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x v="652"/>
    <s v="Kelly Williams"/>
    <s v="No"/>
  </r>
  <r>
    <n v="676"/>
    <s v="CA-2019-130351"/>
    <x v="256"/>
    <d v="2019-12-08T00:00:00"/>
    <s v="First Class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x v="653"/>
    <s v="Kelly Williams"/>
    <s v="No"/>
  </r>
  <r>
    <n v="677"/>
    <s v="US-2019-119438"/>
    <x v="257"/>
    <d v="2019-03-23T00:00:00"/>
    <s v="Standard Class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x v="654"/>
    <s v="Kelly Williams"/>
    <s v="No"/>
  </r>
  <r>
    <n v="678"/>
    <s v="US-2019-119438"/>
    <x v="257"/>
    <d v="2019-03-23T00:00:00"/>
    <s v="Standard Class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x v="655"/>
    <s v="Kelly Williams"/>
    <s v="No"/>
  </r>
  <r>
    <n v="679"/>
    <s v="US-2019-119438"/>
    <x v="257"/>
    <d v="2019-03-23T00:00:00"/>
    <s v="Standard Class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x v="656"/>
    <s v="Kelly Williams"/>
    <s v="No"/>
  </r>
  <r>
    <n v="680"/>
    <s v="US-2019-119438"/>
    <x v="257"/>
    <d v="2019-03-23T00:00:00"/>
    <s v="Standard Class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x v="657"/>
    <s v="Kelly Williams"/>
    <s v="No"/>
  </r>
  <r>
    <n v="681"/>
    <s v="CA-2018-164511"/>
    <x v="258"/>
    <d v="2018-11-24T00:00:00"/>
    <s v="Standard Class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x v="658"/>
    <s v="Chuck Magee"/>
    <s v="No"/>
  </r>
  <r>
    <n v="682"/>
    <s v="CA-2018-164511"/>
    <x v="258"/>
    <d v="2018-11-24T00:00:00"/>
    <s v="Standard Class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x v="659"/>
    <s v="Chuck Magee"/>
    <s v="No"/>
  </r>
  <r>
    <n v="683"/>
    <s v="CA-2018-164511"/>
    <x v="258"/>
    <d v="2018-11-24T00:00:00"/>
    <s v="Standard Class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x v="660"/>
    <s v="Chuck Magee"/>
    <s v="No"/>
  </r>
  <r>
    <n v="684"/>
    <s v="US-2019-168116"/>
    <x v="259"/>
    <d v="2019-11-04T00:00:00"/>
    <s v="Same Day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x v="661"/>
    <s v="Cassandra Brandow"/>
    <s v="No"/>
  </r>
  <r>
    <n v="685"/>
    <s v="US-2019-168116"/>
    <x v="259"/>
    <d v="2019-11-04T00:00:00"/>
    <s v="Same Day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x v="662"/>
    <s v="Cassandra Brandow"/>
    <s v="No"/>
  </r>
  <r>
    <n v="686"/>
    <s v="CA-2016-157784"/>
    <x v="260"/>
    <d v="2016-07-08T00:00:00"/>
    <s v="First Class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x v="663"/>
    <s v="Cassandra Brandow"/>
    <s v="No"/>
  </r>
  <r>
    <n v="687"/>
    <s v="CA-2016-157784"/>
    <x v="260"/>
    <d v="2016-07-08T00:00:00"/>
    <s v="First Class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x v="2"/>
    <s v="Cassandra Brandow"/>
    <s v="No"/>
  </r>
  <r>
    <n v="688"/>
    <s v="CA-2016-157784"/>
    <x v="260"/>
    <d v="2016-07-08T00:00:00"/>
    <s v="First Class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x v="551"/>
    <s v="Cassandra Brandow"/>
    <s v="No"/>
  </r>
  <r>
    <n v="689"/>
    <s v="CA-2019-161480"/>
    <x v="53"/>
    <d v="2019-12-29T00:00:00"/>
    <s v="Standard Class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x v="664"/>
    <s v="Chuck Magee"/>
    <s v="No"/>
  </r>
  <r>
    <n v="690"/>
    <s v="US-2016-117135"/>
    <x v="261"/>
    <d v="2016-06-23T00:00:00"/>
    <s v="Second Class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x v="665"/>
    <s v="Cassandra Brandow"/>
    <s v="No"/>
  </r>
  <r>
    <n v="691"/>
    <s v="US-2016-117135"/>
    <x v="261"/>
    <d v="2016-06-23T00:00:00"/>
    <s v="Second Class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x v="666"/>
    <s v="Cassandra Brandow"/>
    <s v="No"/>
  </r>
  <r>
    <n v="692"/>
    <s v="US-2016-117135"/>
    <x v="261"/>
    <d v="2016-06-23T00:00:00"/>
    <s v="Second Class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x v="667"/>
    <s v="Cassandra Brandow"/>
    <s v="No"/>
  </r>
  <r>
    <n v="693"/>
    <s v="CA-2017-131534"/>
    <x v="262"/>
    <d v="2017-04-02T00:00:00"/>
    <s v="Standard Class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x v="668"/>
    <s v="Anna Andreadi"/>
    <s v="No"/>
  </r>
  <r>
    <n v="694"/>
    <s v="CA-2017-131534"/>
    <x v="262"/>
    <d v="2017-04-02T00:00:00"/>
    <s v="Standard Class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x v="669"/>
    <s v="Anna Andreadi"/>
    <s v="No"/>
  </r>
  <r>
    <n v="695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x v="670"/>
    <s v="Chuck Magee"/>
    <s v="No"/>
  </r>
  <r>
    <n v="696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x v="671"/>
    <s v="Chuck Magee"/>
    <s v="No"/>
  </r>
  <r>
    <n v="697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x v="83"/>
    <s v="Chuck Magee"/>
    <s v="No"/>
  </r>
  <r>
    <n v="698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x v="672"/>
    <s v="Chuck Magee"/>
    <s v="No"/>
  </r>
  <r>
    <n v="699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x v="673"/>
    <s v="Chuck Magee"/>
    <s v="No"/>
  </r>
  <r>
    <n v="700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x v="674"/>
    <s v="Chuck Magee"/>
    <s v="No"/>
  </r>
  <r>
    <n v="701"/>
    <s v="CA-2017-119291"/>
    <x v="263"/>
    <d v="2017-05-17T00:00:00"/>
    <s v="First Class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x v="328"/>
    <s v="Chuck Magee"/>
    <s v="No"/>
  </r>
  <r>
    <n v="702"/>
    <s v="CA-2019-114552"/>
    <x v="264"/>
    <d v="2019-09-08T00:00:00"/>
    <s v="Standard Class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x v="675"/>
    <s v="Chuck Magee"/>
    <s v="No"/>
  </r>
  <r>
    <n v="703"/>
    <s v="CA-2018-163755"/>
    <x v="254"/>
    <d v="2018-11-08T00:00:00"/>
    <s v="Second Class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x v="676"/>
    <s v="Anna Andreadi"/>
    <s v="No"/>
  </r>
  <r>
    <n v="704"/>
    <s v="CA-2017-142027"/>
    <x v="265"/>
    <d v="2017-04-14T00:00:00"/>
    <s v="Standard Class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x v="677"/>
    <s v="Anna Andreadi"/>
    <s v="No"/>
  </r>
  <r>
    <n v="705"/>
    <s v="CA-2016-138527"/>
    <x v="171"/>
    <d v="2016-09-17T00:00:00"/>
    <s v="Standard Class"/>
    <s v="BN-11470"/>
    <x v="272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x v="572"/>
    <s v="Cassandra Brandow"/>
    <s v="No"/>
  </r>
  <r>
    <n v="706"/>
    <s v="CA-2016-138527"/>
    <x v="171"/>
    <d v="2016-09-17T00:00:00"/>
    <s v="Standard Class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x v="678"/>
    <s v="Cassandra Brandow"/>
    <s v="No"/>
  </r>
  <r>
    <n v="707"/>
    <s v="CA-2016-138527"/>
    <x v="171"/>
    <d v="2016-09-17T00:00:00"/>
    <s v="Standard Class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x v="679"/>
    <s v="Cassandra Brandow"/>
    <s v="No"/>
  </r>
  <r>
    <n v="708"/>
    <s v="CA-2016-112158"/>
    <x v="266"/>
    <d v="2016-12-04T00:00:00"/>
    <s v="First Class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x v="680"/>
    <s v="Chuck Magee"/>
    <s v="No"/>
  </r>
  <r>
    <n v="709"/>
    <s v="CA-2016-112158"/>
    <x v="266"/>
    <d v="2016-12-04T00:00:00"/>
    <s v="First Class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x v="681"/>
    <s v="Chuck Magee"/>
    <s v="No"/>
  </r>
  <r>
    <n v="710"/>
    <s v="CA-2016-112158"/>
    <x v="266"/>
    <d v="2016-12-04T00:00:00"/>
    <s v="First Class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x v="682"/>
    <s v="Chuck Magee"/>
    <s v="No"/>
  </r>
  <r>
    <n v="711"/>
    <s v="CA-2016-113887"/>
    <x v="267"/>
    <d v="2016-04-07T00:00:00"/>
    <s v="First Class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x v="458"/>
    <s v="Chuck Magee"/>
    <s v="No"/>
  </r>
  <r>
    <n v="712"/>
    <s v="CA-2019-146136"/>
    <x v="213"/>
    <d v="2019-09-07T00:00:00"/>
    <s v="Standard Class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x v="683"/>
    <s v="Cassandra Brandow"/>
    <s v="No"/>
  </r>
  <r>
    <n v="713"/>
    <s v="US-2019-100048"/>
    <x v="240"/>
    <d v="2019-05-24T00:00:00"/>
    <s v="Standard Class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x v="684"/>
    <s v="Chuck Magee"/>
    <s v="No"/>
  </r>
  <r>
    <n v="714"/>
    <s v="US-2019-100048"/>
    <x v="240"/>
    <d v="2019-05-24T00:00:00"/>
    <s v="Standard Class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x v="685"/>
    <s v="Chuck Magee"/>
    <s v="No"/>
  </r>
  <r>
    <n v="715"/>
    <s v="US-2019-100048"/>
    <x v="240"/>
    <d v="2019-05-24T00:00:00"/>
    <s v="Standard Class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x v="686"/>
    <s v="Chuck Magee"/>
    <s v="No"/>
  </r>
  <r>
    <n v="716"/>
    <s v="CA-2016-153150"/>
    <x v="268"/>
    <d v="2016-07-06T00:00:00"/>
    <s v="Second Class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x v="687"/>
    <s v="Anna Andreadi"/>
    <s v="No"/>
  </r>
  <r>
    <n v="717"/>
    <s v="CA-2016-130092"/>
    <x v="269"/>
    <d v="2016-01-14T00:00:00"/>
    <s v="First Class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x v="596"/>
    <s v="Chuck Magee"/>
    <s v="No"/>
  </r>
  <r>
    <n v="718"/>
    <s v="CA-2019-108910"/>
    <x v="241"/>
    <d v="2019-09-29T00:00:00"/>
    <s v="Standard Class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x v="688"/>
    <s v="Chuck Magee"/>
    <s v="No"/>
  </r>
  <r>
    <n v="719"/>
    <s v="CA-2016-104472"/>
    <x v="270"/>
    <d v="2016-06-07T00:00:00"/>
    <s v="Standard Class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x v="689"/>
    <s v="Anna Andreadi"/>
    <s v="No"/>
  </r>
  <r>
    <n v="720"/>
    <s v="CA-2016-104472"/>
    <x v="270"/>
    <d v="2016-06-07T00:00:00"/>
    <s v="Standard Class"/>
    <s v="CK-12325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x v="690"/>
    <s v="Anna Andreadi"/>
    <s v="No"/>
  </r>
  <r>
    <n v="721"/>
    <s v="CA-2018-112942"/>
    <x v="271"/>
    <d v="2018-02-18T00:00:00"/>
    <s v="Standard Class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x v="691"/>
    <s v="Anna Andreadi"/>
    <s v="No"/>
  </r>
  <r>
    <n v="722"/>
    <s v="CA-2018-142335"/>
    <x v="272"/>
    <d v="2018-12-19T00:00:00"/>
    <s v="Standard Class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x v="692"/>
    <s v="Kelly Williams"/>
    <s v="No"/>
  </r>
  <r>
    <n v="723"/>
    <s v="CA-2018-142335"/>
    <x v="272"/>
    <d v="2018-12-19T00:00:00"/>
    <s v="Standard Class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x v="693"/>
    <s v="Kelly Williams"/>
    <s v="No"/>
  </r>
  <r>
    <n v="724"/>
    <s v="CA-2016-117429"/>
    <x v="273"/>
    <d v="2016-10-13T00:00:00"/>
    <s v="Standard Class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x v="694"/>
    <s v="Chuck Magee"/>
    <s v="No"/>
  </r>
  <r>
    <n v="725"/>
    <s v="CA-2018-114713"/>
    <x v="274"/>
    <d v="2018-07-12T00:00:00"/>
    <s v="Standard Class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x v="695"/>
    <s v="Cassandra Brandow"/>
    <s v="No"/>
  </r>
  <r>
    <n v="726"/>
    <s v="CA-2019-144113"/>
    <x v="118"/>
    <d v="2019-09-20T00:00:00"/>
    <s v="Standard Class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x v="696"/>
    <s v="Kelly Williams"/>
    <s v="No"/>
  </r>
  <r>
    <n v="727"/>
    <s v="CA-2019-144113"/>
    <x v="118"/>
    <d v="2019-09-20T00:00:00"/>
    <s v="Standard Class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x v="697"/>
    <s v="Kelly Williams"/>
    <s v="No"/>
  </r>
  <r>
    <n v="728"/>
    <s v="US-2018-150861"/>
    <x v="275"/>
    <d v="2018-12-06T00:00:00"/>
    <s v="First Class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x v="698"/>
    <s v="Chuck Magee"/>
    <s v="No"/>
  </r>
  <r>
    <n v="729"/>
    <s v="US-2018-150861"/>
    <x v="275"/>
    <d v="2018-12-06T00:00:00"/>
    <s v="First Class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x v="699"/>
    <s v="Chuck Magee"/>
    <s v="No"/>
  </r>
  <r>
    <n v="730"/>
    <s v="US-2018-150861"/>
    <x v="275"/>
    <d v="2018-12-06T00:00:00"/>
    <s v="First Class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x v="700"/>
    <s v="Chuck Magee"/>
    <s v="No"/>
  </r>
  <r>
    <n v="731"/>
    <s v="US-2018-150861"/>
    <x v="275"/>
    <d v="2018-12-06T00:00:00"/>
    <s v="First Class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x v="701"/>
    <s v="Chuck Magee"/>
    <s v="No"/>
  </r>
  <r>
    <n v="732"/>
    <s v="US-2018-150861"/>
    <x v="275"/>
    <d v="2018-12-06T00:00:00"/>
    <s v="First Class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x v="702"/>
    <s v="Chuck Magee"/>
    <s v="No"/>
  </r>
  <r>
    <n v="733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x v="703"/>
    <s v="Anna Andreadi"/>
    <s v="No"/>
  </r>
  <r>
    <n v="734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x v="704"/>
    <s v="Anna Andreadi"/>
    <s v="No"/>
  </r>
  <r>
    <n v="735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x v="705"/>
    <s v="Anna Andreadi"/>
    <s v="No"/>
  </r>
  <r>
    <n v="736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x v="706"/>
    <s v="Anna Andreadi"/>
    <s v="No"/>
  </r>
  <r>
    <n v="737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x v="707"/>
    <s v="Anna Andreadi"/>
    <s v="No"/>
  </r>
  <r>
    <n v="738"/>
    <s v="CA-2019-131954"/>
    <x v="276"/>
    <d v="2019-01-25T00:00:00"/>
    <s v="Standard Class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x v="708"/>
    <s v="Anna Andreadi"/>
    <s v="No"/>
  </r>
  <r>
    <n v="739"/>
    <s v="CA-2016-132500"/>
    <x v="78"/>
    <d v="2016-09-12T00:00:00"/>
    <s v="Standard Class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x v="709"/>
    <s v="Anna Andreadi"/>
    <s v="No"/>
  </r>
  <r>
    <n v="740"/>
    <s v="CA-2016-112326"/>
    <x v="277"/>
    <d v="2016-01-08T00:00:00"/>
    <s v="Standard Class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x v="710"/>
    <s v="Kelly Williams"/>
    <s v="No"/>
  </r>
  <r>
    <n v="741"/>
    <s v="CA-2016-112326"/>
    <x v="277"/>
    <d v="2016-01-08T00:00:00"/>
    <s v="Standard Class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x v="711"/>
    <s v="Kelly Williams"/>
    <s v="No"/>
  </r>
  <r>
    <n v="742"/>
    <s v="CA-2016-112326"/>
    <x v="277"/>
    <d v="2016-01-08T00:00:00"/>
    <s v="Standard Class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x v="712"/>
    <s v="Kelly Williams"/>
    <s v="No"/>
  </r>
  <r>
    <n v="743"/>
    <s v="US-2018-146710"/>
    <x v="278"/>
    <d v="2018-09-01T00:00:00"/>
    <s v="Standard Class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x v="713"/>
    <s v="Kelly Williams"/>
    <s v="No"/>
  </r>
  <r>
    <n v="744"/>
    <s v="US-2018-146710"/>
    <x v="278"/>
    <d v="2018-09-01T00:00:00"/>
    <s v="Standard Class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x v="714"/>
    <s v="Kelly Williams"/>
    <s v="No"/>
  </r>
  <r>
    <n v="745"/>
    <s v="US-2018-146710"/>
    <x v="278"/>
    <d v="2018-09-01T00:00:00"/>
    <s v="Standard Class"/>
    <s v="SS-20875"/>
    <x v="286"/>
    <x v="0"/>
    <s v="United States"/>
    <s v="Dallas"/>
    <s v="Texas"/>
    <n v="75220"/>
    <x v="2"/>
    <s v="OFF-PA-10004971"/>
    <x v="1"/>
    <s v="Paper"/>
    <s v="Xerox 196"/>
    <n v="4.6240000000000006"/>
    <n v="1"/>
    <n v="0.2"/>
    <x v="715"/>
    <s v="Kelly Williams"/>
    <s v="No"/>
  </r>
  <r>
    <n v="746"/>
    <s v="US-2018-146710"/>
    <x v="278"/>
    <d v="2018-09-01T00:00:00"/>
    <s v="Standard Class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x v="716"/>
    <s v="Kelly Williams"/>
    <s v="No"/>
  </r>
  <r>
    <n v="747"/>
    <s v="CA-2016-124429"/>
    <x v="279"/>
    <d v="2016-05-27T00:00:00"/>
    <s v="Same Day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x v="717"/>
    <s v="Anna Andreadi"/>
    <s v="No"/>
  </r>
  <r>
    <n v="748"/>
    <s v="CA-2016-124429"/>
    <x v="279"/>
    <d v="2016-05-27T00:00:00"/>
    <s v="Same Day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x v="718"/>
    <s v="Anna Andreadi"/>
    <s v="No"/>
  </r>
  <r>
    <n v="749"/>
    <s v="CA-2018-150889"/>
    <x v="231"/>
    <d v="2018-03-22T00:00:00"/>
    <s v="Second Class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x v="719"/>
    <s v="Kelly Williams"/>
    <s v="No"/>
  </r>
  <r>
    <n v="750"/>
    <s v="CA-2019-126074"/>
    <x v="280"/>
    <d v="2019-10-06T00:00:00"/>
    <s v="Standard Class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x v="720"/>
    <s v="Kelly Williams"/>
    <s v="No"/>
  </r>
  <r>
    <n v="751"/>
    <s v="CA-2019-126074"/>
    <x v="280"/>
    <d v="2019-10-06T00:00:00"/>
    <s v="Standard Class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x v="721"/>
    <s v="Kelly Williams"/>
    <s v="No"/>
  </r>
  <r>
    <n v="752"/>
    <s v="CA-2019-126074"/>
    <x v="280"/>
    <d v="2019-10-06T00:00:00"/>
    <s v="Standard Class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x v="722"/>
    <s v="Kelly Williams"/>
    <s v="No"/>
  </r>
  <r>
    <n v="753"/>
    <s v="CA-2019-126074"/>
    <x v="280"/>
    <d v="2019-10-06T00:00:00"/>
    <s v="Standard Class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x v="723"/>
    <s v="Kelly Williams"/>
    <s v="No"/>
  </r>
  <r>
    <n v="754"/>
    <s v="CA-2018-110499"/>
    <x v="281"/>
    <d v="2018-04-09T00:00:00"/>
    <s v="First Class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x v="724"/>
    <s v="Anna Andreadi"/>
    <s v="No"/>
  </r>
  <r>
    <n v="755"/>
    <s v="CA-2017-135272"/>
    <x v="214"/>
    <d v="2017-12-12T00:00:00"/>
    <s v="Standard Class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x v="725"/>
    <s v="Anna Andreadi"/>
    <s v="No"/>
  </r>
  <r>
    <n v="756"/>
    <s v="CA-2018-140928"/>
    <x v="31"/>
    <d v="2018-09-22T00:00:00"/>
    <s v="Standard Class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x v="726"/>
    <s v="Cassandra Brandow"/>
    <s v="No"/>
  </r>
  <r>
    <n v="757"/>
    <s v="CA-2016-106803"/>
    <x v="282"/>
    <d v="2017-01-02T00:00:00"/>
    <s v="Standard Class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x v="727"/>
    <s v="Kelly Williams"/>
    <s v="No"/>
  </r>
  <r>
    <n v="758"/>
    <s v="CA-2016-106803"/>
    <x v="282"/>
    <d v="2017-01-02T00:00:00"/>
    <s v="Standard Class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x v="728"/>
    <s v="Kelly Williams"/>
    <s v="No"/>
  </r>
  <r>
    <n v="759"/>
    <s v="CA-2019-117240"/>
    <x v="283"/>
    <d v="2019-07-28T00:00:00"/>
    <s v="Standard Class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x v="729"/>
    <s v="Chuck Magee"/>
    <s v="No"/>
  </r>
  <r>
    <n v="760"/>
    <s v="CA-2019-133333"/>
    <x v="65"/>
    <d v="2019-09-22T00:00:00"/>
    <s v="Standard Class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x v="730"/>
    <s v="Kelly Williams"/>
    <s v="No"/>
  </r>
  <r>
    <n v="761"/>
    <s v="CA-2017-112319"/>
    <x v="284"/>
    <d v="2017-09-05T00:00:00"/>
    <s v="Standard Class"/>
    <s v="AR-10510"/>
    <x v="239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x v="731"/>
    <s v="Anna Andreadi"/>
    <s v="No"/>
  </r>
  <r>
    <n v="762"/>
    <s v="CA-2019-126046"/>
    <x v="132"/>
    <d v="2019-11-07T00:00:00"/>
    <s v="Standard Class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x v="732"/>
    <s v="Cassandra Brandow"/>
    <s v="No"/>
  </r>
  <r>
    <n v="763"/>
    <s v="CA-2017-114923"/>
    <x v="285"/>
    <d v="2017-02-13T00:00:00"/>
    <s v="Standard Class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x v="733"/>
    <s v="Chuck Magee"/>
    <s v="No"/>
  </r>
  <r>
    <n v="764"/>
    <s v="CA-2016-162775"/>
    <x v="286"/>
    <d v="2016-01-15T00:00:00"/>
    <s v="Second Class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x v="734"/>
    <s v="Cassandra Brandow"/>
    <s v="No"/>
  </r>
  <r>
    <n v="765"/>
    <s v="CA-2016-162775"/>
    <x v="286"/>
    <d v="2016-01-15T00:00:00"/>
    <s v="Second Class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x v="735"/>
    <s v="Cassandra Brandow"/>
    <s v="No"/>
  </r>
  <r>
    <n v="766"/>
    <s v="CA-2016-162775"/>
    <x v="286"/>
    <d v="2016-01-15T00:00:00"/>
    <s v="Second Class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x v="736"/>
    <s v="Cassandra Brandow"/>
    <s v="No"/>
  </r>
  <r>
    <n v="767"/>
    <s v="CA-2016-162775"/>
    <x v="286"/>
    <d v="2016-01-15T00:00:00"/>
    <s v="Second Class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x v="737"/>
    <s v="Cassandra Brandow"/>
    <s v="No"/>
  </r>
  <r>
    <n v="768"/>
    <s v="CA-2016-162775"/>
    <x v="286"/>
    <d v="2016-01-15T00:00:00"/>
    <s v="Second Class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x v="738"/>
    <s v="Cassandra Brandow"/>
    <s v="No"/>
  </r>
  <r>
    <n v="769"/>
    <s v="CA-2016-106810"/>
    <x v="287"/>
    <d v="2016-05-20T00:00:00"/>
    <s v="Standard Class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x v="739"/>
    <s v="Cassandra Brandow"/>
    <s v="No"/>
  </r>
  <r>
    <n v="770"/>
    <s v="CA-2018-157245"/>
    <x v="288"/>
    <d v="2018-05-24T00:00:00"/>
    <s v="Standard Class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x v="740"/>
    <s v="Cassandra Brandow"/>
    <s v="No"/>
  </r>
  <r>
    <n v="771"/>
    <s v="CA-2019-104220"/>
    <x v="289"/>
    <d v="2019-02-05T00:00:00"/>
    <s v="Standard Class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x v="741"/>
    <s v="Kelly Williams"/>
    <s v="No"/>
  </r>
  <r>
    <n v="772"/>
    <s v="CA-2019-104220"/>
    <x v="289"/>
    <d v="2019-02-05T00:00:00"/>
    <s v="Standard Class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x v="742"/>
    <s v="Kelly Williams"/>
    <s v="No"/>
  </r>
  <r>
    <n v="773"/>
    <s v="CA-2019-104220"/>
    <x v="289"/>
    <d v="2019-02-05T00:00:00"/>
    <s v="Standard Class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x v="743"/>
    <s v="Kelly Williams"/>
    <s v="No"/>
  </r>
  <r>
    <n v="774"/>
    <s v="CA-2019-104220"/>
    <x v="289"/>
    <d v="2019-02-05T00:00:00"/>
    <s v="Standard Class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x v="744"/>
    <s v="Kelly Williams"/>
    <s v="No"/>
  </r>
  <r>
    <n v="775"/>
    <s v="CA-2019-104220"/>
    <x v="289"/>
    <d v="2019-02-05T00:00:00"/>
    <s v="Standard Class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x v="745"/>
    <s v="Kelly Williams"/>
    <s v="No"/>
  </r>
  <r>
    <n v="776"/>
    <s v="CA-2019-104220"/>
    <x v="289"/>
    <d v="2019-02-05T00:00:00"/>
    <s v="Standard Class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x v="746"/>
    <s v="Kelly Williams"/>
    <s v="No"/>
  </r>
  <r>
    <n v="777"/>
    <s v="CA-2016-165974"/>
    <x v="290"/>
    <d v="2016-07-06T00:00:00"/>
    <s v="Standard Class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x v="747"/>
    <s v="Chuck Magee"/>
    <s v="No"/>
  </r>
  <r>
    <n v="778"/>
    <s v="CA-2017-144267"/>
    <x v="291"/>
    <d v="2017-08-23T00:00:00"/>
    <s v="First Class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x v="748"/>
    <s v="Anna Andreadi"/>
    <s v="No"/>
  </r>
  <r>
    <n v="779"/>
    <s v="CA-2017-144267"/>
    <x v="291"/>
    <d v="2017-08-23T00:00:00"/>
    <s v="First Class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x v="749"/>
    <s v="Anna Andreadi"/>
    <s v="No"/>
  </r>
  <r>
    <n v="780"/>
    <s v="CA-2017-144267"/>
    <x v="291"/>
    <d v="2017-08-23T00:00:00"/>
    <s v="First Class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x v="101"/>
    <s v="Anna Andreadi"/>
    <s v="No"/>
  </r>
  <r>
    <n v="781"/>
    <s v="CA-2017-144267"/>
    <x v="291"/>
    <d v="2017-08-23T00:00:00"/>
    <s v="First Class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x v="750"/>
    <s v="Anna Andreadi"/>
    <s v="No"/>
  </r>
  <r>
    <n v="782"/>
    <s v="US-2017-157014"/>
    <x v="292"/>
    <d v="2017-10-06T00:00:00"/>
    <s v="Second Class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x v="751"/>
    <s v="Chuck Magee"/>
    <s v="No"/>
  </r>
  <r>
    <n v="783"/>
    <s v="US-2017-157014"/>
    <x v="292"/>
    <d v="2017-10-06T00:00:00"/>
    <s v="Second Class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x v="752"/>
    <s v="Chuck Magee"/>
    <s v="No"/>
  </r>
  <r>
    <n v="784"/>
    <s v="US-2017-157014"/>
    <x v="292"/>
    <d v="2017-10-06T00:00:00"/>
    <s v="Second Class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x v="753"/>
    <s v="Chuck Magee"/>
    <s v="No"/>
  </r>
  <r>
    <n v="785"/>
    <s v="US-2017-157014"/>
    <x v="292"/>
    <d v="2017-10-06T00:00:00"/>
    <s v="Second Class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x v="754"/>
    <s v="Chuck Magee"/>
    <s v="No"/>
  </r>
  <r>
    <n v="786"/>
    <s v="CA-2017-154921"/>
    <x v="293"/>
    <d v="2017-05-28T00:00:00"/>
    <s v="Standard Class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x v="755"/>
    <s v="Cassandra Brandow"/>
    <s v="No"/>
  </r>
  <r>
    <n v="787"/>
    <s v="CA-2019-129567"/>
    <x v="294"/>
    <d v="2019-03-21T00:00:00"/>
    <s v="Second Class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x v="756"/>
    <s v="Anna Andreadi"/>
    <s v="No"/>
  </r>
  <r>
    <n v="788"/>
    <s v="CA-2017-154620"/>
    <x v="295"/>
    <d v="2017-12-16T00:00:00"/>
    <s v="Standard Class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x v="757"/>
    <s v="Anna Andreadi"/>
    <s v="No"/>
  </r>
  <r>
    <n v="789"/>
    <s v="CA-2017-115938"/>
    <x v="153"/>
    <d v="2017-06-30T00:00:00"/>
    <s v="Standard Class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x v="758"/>
    <s v="Cassandra Brandow"/>
    <s v="No"/>
  </r>
  <r>
    <n v="790"/>
    <s v="CA-2017-115938"/>
    <x v="153"/>
    <d v="2017-06-30T00:00:00"/>
    <s v="Standard Class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x v="759"/>
    <s v="Cassandra Brandow"/>
    <s v="No"/>
  </r>
  <r>
    <n v="791"/>
    <s v="CA-2017-115938"/>
    <x v="153"/>
    <d v="2017-06-30T00:00:00"/>
    <s v="Standard Class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x v="760"/>
    <s v="Cassandra Brandow"/>
    <s v="No"/>
  </r>
  <r>
    <n v="792"/>
    <s v="CA-2017-115938"/>
    <x v="153"/>
    <d v="2017-06-30T00:00:00"/>
    <s v="Standard Class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x v="761"/>
    <s v="Cassandra Brandow"/>
    <s v="No"/>
  </r>
  <r>
    <n v="793"/>
    <s v="CA-2018-105256"/>
    <x v="244"/>
    <d v="2018-05-20T00:00:00"/>
    <s v="Same Day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x v="762"/>
    <s v="Cassandra Brandow"/>
    <s v="No"/>
  </r>
  <r>
    <n v="794"/>
    <s v="CA-2016-156433"/>
    <x v="59"/>
    <d v="2016-09-26T00:00:00"/>
    <s v="Standard Class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x v="763"/>
    <s v="Anna Andreadi"/>
    <s v="No"/>
  </r>
  <r>
    <n v="795"/>
    <s v="CA-2016-156433"/>
    <x v="59"/>
    <d v="2016-09-26T00:00:00"/>
    <s v="Standard Class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x v="764"/>
    <s v="Anna Andreadi"/>
    <s v="No"/>
  </r>
  <r>
    <n v="796"/>
    <s v="CA-2019-151428"/>
    <x v="296"/>
    <d v="2019-09-26T00:00:00"/>
    <s v="Standard Class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x v="765"/>
    <s v="Kelly Williams"/>
    <s v="No"/>
  </r>
  <r>
    <n v="797"/>
    <s v="CA-2017-124653"/>
    <x v="100"/>
    <d v="2017-12-26T00:00:00"/>
    <s v="First Class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x v="766"/>
    <s v="Chuck Magee"/>
    <s v="No"/>
  </r>
  <r>
    <n v="798"/>
    <s v="CA-2017-124653"/>
    <x v="100"/>
    <d v="2017-12-26T00:00:00"/>
    <s v="First Class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x v="91"/>
    <s v="Chuck Magee"/>
    <s v="No"/>
  </r>
  <r>
    <n v="799"/>
    <s v="CA-2017-124653"/>
    <x v="100"/>
    <d v="2017-12-26T00:00:00"/>
    <s v="First Class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x v="767"/>
    <s v="Chuck Magee"/>
    <s v="No"/>
  </r>
  <r>
    <n v="800"/>
    <s v="CA-2017-101910"/>
    <x v="154"/>
    <d v="2017-12-03T00:00:00"/>
    <s v="Standard Class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x v="768"/>
    <s v="Anna Andreadi"/>
    <s v="No"/>
  </r>
  <r>
    <n v="801"/>
    <s v="CA-2019-105809"/>
    <x v="297"/>
    <d v="2019-02-23T00:00:00"/>
    <s v="First Class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x v="769"/>
    <s v="Anna Andreadi"/>
    <s v="No"/>
  </r>
  <r>
    <n v="802"/>
    <s v="CA-2019-105809"/>
    <x v="297"/>
    <d v="2019-02-23T00:00:00"/>
    <s v="First Class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x v="770"/>
    <s v="Anna Andreadi"/>
    <s v="No"/>
  </r>
  <r>
    <n v="803"/>
    <s v="CA-2018-136133"/>
    <x v="298"/>
    <d v="2018-08-23T00:00:00"/>
    <s v="Second Class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x v="771"/>
    <s v="Chuck Magee"/>
    <s v="No"/>
  </r>
  <r>
    <n v="804"/>
    <s v="CA-2018-115504"/>
    <x v="299"/>
    <d v="2018-03-17T00:00:00"/>
    <s v="Standard Class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x v="91"/>
    <s v="Cassandra Brandow"/>
    <s v="No"/>
  </r>
  <r>
    <n v="805"/>
    <s v="CA-2019-135783"/>
    <x v="300"/>
    <d v="2019-04-24T00:00:00"/>
    <s v="First Class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x v="772"/>
    <s v="Anna Andreadi"/>
    <s v="No"/>
  </r>
  <r>
    <n v="806"/>
    <s v="CA-2016-134313"/>
    <x v="301"/>
    <d v="2016-11-07T00:00:00"/>
    <s v="Standard Class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x v="773"/>
    <s v="Anna Andreadi"/>
    <s v="No"/>
  </r>
  <r>
    <n v="807"/>
    <s v="CA-2016-134313"/>
    <x v="301"/>
    <d v="2016-11-07T00:00:00"/>
    <s v="Standard Class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x v="774"/>
    <s v="Anna Andreadi"/>
    <s v="No"/>
  </r>
  <r>
    <n v="808"/>
    <s v="CA-2017-140921"/>
    <x v="302"/>
    <d v="2017-02-05T00:00:00"/>
    <s v="First Class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x v="415"/>
    <s v="Kelly Williams"/>
    <s v="No"/>
  </r>
  <r>
    <n v="809"/>
    <s v="CA-2017-140921"/>
    <x v="302"/>
    <d v="2017-02-05T00:00:00"/>
    <s v="First Class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x v="775"/>
    <s v="Kelly Williams"/>
    <s v="No"/>
  </r>
  <r>
    <n v="810"/>
    <s v="CA-2016-151995"/>
    <x v="303"/>
    <d v="2016-10-15T00:00:00"/>
    <s v="First Class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x v="776"/>
    <s v="Anna Andreadi"/>
    <s v="No"/>
  </r>
  <r>
    <n v="811"/>
    <s v="CA-2016-151995"/>
    <x v="303"/>
    <d v="2016-10-15T00:00:00"/>
    <s v="First Class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x v="777"/>
    <s v="Anna Andreadi"/>
    <s v="No"/>
  </r>
  <r>
    <n v="812"/>
    <s v="CA-2016-151995"/>
    <x v="303"/>
    <d v="2016-10-15T00:00:00"/>
    <s v="First Class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x v="778"/>
    <s v="Anna Andreadi"/>
    <s v="No"/>
  </r>
  <r>
    <n v="813"/>
    <s v="CA-2016-151995"/>
    <x v="303"/>
    <d v="2016-10-15T00:00:00"/>
    <s v="First Class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x v="779"/>
    <s v="Anna Andreadi"/>
    <s v="No"/>
  </r>
  <r>
    <n v="814"/>
    <s v="CA-2019-143686"/>
    <x v="304"/>
    <d v="2019-05-14T00:00:00"/>
    <s v="Same Day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x v="772"/>
    <s v="Anna Andreadi"/>
    <s v="No"/>
  </r>
  <r>
    <n v="815"/>
    <s v="CA-2019-143686"/>
    <x v="304"/>
    <d v="2019-05-14T00:00:00"/>
    <s v="Same Day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x v="780"/>
    <s v="Anna Andreadi"/>
    <s v="No"/>
  </r>
  <r>
    <n v="816"/>
    <s v="CA-2017-106565"/>
    <x v="305"/>
    <d v="2017-03-23T00:00:00"/>
    <s v="First Class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x v="189"/>
    <s v="Kelly Williams"/>
    <s v="No"/>
  </r>
  <r>
    <n v="817"/>
    <s v="CA-2018-149370"/>
    <x v="306"/>
    <d v="2018-09-19T00:00:00"/>
    <s v="Standard Class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x v="781"/>
    <s v="Chuck Magee"/>
    <s v="No"/>
  </r>
  <r>
    <n v="818"/>
    <s v="CA-2016-140858"/>
    <x v="307"/>
    <d v="2016-07-02T00:00:00"/>
    <s v="Standard Class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x v="782"/>
    <s v="Chuck Magee"/>
    <s v="No"/>
  </r>
  <r>
    <n v="819"/>
    <s v="CA-2016-140858"/>
    <x v="307"/>
    <d v="2016-07-02T00:00:00"/>
    <s v="Standard Class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x v="783"/>
    <s v="Chuck Magee"/>
    <s v="No"/>
  </r>
  <r>
    <n v="820"/>
    <s v="CA-2016-140858"/>
    <x v="307"/>
    <d v="2016-07-02T00:00:00"/>
    <s v="Standard Class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x v="232"/>
    <s v="Chuck Magee"/>
    <s v="No"/>
  </r>
  <r>
    <n v="821"/>
    <s v="CA-2016-140858"/>
    <x v="307"/>
    <d v="2016-07-02T00:00:00"/>
    <s v="Standard Class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x v="784"/>
    <s v="Chuck Magee"/>
    <s v="No"/>
  </r>
  <r>
    <n v="822"/>
    <s v="CA-2016-140858"/>
    <x v="307"/>
    <d v="2016-07-02T00:00:00"/>
    <s v="Standard Class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x v="785"/>
    <s v="Chuck Magee"/>
    <s v="No"/>
  </r>
  <r>
    <n v="823"/>
    <s v="CA-2019-101434"/>
    <x v="308"/>
    <d v="2019-06-27T00:00:00"/>
    <s v="Standard Class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x v="786"/>
    <s v="Chuck Magee"/>
    <s v="No"/>
  </r>
  <r>
    <n v="824"/>
    <s v="CA-2019-101434"/>
    <x v="308"/>
    <d v="2019-06-27T00:00:00"/>
    <s v="Standard Class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x v="787"/>
    <s v="Chuck Magee"/>
    <s v="No"/>
  </r>
  <r>
    <n v="825"/>
    <s v="US-2016-102071"/>
    <x v="309"/>
    <d v="2016-05-15T00:00:00"/>
    <s v="Standard Class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x v="788"/>
    <s v="Anna Andreadi"/>
    <s v="No"/>
  </r>
  <r>
    <n v="826"/>
    <s v="US-2016-102071"/>
    <x v="309"/>
    <d v="2016-05-15T00:00:00"/>
    <s v="Standard Class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x v="789"/>
    <s v="Anna Andreadi"/>
    <s v="No"/>
  </r>
  <r>
    <n v="827"/>
    <s v="CA-2019-126956"/>
    <x v="170"/>
    <d v="2019-08-28T00:00:00"/>
    <s v="Standard Class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x v="790"/>
    <s v="Kelly Williams"/>
    <s v="No"/>
  </r>
  <r>
    <n v="828"/>
    <s v="CA-2019-126956"/>
    <x v="170"/>
    <d v="2019-08-28T00:00:00"/>
    <s v="Standard Class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x v="791"/>
    <s v="Kelly Williams"/>
    <s v="No"/>
  </r>
  <r>
    <n v="829"/>
    <s v="CA-2019-126956"/>
    <x v="170"/>
    <d v="2019-08-28T00:00:00"/>
    <s v="Standard Class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x v="792"/>
    <s v="Kelly Williams"/>
    <s v="No"/>
  </r>
  <r>
    <n v="830"/>
    <s v="CA-2019-129462"/>
    <x v="114"/>
    <d v="2019-06-21T00:00:00"/>
    <s v="Second Class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x v="793"/>
    <s v="Cassandra Brandow"/>
    <s v="No"/>
  </r>
  <r>
    <n v="831"/>
    <s v="CA-2019-129462"/>
    <x v="114"/>
    <d v="2019-06-21T00:00:00"/>
    <s v="Second Class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x v="794"/>
    <s v="Cassandra Brandow"/>
    <s v="No"/>
  </r>
  <r>
    <n v="832"/>
    <s v="CA-2019-129462"/>
    <x v="114"/>
    <d v="2019-06-21T00:00:00"/>
    <s v="Second Class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x v="795"/>
    <s v="Cassandra Brandow"/>
    <s v="No"/>
  </r>
  <r>
    <n v="833"/>
    <s v="CA-2019-129462"/>
    <x v="114"/>
    <d v="2019-06-21T00:00:00"/>
    <s v="Second Class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x v="796"/>
    <s v="Cassandra Brandow"/>
    <s v="No"/>
  </r>
  <r>
    <n v="834"/>
    <s v="CA-2018-165316"/>
    <x v="310"/>
    <d v="2018-07-27T00:00:00"/>
    <s v="Standard Class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x v="797"/>
    <s v="Cassandra Brandow"/>
    <s v="No"/>
  </r>
  <r>
    <n v="835"/>
    <s v="CA-2018-165316"/>
    <x v="310"/>
    <d v="2018-07-27T00:00:00"/>
    <s v="Standard Class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x v="798"/>
    <s v="Cassandra Brandow"/>
    <s v="No"/>
  </r>
  <r>
    <n v="836"/>
    <s v="CA-2018-165316"/>
    <x v="310"/>
    <d v="2018-07-27T00:00:00"/>
    <s v="Standard Class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x v="799"/>
    <s v="Cassandra Brandow"/>
    <s v="No"/>
  </r>
  <r>
    <n v="837"/>
    <s v="US-2016-115987"/>
    <x v="78"/>
    <d v="2016-09-13T00:00:00"/>
    <s v="Second Class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x v="800"/>
    <s v="Kelly Williams"/>
    <s v="No"/>
  </r>
  <r>
    <n v="838"/>
    <s v="US-2019-156083"/>
    <x v="259"/>
    <d v="2019-11-11T00:00:00"/>
    <s v="Standard Class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x v="801"/>
    <s v="Cassandra Brandow"/>
    <s v="No"/>
  </r>
  <r>
    <n v="839"/>
    <s v="US-2018-137547"/>
    <x v="311"/>
    <d v="2018-03-12T00:00:00"/>
    <s v="Standard Class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x v="802"/>
    <s v="Kelly Williams"/>
    <s v="No"/>
  </r>
  <r>
    <n v="840"/>
    <s v="CA-2017-100454"/>
    <x v="312"/>
    <d v="2017-11-25T00:00:00"/>
    <s v="Standard Class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x v="803"/>
    <s v="Chuck Magee"/>
    <s v="No"/>
  </r>
  <r>
    <n v="841"/>
    <s v="CA-2017-100454"/>
    <x v="312"/>
    <d v="2017-11-25T00:00:00"/>
    <s v="Standard Class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x v="804"/>
    <s v="Chuck Magee"/>
    <s v="No"/>
  </r>
  <r>
    <n v="842"/>
    <s v="CA-2017-100454"/>
    <x v="312"/>
    <d v="2017-11-25T00:00:00"/>
    <s v="Standard Class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x v="805"/>
    <s v="Chuck Magee"/>
    <s v="No"/>
  </r>
  <r>
    <n v="843"/>
    <s v="CA-2018-161669"/>
    <x v="77"/>
    <d v="2018-11-09T00:00:00"/>
    <s v="First Class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x v="806"/>
    <s v="Anna Andreadi"/>
    <s v="No"/>
  </r>
  <r>
    <n v="844"/>
    <s v="CA-2018-161669"/>
    <x v="77"/>
    <d v="2018-11-09T00:00:00"/>
    <s v="First Class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x v="807"/>
    <s v="Anna Andreadi"/>
    <s v="No"/>
  </r>
  <r>
    <n v="845"/>
    <s v="CA-2018-161669"/>
    <x v="77"/>
    <d v="2018-11-09T00:00:00"/>
    <s v="First Class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x v="808"/>
    <s v="Anna Andreadi"/>
    <s v="No"/>
  </r>
  <r>
    <n v="846"/>
    <s v="CA-2018-161669"/>
    <x v="77"/>
    <d v="2018-11-09T00:00:00"/>
    <s v="First Class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x v="2"/>
    <s v="Anna Andreadi"/>
    <s v="No"/>
  </r>
  <r>
    <n v="847"/>
    <s v="CA-2017-114300"/>
    <x v="313"/>
    <d v="2017-10-17T00:00:00"/>
    <s v="Standard Class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x v="809"/>
    <s v="Cassandra Brandow"/>
    <s v="No"/>
  </r>
  <r>
    <n v="848"/>
    <s v="CA-2017-114300"/>
    <x v="313"/>
    <d v="2017-10-17T00:00:00"/>
    <s v="Standard Class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x v="810"/>
    <s v="Cassandra Brandow"/>
    <s v="No"/>
  </r>
  <r>
    <n v="849"/>
    <s v="CA-2019-107503"/>
    <x v="314"/>
    <d v="2019-01-06T00:00:00"/>
    <s v="Standard Class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x v="811"/>
    <s v="Chuck Magee"/>
    <s v="No"/>
  </r>
  <r>
    <n v="850"/>
    <s v="CA-2016-107755"/>
    <x v="315"/>
    <d v="2016-02-12T00:00:00"/>
    <s v="Standard Class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x v="812"/>
    <s v="Chuck Magee"/>
    <s v="No"/>
  </r>
  <r>
    <n v="851"/>
    <s v="CA-2018-152534"/>
    <x v="23"/>
    <d v="2018-06-25T00:00:00"/>
    <s v="Second Class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x v="813"/>
    <s v="Anna Andreadi"/>
    <s v="No"/>
  </r>
  <r>
    <n v="852"/>
    <s v="CA-2018-152534"/>
    <x v="23"/>
    <d v="2018-06-25T00:00:00"/>
    <s v="Second Class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x v="814"/>
    <s v="Anna Andreadi"/>
    <s v="No"/>
  </r>
  <r>
    <n v="853"/>
    <s v="CA-2018-113747"/>
    <x v="316"/>
    <d v="2018-06-04T00:00:00"/>
    <s v="Standard Class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x v="815"/>
    <s v="Cassandra Brandow"/>
    <s v="No"/>
  </r>
  <r>
    <n v="854"/>
    <s v="CA-2018-123274"/>
    <x v="317"/>
    <d v="2018-02-24T00:00:00"/>
    <s v="Standard Class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x v="816"/>
    <s v="Chuck Magee"/>
    <s v="No"/>
  </r>
  <r>
    <n v="855"/>
    <s v="CA-2018-123274"/>
    <x v="317"/>
    <d v="2018-02-24T00:00:00"/>
    <s v="Standard Class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x v="703"/>
    <s v="Chuck Magee"/>
    <s v="No"/>
  </r>
  <r>
    <n v="856"/>
    <s v="CA-2016-125612"/>
    <x v="93"/>
    <d v="2016-08-08T00:00:00"/>
    <s v="Standard Class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x v="817"/>
    <s v="Chuck Magee"/>
    <s v="No"/>
  </r>
  <r>
    <n v="857"/>
    <s v="CA-2016-125612"/>
    <x v="93"/>
    <d v="2016-08-08T00:00:00"/>
    <s v="Standard Class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x v="818"/>
    <s v="Chuck Magee"/>
    <s v="No"/>
  </r>
  <r>
    <n v="858"/>
    <s v="CA-2016-125612"/>
    <x v="93"/>
    <d v="2016-08-08T00:00:00"/>
    <s v="Standard Class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x v="819"/>
    <s v="Chuck Magee"/>
    <s v="No"/>
  </r>
  <r>
    <n v="859"/>
    <s v="CA-2019-161984"/>
    <x v="318"/>
    <d v="2019-04-15T00:00:00"/>
    <s v="Standard Class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x v="247"/>
    <s v="Chuck Magee"/>
    <s v="No"/>
  </r>
  <r>
    <n v="860"/>
    <s v="CA-2019-161984"/>
    <x v="318"/>
    <d v="2019-04-15T00:00:00"/>
    <s v="Standard Class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x v="317"/>
    <s v="Chuck Magee"/>
    <s v="No"/>
  </r>
  <r>
    <n v="861"/>
    <s v="CA-2016-133851"/>
    <x v="3"/>
    <d v="2016-06-16T00:00:00"/>
    <s v="Standard Class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x v="359"/>
    <s v="Anna Andreadi"/>
    <s v="No"/>
  </r>
  <r>
    <n v="862"/>
    <s v="CA-2016-133851"/>
    <x v="3"/>
    <d v="2016-06-16T00:00:00"/>
    <s v="Standard Class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x v="820"/>
    <s v="Anna Andreadi"/>
    <s v="No"/>
  </r>
  <r>
    <n v="863"/>
    <s v="CA-2018-134474"/>
    <x v="319"/>
    <d v="2018-01-07T00:00:00"/>
    <s v="Second Class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x v="821"/>
    <s v="Cassandra Brandow"/>
    <s v="No"/>
  </r>
  <r>
    <n v="864"/>
    <s v="CA-2018-134474"/>
    <x v="319"/>
    <d v="2018-01-07T00:00:00"/>
    <s v="Second Class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x v="822"/>
    <s v="Cassandra Brandow"/>
    <s v="No"/>
  </r>
  <r>
    <n v="865"/>
    <s v="CA-2018-134474"/>
    <x v="319"/>
    <d v="2018-01-07T00:00:00"/>
    <s v="Second Class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x v="823"/>
    <s v="Cassandra Brandow"/>
    <s v="No"/>
  </r>
  <r>
    <n v="866"/>
    <s v="CA-2016-149020"/>
    <x v="320"/>
    <d v="2016-01-15T00:00:00"/>
    <s v="Standard Class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x v="824"/>
    <s v="Cassandra Brandow"/>
    <s v="No"/>
  </r>
  <r>
    <n v="867"/>
    <s v="CA-2016-149020"/>
    <x v="320"/>
    <d v="2016-01-15T00:00:00"/>
    <s v="Standard Class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x v="825"/>
    <s v="Cassandra Brandow"/>
    <s v="No"/>
  </r>
  <r>
    <n v="868"/>
    <s v="CA-2018-134362"/>
    <x v="321"/>
    <d v="2018-10-02T00:00:00"/>
    <s v="First Class"/>
    <s v="LS-16945"/>
    <x v="322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x v="826"/>
    <s v="Chuck Magee"/>
    <s v="No"/>
  </r>
  <r>
    <n v="869"/>
    <s v="CA-2016-136742"/>
    <x v="322"/>
    <d v="2016-04-10T00:00:00"/>
    <s v="Standard Class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x v="827"/>
    <s v="Chuck Magee"/>
    <s v="No"/>
  </r>
  <r>
    <n v="870"/>
    <s v="CA-2018-158099"/>
    <x v="323"/>
    <d v="2018-09-05T00:00:00"/>
    <s v="First Class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x v="828"/>
    <s v="Chuck Magee"/>
    <s v="No"/>
  </r>
  <r>
    <n v="871"/>
    <s v="CA-2018-158099"/>
    <x v="323"/>
    <d v="2018-09-05T00:00:00"/>
    <s v="First Class"/>
    <s v="PK-18910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x v="829"/>
    <s v="Chuck Magee"/>
    <s v="No"/>
  </r>
  <r>
    <n v="872"/>
    <s v="CA-2017-131128"/>
    <x v="324"/>
    <d v="2017-10-20T00:00:00"/>
    <s v="First Class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x v="830"/>
    <s v="Chuck Magee"/>
    <s v="No"/>
  </r>
  <r>
    <n v="873"/>
    <s v="CA-2016-148488"/>
    <x v="325"/>
    <d v="2016-12-15T00:00:00"/>
    <s v="Standard Class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x v="831"/>
    <s v="Chuck Magee"/>
    <s v="No"/>
  </r>
  <r>
    <n v="874"/>
    <s v="CA-2016-148488"/>
    <x v="325"/>
    <d v="2016-12-15T00:00:00"/>
    <s v="Standard Class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x v="832"/>
    <s v="Chuck Magee"/>
    <s v="No"/>
  </r>
  <r>
    <n v="875"/>
    <s v="CA-2019-114636"/>
    <x v="326"/>
    <d v="2019-08-29T00:00:00"/>
    <s v="Standard Class"/>
    <s v="GA-14725"/>
    <x v="315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x v="833"/>
    <s v="Cassandra Brandow"/>
    <s v="No"/>
  </r>
  <r>
    <n v="876"/>
    <s v="CA-2018-116736"/>
    <x v="327"/>
    <d v="2018-01-21T00:00:00"/>
    <s v="Standard Class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s v="Chuck Magee"/>
    <s v="No"/>
  </r>
  <r>
    <n v="877"/>
    <s v="CA-2018-116736"/>
    <x v="327"/>
    <d v="2018-01-21T00:00:00"/>
    <s v="Standard Class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x v="835"/>
    <s v="Chuck Magee"/>
    <s v="No"/>
  </r>
  <r>
    <n v="878"/>
    <s v="CA-2018-116736"/>
    <x v="327"/>
    <d v="2018-01-21T00:00:00"/>
    <s v="Standard Class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x v="836"/>
    <s v="Chuck Magee"/>
    <s v="No"/>
  </r>
  <r>
    <n v="879"/>
    <s v="US-2016-158638"/>
    <x v="328"/>
    <d v="2016-09-21T00:00:00"/>
    <s v="Standard Class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x v="837"/>
    <s v="Chuck Magee"/>
    <s v="No"/>
  </r>
  <r>
    <n v="880"/>
    <s v="CA-2019-111689"/>
    <x v="329"/>
    <d v="2019-12-02T00:00:00"/>
    <s v="Second Class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x v="838"/>
    <s v="Chuck Magee"/>
    <s v="No"/>
  </r>
  <r>
    <n v="881"/>
    <s v="CA-2019-111689"/>
    <x v="329"/>
    <d v="2019-12-02T00:00:00"/>
    <s v="Second Class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x v="839"/>
    <s v="Chuck Magee"/>
    <s v="No"/>
  </r>
  <r>
    <n v="882"/>
    <s v="CA-2017-129098"/>
    <x v="330"/>
    <d v="2017-10-13T00:00:00"/>
    <s v="Standard Class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x v="840"/>
    <s v="Cassandra Brandow"/>
    <s v="No"/>
  </r>
  <r>
    <n v="883"/>
    <s v="US-2019-123463"/>
    <x v="331"/>
    <d v="2019-12-23T00:00:00"/>
    <s v="Same Day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x v="841"/>
    <s v="Anna Andreadi"/>
    <s v="No"/>
  </r>
  <r>
    <n v="884"/>
    <s v="CA-2018-165148"/>
    <x v="332"/>
    <d v="2018-10-24T00:00:00"/>
    <s v="First Class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x v="842"/>
    <s v="Kelly Williams"/>
    <s v="No"/>
  </r>
  <r>
    <n v="885"/>
    <s v="CA-2016-134061"/>
    <x v="333"/>
    <d v="2016-05-04T00:00:00"/>
    <s v="Standard Class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x v="843"/>
    <s v="Chuck Magee"/>
    <s v="No"/>
  </r>
  <r>
    <n v="886"/>
    <s v="CA-2017-143602"/>
    <x v="334"/>
    <d v="2017-04-28T00:00:00"/>
    <s v="Second Class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x v="844"/>
    <s v="Anna Andreadi"/>
    <s v="No"/>
  </r>
  <r>
    <n v="887"/>
    <s v="CA-2019-115364"/>
    <x v="335"/>
    <d v="2019-07-02T00:00:00"/>
    <s v="Standard Class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x v="845"/>
    <s v="Anna Andreadi"/>
    <s v="No"/>
  </r>
  <r>
    <n v="888"/>
    <s v="CA-2019-150707"/>
    <x v="336"/>
    <d v="2019-10-19T00:00:00"/>
    <s v="Standard Class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x v="846"/>
    <s v="Chuck Magee"/>
    <s v="No"/>
  </r>
  <r>
    <n v="889"/>
    <s v="CA-2016-104976"/>
    <x v="337"/>
    <d v="2016-12-16T00:00:00"/>
    <s v="Standard Class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x v="847"/>
    <s v="Anna Andreadi"/>
    <s v="No"/>
  </r>
  <r>
    <n v="890"/>
    <s v="CA-2019-132934"/>
    <x v="308"/>
    <d v="2019-06-26T00:00:00"/>
    <s v="Standard Class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x v="848"/>
    <s v="Chuck Magee"/>
    <s v="No"/>
  </r>
  <r>
    <n v="891"/>
    <s v="CA-2019-132934"/>
    <x v="308"/>
    <d v="2019-06-26T00:00:00"/>
    <s v="Standard Class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x v="449"/>
    <s v="Chuck Magee"/>
    <s v="No"/>
  </r>
  <r>
    <n v="892"/>
    <s v="CA-2019-133256"/>
    <x v="335"/>
    <d v="2019-06-27T00:00:00"/>
    <s v="First Class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x v="849"/>
    <s v="Kelly Williams"/>
    <s v="No"/>
  </r>
  <r>
    <n v="893"/>
    <s v="CA-2019-133256"/>
    <x v="335"/>
    <d v="2019-06-27T00:00:00"/>
    <s v="First Class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x v="850"/>
    <s v="Kelly Williams"/>
    <s v="No"/>
  </r>
  <r>
    <n v="894"/>
    <s v="CA-2019-133256"/>
    <x v="335"/>
    <d v="2019-06-27T00:00:00"/>
    <s v="First Class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x v="851"/>
    <s v="Kelly Williams"/>
    <s v="No"/>
  </r>
  <r>
    <n v="895"/>
    <s v="CA-2018-105494"/>
    <x v="338"/>
    <d v="2018-11-12T00:00:00"/>
    <s v="First Class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x v="852"/>
    <s v="Anna Andreadi"/>
    <s v="No"/>
  </r>
  <r>
    <n v="896"/>
    <s v="CA-2018-105494"/>
    <x v="338"/>
    <d v="2018-11-12T00:00:00"/>
    <s v="First Class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x v="853"/>
    <s v="Anna Andreadi"/>
    <s v="No"/>
  </r>
  <r>
    <n v="897"/>
    <s v="CA-2018-140634"/>
    <x v="339"/>
    <d v="2018-10-06T00:00:00"/>
    <s v="Second Class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x v="854"/>
    <s v="Kelly Williams"/>
    <s v="No"/>
  </r>
  <r>
    <n v="898"/>
    <s v="CA-2016-144407"/>
    <x v="340"/>
    <d v="2016-09-15T00:00:00"/>
    <s v="Standard Class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x v="855"/>
    <s v="Kelly Williams"/>
    <s v="No"/>
  </r>
  <r>
    <n v="899"/>
    <s v="CA-2019-160983"/>
    <x v="341"/>
    <d v="2019-10-31T00:00:00"/>
    <s v="Second Class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x v="856"/>
    <s v="Chuck Magee"/>
    <s v="No"/>
  </r>
  <r>
    <n v="900"/>
    <s v="US-2018-114622"/>
    <x v="342"/>
    <d v="2018-04-12T00:00:00"/>
    <s v="First Class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x v="857"/>
    <s v="Chuck Magee"/>
    <s v="No"/>
  </r>
  <r>
    <n v="901"/>
    <s v="CA-2019-150959"/>
    <x v="343"/>
    <d v="2019-11-13T00:00:00"/>
    <s v="First Class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x v="858"/>
    <s v="Kelly Williams"/>
    <s v="No"/>
  </r>
  <r>
    <n v="902"/>
    <s v="CA-2019-150959"/>
    <x v="343"/>
    <d v="2019-11-13T00:00:00"/>
    <s v="First Class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x v="859"/>
    <s v="Kelly Williams"/>
    <s v="No"/>
  </r>
  <r>
    <n v="903"/>
    <s v="CA-2019-132353"/>
    <x v="175"/>
    <d v="2019-09-17T00:00:00"/>
    <s v="First Class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x v="860"/>
    <s v="Kelly Williams"/>
    <s v="No"/>
  </r>
  <r>
    <n v="904"/>
    <s v="CA-2018-130477"/>
    <x v="143"/>
    <d v="2018-04-12T00:00:00"/>
    <s v="Standard Class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x v="132"/>
    <s v="Anna Andreadi"/>
    <s v="No"/>
  </r>
  <r>
    <n v="905"/>
    <s v="CA-2018-130477"/>
    <x v="143"/>
    <d v="2018-04-12T00:00:00"/>
    <s v="Standard Class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x v="659"/>
    <s v="Anna Andreadi"/>
    <s v="No"/>
  </r>
  <r>
    <n v="906"/>
    <s v="CA-2018-130477"/>
    <x v="143"/>
    <d v="2018-04-12T00:00:00"/>
    <s v="Standard Class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x v="91"/>
    <s v="Anna Andreadi"/>
    <s v="No"/>
  </r>
  <r>
    <n v="907"/>
    <s v="CA-2019-143259"/>
    <x v="247"/>
    <d v="2020-01-03T00:00:00"/>
    <s v="Standard Class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x v="861"/>
    <s v="Chuck Magee"/>
    <s v="No"/>
  </r>
  <r>
    <n v="908"/>
    <s v="CA-2019-143259"/>
    <x v="247"/>
    <d v="2020-01-03T00:00:00"/>
    <s v="Standard Class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x v="862"/>
    <s v="Chuck Magee"/>
    <s v="No"/>
  </r>
  <r>
    <n v="909"/>
    <s v="CA-2019-143259"/>
    <x v="247"/>
    <d v="2020-01-03T00:00:00"/>
    <s v="Standard Class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x v="863"/>
    <s v="Chuck Magee"/>
    <s v="No"/>
  </r>
  <r>
    <n v="910"/>
    <s v="CA-2019-137596"/>
    <x v="264"/>
    <d v="2019-09-07T00:00:00"/>
    <s v="Standard Class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x v="864"/>
    <s v="Kelly Williams"/>
    <s v="No"/>
  </r>
  <r>
    <n v="911"/>
    <s v="CA-2019-137596"/>
    <x v="264"/>
    <d v="2019-09-07T00:00:00"/>
    <s v="Standard Class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x v="865"/>
    <s v="Kelly Williams"/>
    <s v="No"/>
  </r>
  <r>
    <n v="912"/>
    <s v="CA-2019-137596"/>
    <x v="264"/>
    <d v="2019-09-07T00:00:00"/>
    <s v="Standard Class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x v="866"/>
    <s v="Kelly Williams"/>
    <s v="No"/>
  </r>
  <r>
    <n v="913"/>
    <s v="CA-2017-133627"/>
    <x v="70"/>
    <d v="2017-06-07T00:00:00"/>
    <s v="Standard Class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x v="867"/>
    <s v="Chuck Magee"/>
    <s v="No"/>
  </r>
  <r>
    <n v="914"/>
    <s v="CA-2019-102519"/>
    <x v="344"/>
    <d v="2019-11-29T00:00:00"/>
    <s v="First Class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x v="868"/>
    <s v="Kelly Williams"/>
    <s v="No"/>
  </r>
  <r>
    <n v="915"/>
    <s v="CA-2019-102519"/>
    <x v="344"/>
    <d v="2019-11-29T00:00:00"/>
    <s v="First Class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x v="869"/>
    <s v="Kelly Williams"/>
    <s v="No"/>
  </r>
  <r>
    <n v="916"/>
    <s v="US-2016-141215"/>
    <x v="345"/>
    <d v="2016-06-21T00:00:00"/>
    <s v="Standard Class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x v="870"/>
    <s v="Kelly Williams"/>
    <s v="No"/>
  </r>
  <r>
    <n v="917"/>
    <s v="US-2016-141215"/>
    <x v="345"/>
    <d v="2016-06-21T00:00:00"/>
    <s v="Standard Class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x v="871"/>
    <s v="Kelly Williams"/>
    <s v="No"/>
  </r>
  <r>
    <n v="918"/>
    <s v="US-2016-141215"/>
    <x v="345"/>
    <d v="2016-06-21T00:00:00"/>
    <s v="Standard Class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x v="872"/>
    <s v="Kelly Williams"/>
    <s v="No"/>
  </r>
  <r>
    <n v="919"/>
    <s v="CA-2018-165218"/>
    <x v="346"/>
    <d v="2018-03-11T00:00:00"/>
    <s v="Standard Class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x v="873"/>
    <s v="Kelly Williams"/>
    <s v="No"/>
  </r>
  <r>
    <n v="920"/>
    <s v="CA-2018-165218"/>
    <x v="346"/>
    <d v="2018-03-11T00:00:00"/>
    <s v="Standard Class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x v="874"/>
    <s v="Kelly Williams"/>
    <s v="No"/>
  </r>
  <r>
    <n v="921"/>
    <s v="CA-2016-138296"/>
    <x v="29"/>
    <d v="2016-12-12T00:00:00"/>
    <s v="Standard Class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x v="727"/>
    <s v="Cassandra Brandow"/>
    <s v="No"/>
  </r>
  <r>
    <n v="922"/>
    <s v="CA-2017-111164"/>
    <x v="347"/>
    <d v="2017-04-15T00:00:00"/>
    <s v="Standard Class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x v="875"/>
    <s v="Chuck Magee"/>
    <s v="No"/>
  </r>
  <r>
    <n v="923"/>
    <s v="CA-2017-111164"/>
    <x v="347"/>
    <d v="2017-04-15T00:00:00"/>
    <s v="Standard Class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x v="876"/>
    <s v="Chuck Magee"/>
    <s v="No"/>
  </r>
  <r>
    <n v="924"/>
    <s v="CA-2017-111164"/>
    <x v="347"/>
    <d v="2017-04-15T00:00:00"/>
    <s v="Standard Class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x v="877"/>
    <s v="Chuck Magee"/>
    <s v="No"/>
  </r>
  <r>
    <n v="925"/>
    <s v="CA-2018-149797"/>
    <x v="306"/>
    <d v="2018-09-20T00:00:00"/>
    <s v="Standard Class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x v="878"/>
    <s v="Chuck Magee"/>
    <s v="No"/>
  </r>
  <r>
    <n v="926"/>
    <s v="CA-2016-132962"/>
    <x v="103"/>
    <d v="2016-09-16T00:00:00"/>
    <s v="First Class"/>
    <s v="JM-15535"/>
    <x v="341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x v="12"/>
    <s v="Chuck Magee"/>
    <s v="No"/>
  </r>
  <r>
    <n v="927"/>
    <s v="CA-2016-132962"/>
    <x v="103"/>
    <d v="2016-09-16T00:00:00"/>
    <s v="First Class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x v="879"/>
    <s v="Chuck Magee"/>
    <s v="No"/>
  </r>
  <r>
    <n v="928"/>
    <s v="CA-2017-115091"/>
    <x v="348"/>
    <d v="2017-10-09T00:00:00"/>
    <s v="Standard Class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x v="880"/>
    <s v="Cassandra Brandow"/>
    <s v="No"/>
  </r>
  <r>
    <n v="929"/>
    <s v="CA-2017-115091"/>
    <x v="348"/>
    <d v="2017-10-09T00:00:00"/>
    <s v="Standard Class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x v="881"/>
    <s v="Cassandra Brandow"/>
    <s v="No"/>
  </r>
  <r>
    <n v="930"/>
    <s v="CA-2019-144932"/>
    <x v="349"/>
    <d v="2019-04-17T00:00:00"/>
    <s v="First Class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x v="882"/>
    <s v="Chuck Magee"/>
    <s v="No"/>
  </r>
  <r>
    <n v="931"/>
    <s v="CA-2019-144932"/>
    <x v="349"/>
    <d v="2019-04-17T00:00:00"/>
    <s v="First Class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x v="883"/>
    <s v="Chuck Magee"/>
    <s v="No"/>
  </r>
  <r>
    <n v="932"/>
    <s v="CA-2019-144932"/>
    <x v="349"/>
    <d v="2019-04-17T00:00:00"/>
    <s v="First Class"/>
    <s v="AB-10165"/>
    <x v="269"/>
    <x v="0"/>
    <s v="United States"/>
    <s v="Toledo"/>
    <s v="Ohio"/>
    <n v="43615"/>
    <x v="3"/>
    <s v="OFF-PA-10004971"/>
    <x v="1"/>
    <s v="Paper"/>
    <s v="Xerox 196"/>
    <n v="13.872000000000002"/>
    <n v="3"/>
    <n v="0.2"/>
    <x v="884"/>
    <s v="Chuck Magee"/>
    <s v="No"/>
  </r>
  <r>
    <n v="933"/>
    <s v="CA-2019-114216"/>
    <x v="264"/>
    <d v="2019-09-06T00:00:00"/>
    <s v="Standard Class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x v="885"/>
    <s v="Chuck Magee"/>
    <s v="No"/>
  </r>
  <r>
    <n v="934"/>
    <s v="CA-2018-140081"/>
    <x v="23"/>
    <d v="2018-06-24T00:00:00"/>
    <s v="Standard Class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x v="886"/>
    <s v="Chuck Magee"/>
    <s v="No"/>
  </r>
  <r>
    <n v="935"/>
    <s v="CA-2018-140081"/>
    <x v="23"/>
    <d v="2018-06-24T00:00:00"/>
    <s v="Standard Class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x v="887"/>
    <s v="Chuck Magee"/>
    <s v="No"/>
  </r>
  <r>
    <n v="936"/>
    <s v="CA-2018-140081"/>
    <x v="23"/>
    <d v="2018-06-24T00:00:00"/>
    <s v="Standard Class"/>
    <s v="CG-12040"/>
    <x v="344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x v="12"/>
    <s v="Chuck Magee"/>
    <s v="No"/>
  </r>
  <r>
    <n v="937"/>
    <s v="CA-2018-140081"/>
    <x v="23"/>
    <d v="2018-06-24T00:00:00"/>
    <s v="Standard Class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x v="888"/>
    <s v="Chuck Magee"/>
    <s v="No"/>
  </r>
  <r>
    <n v="938"/>
    <s v="US-2019-111745"/>
    <x v="60"/>
    <d v="2019-11-06T00:00:00"/>
    <s v="First Class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x v="889"/>
    <s v="Anna Andreadi"/>
    <s v="No"/>
  </r>
  <r>
    <n v="939"/>
    <s v="CA-2017-148250"/>
    <x v="350"/>
    <d v="2017-12-17T00:00:00"/>
    <s v="Standard Class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x v="91"/>
    <s v="Anna Andreadi"/>
    <s v="No"/>
  </r>
  <r>
    <n v="940"/>
    <s v="CA-2017-148250"/>
    <x v="350"/>
    <d v="2017-12-17T00:00:00"/>
    <s v="Standard Class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x v="890"/>
    <s v="Anna Andreadi"/>
    <s v="No"/>
  </r>
  <r>
    <n v="941"/>
    <s v="CA-2018-105760"/>
    <x v="351"/>
    <d v="2018-06-20T00:00:00"/>
    <s v="First Class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x v="891"/>
    <s v="Anna Andreadi"/>
    <s v="No"/>
  </r>
  <r>
    <n v="942"/>
    <s v="CA-2018-142958"/>
    <x v="180"/>
    <d v="2018-12-20T00:00:00"/>
    <s v="Standard Class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x v="892"/>
    <s v="Anna Andreadi"/>
    <s v="No"/>
  </r>
  <r>
    <n v="943"/>
    <s v="CA-2018-142958"/>
    <x v="180"/>
    <d v="2018-12-20T00:00:00"/>
    <s v="Standard Class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x v="893"/>
    <s v="Anna Andreadi"/>
    <s v="No"/>
  </r>
  <r>
    <n v="944"/>
    <s v="CA-2017-120880"/>
    <x v="352"/>
    <d v="2017-06-03T00:00:00"/>
    <s v="Standard Class"/>
    <s v="JL-15850"/>
    <x v="139"/>
    <x v="0"/>
    <s v="United States"/>
    <s v="Seattle"/>
    <s v="Washington"/>
    <n v="98105"/>
    <x v="1"/>
    <s v="OFF-PA-10004101"/>
    <x v="1"/>
    <s v="Paper"/>
    <s v="Xerox 1894"/>
    <n v="32.400000000000006"/>
    <n v="5"/>
    <n v="0"/>
    <x v="56"/>
    <s v="Anna Andreadi"/>
    <s v="No"/>
  </r>
  <r>
    <n v="945"/>
    <s v="CA-2017-120880"/>
    <x v="352"/>
    <d v="2017-06-03T00:00:00"/>
    <s v="Standard Class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x v="894"/>
    <s v="Anna Andreadi"/>
    <s v="No"/>
  </r>
  <r>
    <n v="946"/>
    <s v="CA-2017-120880"/>
    <x v="352"/>
    <d v="2017-06-03T00:00:00"/>
    <s v="Standard Class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x v="895"/>
    <s v="Anna Andreadi"/>
    <s v="No"/>
  </r>
  <r>
    <n v="947"/>
    <s v="US-2017-140200"/>
    <x v="353"/>
    <d v="2017-07-28T00:00:00"/>
    <s v="First Class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x v="896"/>
    <s v="Anna Andreadi"/>
    <s v="No"/>
  </r>
  <r>
    <n v="948"/>
    <s v="US-2019-110576"/>
    <x v="354"/>
    <d v="2019-12-02T00:00:00"/>
    <s v="Standard Class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x v="897"/>
    <s v="Chuck Magee"/>
    <s v="No"/>
  </r>
  <r>
    <n v="949"/>
    <s v="US-2019-110576"/>
    <x v="354"/>
    <d v="2019-12-02T00:00:00"/>
    <s v="Standard Class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x v="898"/>
    <s v="Chuck Magee"/>
    <s v="No"/>
  </r>
  <r>
    <n v="950"/>
    <s v="US-2019-110576"/>
    <x v="354"/>
    <d v="2019-12-02T00:00:00"/>
    <s v="Standard Class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x v="899"/>
    <s v="Chuck Magee"/>
    <s v="No"/>
  </r>
  <r>
    <n v="951"/>
    <s v="US-2019-110576"/>
    <x v="354"/>
    <d v="2019-12-02T00:00:00"/>
    <s v="Standard Class"/>
    <s v="RB-19795"/>
    <x v="176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x v="12"/>
    <s v="Chuck Magee"/>
    <s v="No"/>
  </r>
  <r>
    <n v="952"/>
    <s v="US-2019-110576"/>
    <x v="354"/>
    <d v="2019-12-02T00:00:00"/>
    <s v="Standard Class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x v="900"/>
    <s v="Chuck Magee"/>
    <s v="No"/>
  </r>
  <r>
    <n v="953"/>
    <s v="CA-2019-131156"/>
    <x v="355"/>
    <d v="2019-04-07T00:00:00"/>
    <s v="Standard Class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x v="901"/>
    <s v="Chuck Magee"/>
    <s v="No"/>
  </r>
  <r>
    <n v="954"/>
    <s v="CA-2019-136539"/>
    <x v="116"/>
    <d v="2020-01-01T00:00:00"/>
    <s v="Standard Class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x v="222"/>
    <s v="Kelly Williams"/>
    <s v="No"/>
  </r>
  <r>
    <n v="955"/>
    <s v="CA-2019-136539"/>
    <x v="116"/>
    <d v="2020-01-01T00:00:00"/>
    <s v="Standard Class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x v="902"/>
    <s v="Kelly Williams"/>
    <s v="No"/>
  </r>
  <r>
    <n v="956"/>
    <s v="CA-2019-119305"/>
    <x v="329"/>
    <d v="2019-12-04T00:00:00"/>
    <s v="Standard Class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x v="903"/>
    <s v="Cassandra Brandow"/>
    <s v="No"/>
  </r>
  <r>
    <n v="957"/>
    <s v="CA-2019-102414"/>
    <x v="356"/>
    <d v="2019-05-18T00:00:00"/>
    <s v="Second Class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x v="904"/>
    <s v="Anna Andreadi"/>
    <s v="No"/>
  </r>
  <r>
    <n v="958"/>
    <s v="CA-2019-102414"/>
    <x v="356"/>
    <d v="2019-05-18T00:00:00"/>
    <s v="Second Class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x v="905"/>
    <s v="Anna Andreadi"/>
    <s v="No"/>
  </r>
  <r>
    <n v="959"/>
    <s v="CA-2019-102414"/>
    <x v="356"/>
    <d v="2019-05-18T00:00:00"/>
    <s v="Second Class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x v="906"/>
    <s v="Anna Andreadi"/>
    <s v="No"/>
  </r>
  <r>
    <n v="960"/>
    <s v="CA-2017-112571"/>
    <x v="357"/>
    <d v="2017-09-22T00:00:00"/>
    <s v="Same Day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x v="907"/>
    <s v="Anna Andreadi"/>
    <s v="No"/>
  </r>
  <r>
    <n v="961"/>
    <s v="CA-2019-152142"/>
    <x v="237"/>
    <d v="2019-11-19T00:00:00"/>
    <s v="Standard Class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x v="246"/>
    <s v="Anna Andreadi"/>
    <s v="No"/>
  </r>
  <r>
    <n v="962"/>
    <s v="CA-2017-160059"/>
    <x v="154"/>
    <d v="2017-12-01T00:00:00"/>
    <s v="Standard Class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x v="908"/>
    <s v="Cassandra Brandow"/>
    <s v="No"/>
  </r>
  <r>
    <n v="963"/>
    <s v="CA-2018-120859"/>
    <x v="142"/>
    <d v="2018-09-04T00:00:00"/>
    <s v="First Class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x v="909"/>
    <s v="Anna Andreadi"/>
    <s v="No"/>
  </r>
  <r>
    <n v="964"/>
    <s v="CA-2016-127488"/>
    <x v="358"/>
    <d v="2016-09-24T00:00:00"/>
    <s v="Second Class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x v="910"/>
    <s v="Cassandra Brandow"/>
    <s v="No"/>
  </r>
  <r>
    <n v="965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x v="787"/>
    <s v="Chuck Magee"/>
    <s v="No"/>
  </r>
  <r>
    <n v="966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x v="911"/>
    <s v="Chuck Magee"/>
    <s v="No"/>
  </r>
  <r>
    <n v="967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x v="91"/>
    <s v="Chuck Magee"/>
    <s v="No"/>
  </r>
  <r>
    <n v="968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x v="912"/>
    <s v="Chuck Magee"/>
    <s v="No"/>
  </r>
  <r>
    <n v="969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x v="913"/>
    <s v="Chuck Magee"/>
    <s v="No"/>
  </r>
  <r>
    <n v="970"/>
    <s v="CA-2019-135279"/>
    <x v="359"/>
    <d v="2019-04-11T00:00:00"/>
    <s v="First Class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x v="232"/>
    <s v="Chuck Magee"/>
    <s v="No"/>
  </r>
  <r>
    <n v="971"/>
    <s v="CA-2016-115791"/>
    <x v="360"/>
    <d v="2016-01-18T00:00:00"/>
    <s v="Second Class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x v="914"/>
    <s v="Chuck Magee"/>
    <s v="No"/>
  </r>
  <r>
    <n v="972"/>
    <s v="CA-2016-115791"/>
    <x v="360"/>
    <d v="2016-01-18T00:00:00"/>
    <s v="Second Class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x v="915"/>
    <s v="Chuck Magee"/>
    <s v="No"/>
  </r>
  <r>
    <n v="973"/>
    <s v="CA-2016-115791"/>
    <x v="360"/>
    <d v="2016-01-18T00:00:00"/>
    <s v="Second Class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x v="674"/>
    <s v="Chuck Magee"/>
    <s v="No"/>
  </r>
  <r>
    <n v="974"/>
    <s v="CA-2016-115791"/>
    <x v="360"/>
    <d v="2016-01-18T00:00:00"/>
    <s v="Second Class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x v="916"/>
    <s v="Chuck Magee"/>
    <s v="No"/>
  </r>
  <r>
    <n v="975"/>
    <s v="US-2019-103247"/>
    <x v="361"/>
    <d v="2019-10-08T00:00:00"/>
    <s v="Second Class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x v="917"/>
    <s v="Chuck Magee"/>
    <s v="No"/>
  </r>
  <r>
    <n v="976"/>
    <s v="US-2019-103247"/>
    <x v="361"/>
    <d v="2019-10-08T00:00:00"/>
    <s v="Second Class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x v="385"/>
    <s v="Chuck Magee"/>
    <s v="No"/>
  </r>
  <r>
    <n v="977"/>
    <s v="US-2019-100209"/>
    <x v="362"/>
    <d v="2019-07-15T00:00:00"/>
    <s v="Standard Class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x v="918"/>
    <s v="Anna Andreadi"/>
    <s v="No"/>
  </r>
  <r>
    <n v="978"/>
    <s v="CA-2019-159366"/>
    <x v="363"/>
    <d v="2019-01-10T00:00:00"/>
    <s v="First Class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x v="919"/>
    <s v="Kelly Williams"/>
    <s v="No"/>
  </r>
  <r>
    <n v="979"/>
    <s v="CA-2018-145499"/>
    <x v="198"/>
    <d v="2018-05-31T00:00:00"/>
    <s v="First Class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x v="586"/>
    <s v="Cassandra Brandow"/>
    <s v="No"/>
  </r>
  <r>
    <n v="980"/>
    <s v="CA-2017-157035"/>
    <x v="364"/>
    <d v="2017-12-12T00:00:00"/>
    <s v="First Class"/>
    <s v="KB-16600"/>
    <x v="33"/>
    <x v="1"/>
    <s v="United States"/>
    <s v="Columbus"/>
    <s v="Indiana"/>
    <n v="47201"/>
    <x v="2"/>
    <s v="OFF-PA-10004156"/>
    <x v="1"/>
    <s v="Paper"/>
    <s v="Xerox 188"/>
    <n v="34.019999999999996"/>
    <n v="3"/>
    <n v="0"/>
    <x v="920"/>
    <s v="Kelly Williams"/>
    <s v="No"/>
  </r>
  <r>
    <n v="981"/>
    <s v="CA-2018-144939"/>
    <x v="339"/>
    <d v="2018-10-08T00:00:00"/>
    <s v="Standard Class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x v="921"/>
    <s v="Chuck Magee"/>
    <s v="No"/>
  </r>
  <r>
    <n v="982"/>
    <s v="CA-2016-163419"/>
    <x v="7"/>
    <d v="2016-11-14T00:00:00"/>
    <s v="Second Class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x v="922"/>
    <s v="Anna Andreadi"/>
    <s v="No"/>
  </r>
  <r>
    <n v="983"/>
    <s v="CA-2016-163419"/>
    <x v="7"/>
    <d v="2016-11-14T00:00:00"/>
    <s v="Second Class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x v="923"/>
    <s v="Anna Andreadi"/>
    <s v="No"/>
  </r>
  <r>
    <n v="984"/>
    <s v="CA-2016-163419"/>
    <x v="7"/>
    <d v="2016-11-14T00:00:00"/>
    <s v="Second Class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x v="924"/>
    <s v="Anna Andreadi"/>
    <s v="No"/>
  </r>
  <r>
    <n v="985"/>
    <s v="CA-2019-100314"/>
    <x v="365"/>
    <d v="2019-10-05T00:00:00"/>
    <s v="Standard Class"/>
    <s v="AS-10630"/>
    <x v="357"/>
    <x v="2"/>
    <s v="United States"/>
    <s v="Pasadena"/>
    <s v="Texas"/>
    <n v="77506"/>
    <x v="2"/>
    <s v="OFF-LA-10001569"/>
    <x v="1"/>
    <s v="Labels"/>
    <s v="Avery 499"/>
    <n v="7.9680000000000009"/>
    <n v="2"/>
    <n v="0.2"/>
    <x v="925"/>
    <s v="Kelly Williams"/>
    <s v="No"/>
  </r>
  <r>
    <n v="986"/>
    <s v="CA-2019-100314"/>
    <x v="365"/>
    <d v="2019-10-05T00:00:00"/>
    <s v="Standard Class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x v="926"/>
    <s v="Kelly Williams"/>
    <s v="No"/>
  </r>
  <r>
    <n v="987"/>
    <s v="CA-2019-100314"/>
    <x v="365"/>
    <d v="2019-10-05T00:00:00"/>
    <s v="Standard Class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x v="927"/>
    <s v="Kelly Williams"/>
    <s v="No"/>
  </r>
  <r>
    <n v="988"/>
    <s v="CA-2017-146829"/>
    <x v="366"/>
    <d v="2017-03-10T00:00:00"/>
    <s v="Same Day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x v="928"/>
    <s v="Kelly Williams"/>
    <s v="No"/>
  </r>
  <r>
    <n v="989"/>
    <s v="CA-2019-167899"/>
    <x v="367"/>
    <d v="2019-05-26T00:00:00"/>
    <s v="Standard Class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x v="929"/>
    <s v="Chuck Magee"/>
    <s v="No"/>
  </r>
  <r>
    <n v="990"/>
    <s v="CA-2019-167899"/>
    <x v="367"/>
    <d v="2019-05-26T00:00:00"/>
    <s v="Standard Class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x v="930"/>
    <s v="Chuck Magee"/>
    <s v="No"/>
  </r>
  <r>
    <n v="991"/>
    <s v="CA-2017-153549"/>
    <x v="368"/>
    <d v="2017-03-31T00:00:00"/>
    <s v="Second Class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x v="931"/>
    <s v="Cassandra Brandow"/>
    <s v="No"/>
  </r>
  <r>
    <n v="992"/>
    <s v="CA-2018-110023"/>
    <x v="369"/>
    <d v="2018-09-11T00:00:00"/>
    <s v="First Class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x v="932"/>
    <s v="Chuck Magee"/>
    <s v="No"/>
  </r>
  <r>
    <n v="993"/>
    <s v="CA-2018-105585"/>
    <x v="370"/>
    <d v="2018-08-27T00:00:00"/>
    <s v="First Class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x v="933"/>
    <s v="Anna Andreadi"/>
    <s v="No"/>
  </r>
  <r>
    <n v="994"/>
    <s v="CA-2018-105585"/>
    <x v="370"/>
    <d v="2018-08-27T00:00:00"/>
    <s v="First Class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x v="934"/>
    <s v="Anna Andreadi"/>
    <s v="No"/>
  </r>
  <r>
    <n v="995"/>
    <s v="CA-2016-117639"/>
    <x v="371"/>
    <d v="2016-05-25T00:00:00"/>
    <s v="Standard Class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x v="935"/>
    <s v="Cassandra Brandow"/>
    <s v="No"/>
  </r>
  <r>
    <n v="996"/>
    <s v="CA-2016-117639"/>
    <x v="371"/>
    <d v="2016-05-25T00:00:00"/>
    <s v="Standard Class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x v="936"/>
    <s v="Cassandra Brandow"/>
    <s v="No"/>
  </r>
  <r>
    <n v="997"/>
    <s v="CA-2017-162537"/>
    <x v="372"/>
    <d v="2017-11-03T00:00:00"/>
    <s v="Standard Class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x v="937"/>
    <s v="Cassandra Brandow"/>
    <s v="No"/>
  </r>
  <r>
    <n v="998"/>
    <s v="CA-2017-162537"/>
    <x v="372"/>
    <d v="2017-11-03T00:00:00"/>
    <s v="Standard Class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x v="938"/>
    <s v="Cassandra Brandow"/>
    <s v="No"/>
  </r>
  <r>
    <n v="999"/>
    <s v="CA-2017-162537"/>
    <x v="372"/>
    <d v="2017-11-03T00:00:00"/>
    <s v="Standard Class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9"/>
    <s v="Cassandra Brandow"/>
    <s v="No"/>
  </r>
  <r>
    <n v="1000"/>
    <s v="CA-2017-162537"/>
    <x v="372"/>
    <d v="2017-11-03T00:00:00"/>
    <s v="Standard Class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x v="940"/>
    <s v="Cassandra Brandow"/>
    <s v="No"/>
  </r>
  <r>
    <n v="1001"/>
    <s v="CA-2018-155488"/>
    <x v="373"/>
    <d v="2018-11-17T00:00:00"/>
    <s v="Standard Class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x v="941"/>
    <s v="Anna Andreadi"/>
    <s v="No"/>
  </r>
  <r>
    <n v="1002"/>
    <s v="CA-2017-124891"/>
    <x v="374"/>
    <d v="2017-07-31T00:00:00"/>
    <s v="Same Day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x v="942"/>
    <s v="Chuck Magee"/>
    <s v="No"/>
  </r>
  <r>
    <n v="1003"/>
    <s v="CA-2017-124891"/>
    <x v="374"/>
    <d v="2017-07-31T00:00:00"/>
    <s v="Same Day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x v="943"/>
    <s v="Chuck Magee"/>
    <s v="No"/>
  </r>
  <r>
    <n v="1004"/>
    <s v="CA-2017-124891"/>
    <x v="374"/>
    <d v="2017-07-31T00:00:00"/>
    <s v="Same Day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x v="551"/>
    <s v="Chuck Magee"/>
    <s v="No"/>
  </r>
  <r>
    <n v="1005"/>
    <s v="CA-2017-126445"/>
    <x v="375"/>
    <d v="2017-08-31T00:00:00"/>
    <s v="Standard Class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x v="944"/>
    <s v="Anna Andreadi"/>
    <s v="No"/>
  </r>
  <r>
    <n v="1006"/>
    <s v="CA-2017-111199"/>
    <x v="50"/>
    <d v="2017-11-17T00:00:00"/>
    <s v="Standard Class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x v="945"/>
    <s v="Cassandra Brandow"/>
    <s v="No"/>
  </r>
  <r>
    <n v="1007"/>
    <s v="CA-2017-105312"/>
    <x v="376"/>
    <d v="2017-11-09T00:00:00"/>
    <s v="First Class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x v="946"/>
    <s v="Anna Andreadi"/>
    <s v="No"/>
  </r>
  <r>
    <n v="1008"/>
    <s v="CA-2017-105312"/>
    <x v="376"/>
    <d v="2017-11-09T00:00:00"/>
    <s v="First Class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x v="947"/>
    <s v="Anna Andreadi"/>
    <s v="No"/>
  </r>
  <r>
    <n v="1009"/>
    <s v="US-2019-106705"/>
    <x v="377"/>
    <d v="2020-01-01T00:00:00"/>
    <s v="Standard Class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x v="948"/>
    <s v="Kelly Williams"/>
    <s v="No"/>
  </r>
  <r>
    <n v="1010"/>
    <s v="CA-2019-135034"/>
    <x v="378"/>
    <d v="2019-08-03T00:00:00"/>
    <s v="First Class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x v="949"/>
    <s v="Kelly Williams"/>
    <s v="No"/>
  </r>
  <r>
    <n v="1011"/>
    <s v="CA-2016-158540"/>
    <x v="156"/>
    <d v="2016-11-26T00:00:00"/>
    <s v="First Class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x v="950"/>
    <s v="Anna Andreadi"/>
    <s v="No"/>
  </r>
  <r>
    <n v="1012"/>
    <s v="CA-2019-118437"/>
    <x v="46"/>
    <d v="2019-06-21T00:00:00"/>
    <s v="Second Class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x v="951"/>
    <s v="Anna Andreadi"/>
    <s v="No"/>
  </r>
  <r>
    <n v="1013"/>
    <s v="CA-2019-118437"/>
    <x v="46"/>
    <d v="2019-06-21T00:00:00"/>
    <s v="Second Class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x v="952"/>
    <s v="Anna Andreadi"/>
    <s v="No"/>
  </r>
  <r>
    <n v="1014"/>
    <s v="US-2017-126214"/>
    <x v="379"/>
    <d v="2017-12-24T00:00:00"/>
    <s v="Second Class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x v="953"/>
    <s v="Anna Andreadi"/>
    <s v="No"/>
  </r>
  <r>
    <n v="1015"/>
    <s v="US-2017-126214"/>
    <x v="379"/>
    <d v="2017-12-24T00:00:00"/>
    <s v="Second Class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x v="954"/>
    <s v="Anna Andreadi"/>
    <s v="No"/>
  </r>
  <r>
    <n v="1016"/>
    <s v="CA-2017-133025"/>
    <x v="14"/>
    <d v="2017-09-19T00:00:00"/>
    <s v="Second Class"/>
    <s v="MO-17800"/>
    <x v="246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x v="56"/>
    <s v="Anna Andreadi"/>
    <s v="No"/>
  </r>
  <r>
    <n v="1017"/>
    <s v="CA-2017-108665"/>
    <x v="380"/>
    <d v="2017-07-10T00:00:00"/>
    <s v="Standard Class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x v="955"/>
    <s v="Chuck Magee"/>
    <s v="No"/>
  </r>
  <r>
    <n v="1018"/>
    <s v="CA-2017-108665"/>
    <x v="380"/>
    <d v="2017-07-10T00:00:00"/>
    <s v="Standard Class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x v="956"/>
    <s v="Chuck Magee"/>
    <s v="No"/>
  </r>
  <r>
    <n v="1019"/>
    <s v="CA-2017-108665"/>
    <x v="380"/>
    <d v="2017-07-10T00:00:00"/>
    <s v="Standard Class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x v="957"/>
    <s v="Chuck Magee"/>
    <s v="No"/>
  </r>
  <r>
    <n v="1020"/>
    <s v="CA-2017-108665"/>
    <x v="380"/>
    <d v="2017-07-10T00:00:00"/>
    <s v="Standard Class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x v="958"/>
    <s v="Chuck Magee"/>
    <s v="No"/>
  </r>
  <r>
    <n v="1021"/>
    <s v="CA-2017-124450"/>
    <x v="381"/>
    <d v="2017-05-03T00:00:00"/>
    <s v="Standard Class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x v="959"/>
    <s v="Chuck Magee"/>
    <s v="No"/>
  </r>
  <r>
    <n v="1022"/>
    <s v="CA-2017-124450"/>
    <x v="381"/>
    <d v="2017-05-03T00:00:00"/>
    <s v="Standard Class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x v="960"/>
    <s v="Chuck Magee"/>
    <s v="No"/>
  </r>
  <r>
    <n v="1023"/>
    <s v="CA-2017-124450"/>
    <x v="381"/>
    <d v="2017-05-03T00:00:00"/>
    <s v="Standard Class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x v="961"/>
    <s v="Chuck Magee"/>
    <s v="No"/>
  </r>
  <r>
    <n v="1024"/>
    <s v="CA-2017-167269"/>
    <x v="382"/>
    <d v="2017-06-20T00:00:00"/>
    <s v="Standard Class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x v="962"/>
    <s v="Chuck Magee"/>
    <s v="No"/>
  </r>
  <r>
    <n v="1025"/>
    <s v="CA-2019-106964"/>
    <x v="94"/>
    <d v="2019-12-20T00:00:00"/>
    <s v="First Class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x v="963"/>
    <s v="Anna Andreadi"/>
    <s v="No"/>
  </r>
  <r>
    <n v="1026"/>
    <s v="CA-2018-126529"/>
    <x v="383"/>
    <d v="2018-01-13T00:00:00"/>
    <s v="Second Class"/>
    <s v="DE-13255"/>
    <x v="368"/>
    <x v="2"/>
    <s v="United States"/>
    <s v="Springfield"/>
    <s v="Ohio"/>
    <n v="45503"/>
    <x v="3"/>
    <s v="OFF-PA-10001166"/>
    <x v="1"/>
    <s v="Paper"/>
    <s v="Xerox 2"/>
    <n v="15.552000000000003"/>
    <n v="3"/>
    <n v="0.2"/>
    <x v="12"/>
    <s v="Chuck Magee"/>
    <s v="No"/>
  </r>
  <r>
    <n v="1027"/>
    <s v="CA-2018-126529"/>
    <x v="383"/>
    <d v="2018-01-13T00:00:00"/>
    <s v="Second Class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x v="964"/>
    <s v="Chuck Magee"/>
    <s v="No"/>
  </r>
  <r>
    <n v="1028"/>
    <s v="CA-2018-126529"/>
    <x v="383"/>
    <d v="2018-01-13T00:00:00"/>
    <s v="Second Class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x v="965"/>
    <s v="Chuck Magee"/>
    <s v="No"/>
  </r>
  <r>
    <n v="1029"/>
    <s v="CA-2016-163552"/>
    <x v="384"/>
    <d v="2016-07-15T00:00:00"/>
    <s v="Standard Class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x v="966"/>
    <s v="Chuck Magee"/>
    <s v="No"/>
  </r>
  <r>
    <n v="1030"/>
    <s v="CA-2016-163552"/>
    <x v="384"/>
    <d v="2016-07-15T00:00:00"/>
    <s v="Standard Class"/>
    <s v="LA-16780"/>
    <x v="156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x v="967"/>
    <s v="Chuck Magee"/>
    <s v="No"/>
  </r>
  <r>
    <n v="1031"/>
    <s v="CA-2016-163552"/>
    <x v="384"/>
    <d v="2016-07-15T00:00:00"/>
    <s v="Standard Class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x v="968"/>
    <s v="Chuck Magee"/>
    <s v="No"/>
  </r>
  <r>
    <n v="1032"/>
    <s v="CA-2016-163552"/>
    <x v="384"/>
    <d v="2016-07-15T00:00:00"/>
    <s v="Standard Class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x v="969"/>
    <s v="Chuck Magee"/>
    <s v="No"/>
  </r>
  <r>
    <n v="1033"/>
    <s v="CA-2016-163552"/>
    <x v="384"/>
    <d v="2016-07-15T00:00:00"/>
    <s v="Standard Class"/>
    <s v="LA-16780"/>
    <x v="156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x v="970"/>
    <s v="Chuck Magee"/>
    <s v="No"/>
  </r>
  <r>
    <n v="1034"/>
    <s v="CA-2018-109820"/>
    <x v="73"/>
    <d v="2018-11-22T00:00:00"/>
    <s v="First Class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x v="971"/>
    <s v="Chuck Magee"/>
    <s v="No"/>
  </r>
  <r>
    <n v="1035"/>
    <s v="CA-2018-109820"/>
    <x v="73"/>
    <d v="2018-11-22T00:00:00"/>
    <s v="First Class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x v="972"/>
    <s v="Chuck Magee"/>
    <s v="No"/>
  </r>
  <r>
    <n v="1036"/>
    <s v="CA-2018-109820"/>
    <x v="73"/>
    <d v="2018-11-22T00:00:00"/>
    <s v="First Class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x v="973"/>
    <s v="Chuck Magee"/>
    <s v="No"/>
  </r>
  <r>
    <n v="1037"/>
    <s v="CA-2018-113061"/>
    <x v="183"/>
    <d v="2018-04-26T00:00:00"/>
    <s v="Standard Class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x v="974"/>
    <s v="Kelly Williams"/>
    <s v="No"/>
  </r>
  <r>
    <n v="1038"/>
    <s v="CA-2017-127418"/>
    <x v="385"/>
    <d v="2017-06-14T00:00:00"/>
    <s v="First Class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x v="975"/>
    <s v="Anna Andreadi"/>
    <s v="No"/>
  </r>
  <r>
    <n v="1039"/>
    <s v="CA-2019-121818"/>
    <x v="225"/>
    <d v="2019-11-21T00:00:00"/>
    <s v="First Class"/>
    <s v="JH-15430"/>
    <x v="371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x v="976"/>
    <s v="Cassandra Brandow"/>
    <s v="No"/>
  </r>
  <r>
    <n v="1040"/>
    <s v="CA-2019-121818"/>
    <x v="225"/>
    <d v="2019-11-21T00:00:00"/>
    <s v="First Class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x v="977"/>
    <s v="Cassandra Brandow"/>
    <s v="No"/>
  </r>
  <r>
    <n v="1041"/>
    <s v="CA-2018-127670"/>
    <x v="231"/>
    <d v="2018-03-24T00:00:00"/>
    <s v="Standard Class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x v="978"/>
    <s v="Kelly Williams"/>
    <s v="No"/>
  </r>
  <r>
    <n v="1042"/>
    <s v="CA-2018-102981"/>
    <x v="47"/>
    <d v="2018-09-09T00:00:00"/>
    <s v="Second Class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x v="979"/>
    <s v="Chuck Magee"/>
    <s v="No"/>
  </r>
  <r>
    <n v="1043"/>
    <s v="CA-2018-102981"/>
    <x v="47"/>
    <d v="2018-09-09T00:00:00"/>
    <s v="Second Class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x v="980"/>
    <s v="Chuck Magee"/>
    <s v="No"/>
  </r>
  <r>
    <n v="1044"/>
    <s v="CA-2019-115651"/>
    <x v="362"/>
    <d v="2019-07-12T00:00:00"/>
    <s v="First Class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x v="981"/>
    <s v="Kelly Williams"/>
    <s v="No"/>
  </r>
  <r>
    <n v="1045"/>
    <s v="CA-2019-115651"/>
    <x v="362"/>
    <d v="2019-07-12T00:00:00"/>
    <s v="First Class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x v="982"/>
    <s v="Kelly Williams"/>
    <s v="No"/>
  </r>
  <r>
    <n v="1046"/>
    <s v="CA-2019-152702"/>
    <x v="386"/>
    <d v="2019-10-16T00:00:00"/>
    <s v="Standard Class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x v="983"/>
    <s v="Kelly Williams"/>
    <s v="No"/>
  </r>
  <r>
    <n v="1047"/>
    <s v="CA-2018-169103"/>
    <x v="387"/>
    <d v="2018-03-13T00:00:00"/>
    <s v="Standard Class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x v="762"/>
    <s v="Cassandra Brandow"/>
    <s v="No"/>
  </r>
  <r>
    <n v="1048"/>
    <s v="CA-2018-169103"/>
    <x v="387"/>
    <d v="2018-03-13T00:00:00"/>
    <s v="Standard Class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x v="103"/>
    <s v="Cassandra Brandow"/>
    <s v="No"/>
  </r>
  <r>
    <n v="1049"/>
    <s v="CA-2016-139192"/>
    <x v="279"/>
    <d v="2016-06-01T00:00:00"/>
    <s v="Second Class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x v="984"/>
    <s v="Anna Andreadi"/>
    <s v="No"/>
  </r>
  <r>
    <n v="1050"/>
    <s v="CA-2016-139192"/>
    <x v="279"/>
    <d v="2016-06-01T00:00:00"/>
    <s v="Second Class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x v="985"/>
    <s v="Anna Andreadi"/>
    <s v="No"/>
  </r>
  <r>
    <n v="1051"/>
    <s v="US-2017-153500"/>
    <x v="230"/>
    <d v="2017-07-05T00:00:00"/>
    <s v="First Class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x v="986"/>
    <s v="Chuck Magee"/>
    <s v="No"/>
  </r>
  <r>
    <n v="1052"/>
    <s v="US-2017-153500"/>
    <x v="230"/>
    <d v="2017-07-05T00:00:00"/>
    <s v="First Class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x v="987"/>
    <s v="Chuck Magee"/>
    <s v="No"/>
  </r>
  <r>
    <n v="1053"/>
    <s v="US-2017-153500"/>
    <x v="230"/>
    <d v="2017-07-05T00:00:00"/>
    <s v="First Class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x v="988"/>
    <s v="Chuck Magee"/>
    <s v="No"/>
  </r>
  <r>
    <n v="1054"/>
    <s v="CA-2017-110667"/>
    <x v="388"/>
    <d v="2017-04-08T00:00:00"/>
    <s v="Standard Class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x v="989"/>
    <s v="Chuck Magee"/>
    <s v="No"/>
  </r>
  <r>
    <n v="1055"/>
    <s v="CA-2017-110667"/>
    <x v="388"/>
    <d v="2017-04-08T00:00:00"/>
    <s v="Standard Class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x v="990"/>
    <s v="Chuck Magee"/>
    <s v="No"/>
  </r>
  <r>
    <n v="1056"/>
    <s v="CA-2017-110667"/>
    <x v="388"/>
    <d v="2017-04-08T00:00:00"/>
    <s v="Standard Class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x v="991"/>
    <s v="Chuck Magee"/>
    <s v="No"/>
  </r>
  <r>
    <n v="1057"/>
    <s v="CA-2017-110667"/>
    <x v="388"/>
    <d v="2017-04-08T00:00:00"/>
    <s v="Standard Class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x v="992"/>
    <s v="Chuck Magee"/>
    <s v="No"/>
  </r>
  <r>
    <n v="1058"/>
    <s v="CA-2019-167150"/>
    <x v="389"/>
    <d v="2019-12-17T00:00:00"/>
    <s v="Standard Class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x v="993"/>
    <s v="Anna Andreadi"/>
    <s v="No"/>
  </r>
  <r>
    <n v="1059"/>
    <s v="CA-2019-167150"/>
    <x v="389"/>
    <d v="2019-12-17T00:00:00"/>
    <s v="Standard Class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x v="994"/>
    <s v="Anna Andreadi"/>
    <s v="No"/>
  </r>
  <r>
    <n v="1060"/>
    <s v="CA-2018-105284"/>
    <x v="390"/>
    <d v="2018-12-01T00:00:00"/>
    <s v="Standard Class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x v="995"/>
    <s v="Chuck Magee"/>
    <s v="No"/>
  </r>
  <r>
    <n v="1061"/>
    <s v="US-2017-125374"/>
    <x v="391"/>
    <d v="2017-03-29T00:00:00"/>
    <s v="Standard Class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x v="996"/>
    <s v="Kelly Williams"/>
    <s v="No"/>
  </r>
  <r>
    <n v="1062"/>
    <s v="CA-2017-161263"/>
    <x v="392"/>
    <d v="2017-04-21T00:00:00"/>
    <s v="Standard Class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x v="997"/>
    <s v="Chuck Magee"/>
    <s v="No"/>
  </r>
  <r>
    <n v="1063"/>
    <s v="CA-2017-161263"/>
    <x v="392"/>
    <d v="2017-04-21T00:00:00"/>
    <s v="Standard Class"/>
    <s v="TS-21160"/>
    <x v="378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x v="998"/>
    <s v="Chuck Magee"/>
    <s v="No"/>
  </r>
  <r>
    <n v="1064"/>
    <s v="CA-2017-161263"/>
    <x v="392"/>
    <d v="2017-04-21T00:00:00"/>
    <s v="Standard Class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x v="999"/>
    <s v="Chuck Magee"/>
    <s v="No"/>
  </r>
  <r>
    <n v="1065"/>
    <s v="CA-2017-161263"/>
    <x v="392"/>
    <d v="2017-04-21T00:00:00"/>
    <s v="Standard Class"/>
    <s v="TS-21160"/>
    <x v="378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x v="1000"/>
    <s v="Chuck Magee"/>
    <s v="No"/>
  </r>
  <r>
    <n v="1066"/>
    <s v="CA-2017-161263"/>
    <x v="392"/>
    <d v="2017-04-21T00:00:00"/>
    <s v="Standard Class"/>
    <s v="TS-21160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x v="1001"/>
    <s v="Chuck Magee"/>
    <s v="No"/>
  </r>
  <r>
    <n v="1067"/>
    <s v="CA-2017-161263"/>
    <x v="392"/>
    <d v="2017-04-21T00:00:00"/>
    <s v="Standard Class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x v="1002"/>
    <s v="Chuck Magee"/>
    <s v="No"/>
  </r>
  <r>
    <n v="1068"/>
    <s v="CA-2018-157686"/>
    <x v="393"/>
    <d v="2018-10-02T00:00:00"/>
    <s v="First Class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x v="1003"/>
    <s v="Anna Andreadi"/>
    <s v="No"/>
  </r>
  <r>
    <n v="1069"/>
    <s v="US-2019-139955"/>
    <x v="394"/>
    <d v="2019-09-30T00:00:00"/>
    <s v="Second Class"/>
    <s v="CM-12160"/>
    <x v="380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x v="1004"/>
    <s v="Kelly Williams"/>
    <s v="No"/>
  </r>
  <r>
    <n v="1070"/>
    <s v="US-2017-150161"/>
    <x v="395"/>
    <d v="2017-07-29T00:00:00"/>
    <s v="Standard Class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x v="1005"/>
    <s v="Chuck Magee"/>
    <s v="No"/>
  </r>
  <r>
    <n v="1071"/>
    <s v="CA-2017-144652"/>
    <x v="312"/>
    <d v="2017-11-26T00:00:00"/>
    <s v="Standard Class"/>
    <s v="SN-20560"/>
    <x v="381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x v="21"/>
    <s v="Anna Andreadi"/>
    <s v="No"/>
  </r>
  <r>
    <n v="1072"/>
    <s v="CA-2018-152814"/>
    <x v="236"/>
    <d v="2018-05-02T00:00:00"/>
    <s v="Standard Class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x v="34"/>
    <s v="Anna Andreadi"/>
    <s v="No"/>
  </r>
  <r>
    <n v="1073"/>
    <s v="CA-2019-106943"/>
    <x v="237"/>
    <d v="2019-11-19T00:00:00"/>
    <s v="Standard Class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x v="702"/>
    <s v="Chuck Magee"/>
    <s v="No"/>
  </r>
  <r>
    <n v="1074"/>
    <s v="CA-2018-134348"/>
    <x v="396"/>
    <d v="2018-11-19T00:00:00"/>
    <s v="Standard Class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x v="1006"/>
    <s v="Anna Andreadi"/>
    <s v="No"/>
  </r>
  <r>
    <n v="1075"/>
    <s v="CA-2018-134348"/>
    <x v="396"/>
    <d v="2018-11-19T00:00:00"/>
    <s v="Standard Class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x v="1007"/>
    <s v="Anna Andreadi"/>
    <s v="No"/>
  </r>
  <r>
    <n v="1076"/>
    <s v="CA-2018-134348"/>
    <x v="396"/>
    <d v="2018-11-19T00:00:00"/>
    <s v="Standard Class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x v="1008"/>
    <s v="Anna Andreadi"/>
    <s v="No"/>
  </r>
  <r>
    <n v="1077"/>
    <s v="CA-2018-161781"/>
    <x v="321"/>
    <d v="2018-09-30T00:00:00"/>
    <s v="First Class"/>
    <s v="CC-12100"/>
    <x v="385"/>
    <x v="2"/>
    <s v="United States"/>
    <s v="Columbus"/>
    <s v="Indiana"/>
    <n v="47201"/>
    <x v="2"/>
    <s v="OFF-AR-10000255"/>
    <x v="1"/>
    <s v="Art"/>
    <s v="Newell 328"/>
    <n v="40.879999999999995"/>
    <n v="7"/>
    <n v="0"/>
    <x v="1009"/>
    <s v="Kelly Williams"/>
    <s v="No"/>
  </r>
  <r>
    <n v="1078"/>
    <s v="CA-2019-132521"/>
    <x v="397"/>
    <d v="2019-09-25T00:00:00"/>
    <s v="Second Class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x v="1010"/>
    <s v="Anna Andreadi"/>
    <s v="No"/>
  </r>
  <r>
    <n v="1079"/>
    <s v="CA-2019-132521"/>
    <x v="397"/>
    <d v="2019-09-25T00:00:00"/>
    <s v="Second Class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x v="1011"/>
    <s v="Anna Andreadi"/>
    <s v="No"/>
  </r>
  <r>
    <n v="1080"/>
    <s v="CA-2019-132521"/>
    <x v="397"/>
    <d v="2019-09-25T00:00:00"/>
    <s v="Second Class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x v="1012"/>
    <s v="Anna Andreadi"/>
    <s v="No"/>
  </r>
  <r>
    <n v="1081"/>
    <s v="CA-2017-110016"/>
    <x v="239"/>
    <d v="2017-12-04T00:00:00"/>
    <s v="Standard Class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x v="1013"/>
    <s v="Kelly Williams"/>
    <s v="No"/>
  </r>
  <r>
    <n v="1082"/>
    <s v="CA-2017-110016"/>
    <x v="239"/>
    <d v="2017-12-04T00:00:00"/>
    <s v="Standard Class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x v="1014"/>
    <s v="Kelly Williams"/>
    <s v="No"/>
  </r>
  <r>
    <n v="1083"/>
    <s v="US-2018-143819"/>
    <x v="398"/>
    <d v="2018-03-05T00:00:00"/>
    <s v="Standard Class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x v="1015"/>
    <s v="Chuck Magee"/>
    <s v="No"/>
  </r>
  <r>
    <n v="1084"/>
    <s v="US-2018-143819"/>
    <x v="398"/>
    <d v="2018-03-05T00:00:00"/>
    <s v="Standard Class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x v="1016"/>
    <s v="Chuck Magee"/>
    <s v="No"/>
  </r>
  <r>
    <n v="1085"/>
    <s v="US-2018-143819"/>
    <x v="398"/>
    <d v="2018-03-05T00:00:00"/>
    <s v="Standard Class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x v="1017"/>
    <s v="Chuck Magee"/>
    <s v="No"/>
  </r>
  <r>
    <n v="1086"/>
    <s v="US-2018-143819"/>
    <x v="398"/>
    <d v="2018-03-05T00:00:00"/>
    <s v="Standard Class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x v="1018"/>
    <s v="Chuck Magee"/>
    <s v="No"/>
  </r>
  <r>
    <n v="1087"/>
    <s v="CA-2018-167584"/>
    <x v="399"/>
    <d v="2018-08-12T00:00:00"/>
    <s v="Same Day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x v="90"/>
    <s v="Kelly Williams"/>
    <s v="No"/>
  </r>
  <r>
    <n v="1088"/>
    <s v="CA-2018-166163"/>
    <x v="243"/>
    <d v="2018-08-20T00:00:00"/>
    <s v="Second Class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x v="1019"/>
    <s v="Anna Andreadi"/>
    <s v="No"/>
  </r>
  <r>
    <n v="1089"/>
    <s v="CA-2018-166163"/>
    <x v="243"/>
    <d v="2018-08-20T00:00:00"/>
    <s v="Second Class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x v="1020"/>
    <s v="Anna Andreadi"/>
    <s v="No"/>
  </r>
  <r>
    <n v="1090"/>
    <s v="CA-2019-158407"/>
    <x v="400"/>
    <d v="2019-06-10T00:00:00"/>
    <s v="Standard Class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x v="1008"/>
    <s v="Cassandra Brandow"/>
    <s v="No"/>
  </r>
  <r>
    <n v="1091"/>
    <s v="CA-2019-158407"/>
    <x v="400"/>
    <d v="2019-06-10T00:00:00"/>
    <s v="Standard Class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x v="1021"/>
    <s v="Cassandra Brandow"/>
    <s v="No"/>
  </r>
  <r>
    <n v="1092"/>
    <s v="CA-2017-143490"/>
    <x v="401"/>
    <d v="2017-12-13T00:00:00"/>
    <s v="Standard Class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x v="1022"/>
    <s v="Anna Andreadi"/>
    <s v="No"/>
  </r>
  <r>
    <n v="1093"/>
    <s v="CA-2017-143490"/>
    <x v="401"/>
    <d v="2017-12-13T00:00:00"/>
    <s v="Standard Class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x v="1023"/>
    <s v="Anna Andreadi"/>
    <s v="No"/>
  </r>
  <r>
    <n v="1094"/>
    <s v="CA-2017-165085"/>
    <x v="17"/>
    <d v="2017-12-31T00:00:00"/>
    <s v="Standard Class"/>
    <s v="BT-11485"/>
    <x v="389"/>
    <x v="2"/>
    <s v="United States"/>
    <s v="Clinton"/>
    <s v="Maryland"/>
    <n v="20735"/>
    <x v="3"/>
    <s v="OFF-PA-10000605"/>
    <x v="1"/>
    <s v="Paper"/>
    <s v="Xerox 1950"/>
    <n v="28.900000000000002"/>
    <n v="5"/>
    <n v="0"/>
    <x v="1024"/>
    <s v="Chuck Magee"/>
    <s v="No"/>
  </r>
  <r>
    <n v="1095"/>
    <s v="CA-2017-165085"/>
    <x v="17"/>
    <d v="2017-12-31T00:00:00"/>
    <s v="Standard Class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x v="1025"/>
    <s v="Chuck Magee"/>
    <s v="No"/>
  </r>
  <r>
    <n v="1096"/>
    <s v="CA-2019-160423"/>
    <x v="276"/>
    <d v="2019-01-26T00:00:00"/>
    <s v="Standard Class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x v="1026"/>
    <s v="Cassandra Brandow"/>
    <s v="No"/>
  </r>
  <r>
    <n v="1097"/>
    <s v="CA-2019-160423"/>
    <x v="276"/>
    <d v="2019-01-26T00:00:00"/>
    <s v="Standard Class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x v="1027"/>
    <s v="Cassandra Brandow"/>
    <s v="No"/>
  </r>
  <r>
    <n v="1098"/>
    <s v="CA-2016-159338"/>
    <x v="402"/>
    <d v="2016-06-28T00:00:00"/>
    <s v="First Class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x v="1028"/>
    <s v="Anna Andreadi"/>
    <s v="No"/>
  </r>
  <r>
    <n v="1099"/>
    <s v="CA-2018-107216"/>
    <x v="403"/>
    <d v="2018-06-17T00:00:00"/>
    <s v="First Class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x v="1029"/>
    <s v="Anna Andreadi"/>
    <s v="No"/>
  </r>
  <r>
    <n v="1100"/>
    <s v="CA-2018-107216"/>
    <x v="403"/>
    <d v="2018-06-17T00:00:00"/>
    <s v="First Class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x v="1030"/>
    <s v="Anna Andreadi"/>
    <s v="No"/>
  </r>
  <r>
    <n v="1101"/>
    <s v="CA-2018-107216"/>
    <x v="403"/>
    <d v="2018-06-17T00:00:00"/>
    <s v="First Class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x v="1031"/>
    <s v="Anna Andreadi"/>
    <s v="No"/>
  </r>
  <r>
    <n v="1102"/>
    <s v="CA-2018-107216"/>
    <x v="403"/>
    <d v="2018-06-17T00:00:00"/>
    <s v="First Class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x v="1032"/>
    <s v="Anna Andreadi"/>
    <s v="No"/>
  </r>
  <r>
    <n v="1103"/>
    <s v="US-2019-145863"/>
    <x v="81"/>
    <d v="2019-04-27T00:00:00"/>
    <s v="Standard Class"/>
    <s v="RP-19390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x v="1033"/>
    <s v="Kelly Williams"/>
    <s v="No"/>
  </r>
  <r>
    <n v="1104"/>
    <s v="US-2019-145863"/>
    <x v="81"/>
    <d v="2019-04-27T00:00:00"/>
    <s v="Standard Class"/>
    <s v="RP-19390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x v="1034"/>
    <s v="Kelly Williams"/>
    <s v="No"/>
  </r>
  <r>
    <n v="1105"/>
    <s v="CA-2018-112340"/>
    <x v="147"/>
    <d v="2018-10-27T00:00:00"/>
    <s v="Standard Class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x v="1035"/>
    <s v="Anna Andreadi"/>
    <s v="No"/>
  </r>
  <r>
    <n v="1106"/>
    <s v="US-2018-110156"/>
    <x v="258"/>
    <d v="2018-11-24T00:00:00"/>
    <s v="Standard Class"/>
    <s v="EH-13945"/>
    <x v="13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x v="1036"/>
    <s v="Kelly Williams"/>
    <s v="No"/>
  </r>
  <r>
    <n v="1107"/>
    <s v="US-2018-110156"/>
    <x v="258"/>
    <d v="2018-11-24T00:00:00"/>
    <s v="Standard Class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s v="Kelly Williams"/>
    <s v="No"/>
  </r>
  <r>
    <n v="1108"/>
    <s v="US-2018-110156"/>
    <x v="258"/>
    <d v="2018-11-24T00:00:00"/>
    <s v="Standard Class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x v="1038"/>
    <s v="Kelly Williams"/>
    <s v="No"/>
  </r>
  <r>
    <n v="1109"/>
    <s v="US-2018-110156"/>
    <x v="258"/>
    <d v="2018-11-24T00:00:00"/>
    <s v="Standard Class"/>
    <s v="EH-13945"/>
    <x v="13"/>
    <x v="0"/>
    <s v="United States"/>
    <s v="Houston"/>
    <s v="Texas"/>
    <n v="77041"/>
    <x v="2"/>
    <s v="OFF-FA-10003495"/>
    <x v="1"/>
    <s v="Fasteners"/>
    <s v="Staples"/>
    <n v="58.368000000000009"/>
    <n v="12"/>
    <n v="0.2"/>
    <x v="1039"/>
    <s v="Kelly Williams"/>
    <s v="No"/>
  </r>
  <r>
    <n v="1110"/>
    <s v="US-2018-110156"/>
    <x v="258"/>
    <d v="2018-11-24T00:00:00"/>
    <s v="Standard Class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x v="1040"/>
    <s v="Kelly Williams"/>
    <s v="No"/>
  </r>
  <r>
    <n v="1111"/>
    <s v="US-2018-110156"/>
    <x v="258"/>
    <d v="2018-11-24T00:00:00"/>
    <s v="Standard Class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x v="1041"/>
    <s v="Kelly Williams"/>
    <s v="No"/>
  </r>
  <r>
    <n v="1112"/>
    <s v="US-2018-110156"/>
    <x v="258"/>
    <d v="2018-11-24T00:00:00"/>
    <s v="Standard Class"/>
    <s v="EH-13945"/>
    <x v="13"/>
    <x v="0"/>
    <s v="United States"/>
    <s v="Houston"/>
    <s v="Texas"/>
    <n v="77041"/>
    <x v="2"/>
    <s v="OFF-PA-10004735"/>
    <x v="1"/>
    <s v="Paper"/>
    <s v="Xerox 1905"/>
    <n v="10.368000000000002"/>
    <n v="2"/>
    <n v="0.2"/>
    <x v="572"/>
    <s v="Kelly Williams"/>
    <s v="No"/>
  </r>
  <r>
    <n v="1113"/>
    <s v="US-2018-110156"/>
    <x v="258"/>
    <d v="2018-11-24T00:00:00"/>
    <s v="Standard Class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x v="1042"/>
    <s v="Kelly Williams"/>
    <s v="No"/>
  </r>
  <r>
    <n v="1114"/>
    <s v="CA-2019-140585"/>
    <x v="404"/>
    <d v="2019-12-23T00:00:00"/>
    <s v="Second Class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x v="1043"/>
    <s v="Anna Andreadi"/>
    <s v="No"/>
  </r>
  <r>
    <n v="1115"/>
    <s v="CA-2019-140585"/>
    <x v="404"/>
    <d v="2019-12-23T00:00:00"/>
    <s v="Second Class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x v="1044"/>
    <s v="Anna Andreadi"/>
    <s v="No"/>
  </r>
  <r>
    <n v="1116"/>
    <s v="CA-2019-140585"/>
    <x v="404"/>
    <d v="2019-12-23T00:00:00"/>
    <s v="Second Class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x v="1045"/>
    <s v="Anna Andreadi"/>
    <s v="No"/>
  </r>
  <r>
    <n v="1117"/>
    <s v="CA-2018-144855"/>
    <x v="405"/>
    <d v="2018-07-24T00:00:00"/>
    <s v="Second Class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x v="702"/>
    <s v="Anna Andreadi"/>
    <s v="No"/>
  </r>
  <r>
    <n v="1118"/>
    <s v="CA-2017-142755"/>
    <x v="406"/>
    <d v="2017-09-08T00:00:00"/>
    <s v="Standard Class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x v="1046"/>
    <s v="Cassandra Brandow"/>
    <s v="No"/>
  </r>
  <r>
    <n v="1119"/>
    <s v="CA-2017-142755"/>
    <x v="406"/>
    <d v="2017-09-08T00:00:00"/>
    <s v="Standard Class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x v="1047"/>
    <s v="Cassandra Brandow"/>
    <s v="No"/>
  </r>
  <r>
    <n v="1120"/>
    <s v="CA-2017-142755"/>
    <x v="406"/>
    <d v="2017-09-08T00:00:00"/>
    <s v="Standard Class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x v="1048"/>
    <s v="Cassandra Brandow"/>
    <s v="No"/>
  </r>
  <r>
    <n v="1121"/>
    <s v="CA-2017-142755"/>
    <x v="406"/>
    <d v="2017-09-08T00:00:00"/>
    <s v="Standard Class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x v="792"/>
    <s v="Cassandra Brandow"/>
    <s v="No"/>
  </r>
  <r>
    <n v="1122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x v="1049"/>
    <s v="Cassandra Brandow"/>
    <s v="No"/>
  </r>
  <r>
    <n v="1123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OFF-AR-10002375"/>
    <x v="1"/>
    <s v="Art"/>
    <s v="Newell 351"/>
    <n v="22.959999999999997"/>
    <n v="7"/>
    <n v="0"/>
    <x v="1050"/>
    <s v="Cassandra Brandow"/>
    <s v="No"/>
  </r>
  <r>
    <n v="1124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x v="1051"/>
    <s v="Cassandra Brandow"/>
    <s v="No"/>
  </r>
  <r>
    <n v="1125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x v="155"/>
    <s v="Cassandra Brandow"/>
    <s v="No"/>
  </r>
  <r>
    <n v="1126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x v="1052"/>
    <s v="Cassandra Brandow"/>
    <s v="No"/>
  </r>
  <r>
    <n v="1127"/>
    <s v="US-2016-147627"/>
    <x v="407"/>
    <d v="2016-01-26T00:00:00"/>
    <s v="Standard Class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x v="1053"/>
    <s v="Cassandra Brandow"/>
    <s v="No"/>
  </r>
  <r>
    <n v="1128"/>
    <s v="CA-2017-105970"/>
    <x v="56"/>
    <d v="2017-03-07T00:00:00"/>
    <s v="Standard Class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x v="1054"/>
    <s v="Kelly Williams"/>
    <s v="No"/>
  </r>
  <r>
    <n v="1129"/>
    <s v="CA-2017-105970"/>
    <x v="56"/>
    <d v="2017-03-07T00:00:00"/>
    <s v="Standard Class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x v="1055"/>
    <s v="Kelly Williams"/>
    <s v="No"/>
  </r>
  <r>
    <n v="1130"/>
    <s v="CA-2018-112102"/>
    <x v="408"/>
    <d v="2018-04-16T00:00:00"/>
    <s v="Standard Class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x v="1056"/>
    <s v="Cassandra Brandow"/>
    <s v="No"/>
  </r>
  <r>
    <n v="1131"/>
    <s v="CA-2018-112102"/>
    <x v="408"/>
    <d v="2018-04-16T00:00:00"/>
    <s v="Standard Class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x v="1057"/>
    <s v="Cassandra Brandow"/>
    <s v="No"/>
  </r>
  <r>
    <n v="1132"/>
    <s v="CA-2018-112102"/>
    <x v="408"/>
    <d v="2018-04-16T00:00:00"/>
    <s v="Standard Class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x v="1058"/>
    <s v="Cassandra Brandow"/>
    <s v="No"/>
  </r>
  <r>
    <n v="1133"/>
    <s v="US-2018-114776"/>
    <x v="409"/>
    <d v="2018-12-07T00:00:00"/>
    <s v="First Class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x v="551"/>
    <s v="Anna Andreadi"/>
    <s v="No"/>
  </r>
  <r>
    <n v="1134"/>
    <s v="US-2018-134908"/>
    <x v="410"/>
    <d v="2018-06-09T00:00:00"/>
    <s v="Standard Class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x v="1059"/>
    <s v="Chuck Magee"/>
    <s v="No"/>
  </r>
  <r>
    <n v="1135"/>
    <s v="US-2018-134908"/>
    <x v="410"/>
    <d v="2018-06-09T00:00:00"/>
    <s v="Standard Class"/>
    <s v="JS-15940"/>
    <x v="185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x v="1060"/>
    <s v="Chuck Magee"/>
    <s v="No"/>
  </r>
  <r>
    <n v="1136"/>
    <s v="US-2018-148803"/>
    <x v="25"/>
    <d v="2018-12-11T00:00:00"/>
    <s v="Same Day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x v="1061"/>
    <s v="Cassandra Brandow"/>
    <s v="No"/>
  </r>
  <r>
    <n v="1137"/>
    <s v="CA-2018-152170"/>
    <x v="396"/>
    <d v="2018-11-15T00:00:00"/>
    <s v="Second Class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x v="1062"/>
    <s v="Kelly Williams"/>
    <s v="No"/>
  </r>
  <r>
    <n v="1138"/>
    <s v="CA-2018-152170"/>
    <x v="396"/>
    <d v="2018-11-15T00:00:00"/>
    <s v="Second Class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x v="1063"/>
    <s v="Kelly Williams"/>
    <s v="No"/>
  </r>
  <r>
    <n v="1139"/>
    <s v="CA-2018-152170"/>
    <x v="396"/>
    <d v="2018-11-15T00:00:00"/>
    <s v="Second Class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x v="1064"/>
    <s v="Kelly Williams"/>
    <s v="No"/>
  </r>
  <r>
    <n v="1140"/>
    <s v="CA-2018-152170"/>
    <x v="396"/>
    <d v="2018-11-15T00:00:00"/>
    <s v="Second Class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x v="1065"/>
    <s v="Kelly Williams"/>
    <s v="No"/>
  </r>
  <r>
    <n v="1141"/>
    <s v="CA-2018-152170"/>
    <x v="396"/>
    <d v="2018-11-15T00:00:00"/>
    <s v="Second Class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x v="1066"/>
    <s v="Kelly Williams"/>
    <s v="No"/>
  </r>
  <r>
    <n v="1142"/>
    <s v="CA-2016-146969"/>
    <x v="411"/>
    <d v="2016-10-03T00:00:00"/>
    <s v="Standard Class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x v="907"/>
    <s v="Anna Andreadi"/>
    <s v="No"/>
  </r>
  <r>
    <n v="1143"/>
    <s v="CA-2016-146969"/>
    <x v="411"/>
    <d v="2016-10-03T00:00:00"/>
    <s v="Standard Class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x v="1067"/>
    <s v="Anna Andreadi"/>
    <s v="No"/>
  </r>
  <r>
    <n v="1144"/>
    <s v="CA-2016-146969"/>
    <x v="411"/>
    <d v="2016-10-03T00:00:00"/>
    <s v="Standard Class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x v="90"/>
    <s v="Anna Andreadi"/>
    <s v="No"/>
  </r>
  <r>
    <n v="1145"/>
    <s v="CA-2016-146969"/>
    <x v="411"/>
    <d v="2016-10-03T00:00:00"/>
    <s v="Standard Class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x v="1068"/>
    <s v="Anna Andreadi"/>
    <s v="No"/>
  </r>
  <r>
    <n v="1146"/>
    <s v="CA-2016-146969"/>
    <x v="411"/>
    <d v="2016-10-03T00:00:00"/>
    <s v="Standard Class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x v="1069"/>
    <s v="Anna Andreadi"/>
    <s v="No"/>
  </r>
  <r>
    <n v="1147"/>
    <s v="CA-2017-112452"/>
    <x v="388"/>
    <d v="2017-04-04T00:00:00"/>
    <s v="Same Day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x v="1070"/>
    <s v="Kelly Williams"/>
    <s v="No"/>
  </r>
  <r>
    <n v="1148"/>
    <s v="CA-2017-112452"/>
    <x v="388"/>
    <d v="2017-04-04T00:00:00"/>
    <s v="Same Day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x v="1071"/>
    <s v="Kelly Williams"/>
    <s v="No"/>
  </r>
  <r>
    <n v="1149"/>
    <s v="CA-2017-112452"/>
    <x v="388"/>
    <d v="2017-04-04T00:00:00"/>
    <s v="Same Day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x v="1072"/>
    <s v="Kelly Williams"/>
    <s v="No"/>
  </r>
  <r>
    <n v="1150"/>
    <s v="CA-2017-112452"/>
    <x v="388"/>
    <d v="2017-04-04T00:00:00"/>
    <s v="Same Day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x v="1073"/>
    <s v="Kelly Williams"/>
    <s v="No"/>
  </r>
  <r>
    <n v="1151"/>
    <s v="CA-2017-112452"/>
    <x v="388"/>
    <d v="2017-04-04T00:00:00"/>
    <s v="Same Day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x v="1074"/>
    <s v="Kelly Williams"/>
    <s v="No"/>
  </r>
  <r>
    <n v="1152"/>
    <s v="CA-2017-113971"/>
    <x v="412"/>
    <d v="2017-05-14T00:00:00"/>
    <s v="Standard Class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x v="1075"/>
    <s v="Chuck Magee"/>
    <s v="No"/>
  </r>
  <r>
    <n v="1153"/>
    <s v="CA-2018-160395"/>
    <x v="413"/>
    <d v="2019-01-06T00:00:00"/>
    <s v="Standard Class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x v="1076"/>
    <s v="Anna Andreadi"/>
    <s v="No"/>
  </r>
  <r>
    <n v="1154"/>
    <s v="CA-2018-160395"/>
    <x v="413"/>
    <d v="2019-01-06T00:00:00"/>
    <s v="Standard Class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x v="1077"/>
    <s v="Anna Andreadi"/>
    <s v="No"/>
  </r>
  <r>
    <n v="1155"/>
    <s v="CA-2016-136567"/>
    <x v="414"/>
    <d v="2016-12-21T00:00:00"/>
    <s v="First Class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x v="232"/>
    <s v="Cassandra Brandow"/>
    <s v="No"/>
  </r>
  <r>
    <n v="1156"/>
    <s v="CA-2016-136567"/>
    <x v="414"/>
    <d v="2016-12-21T00:00:00"/>
    <s v="First Class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x v="1078"/>
    <s v="Cassandra Brandow"/>
    <s v="No"/>
  </r>
  <r>
    <n v="1157"/>
    <s v="CA-2016-136567"/>
    <x v="414"/>
    <d v="2016-12-21T00:00:00"/>
    <s v="First Class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x v="1079"/>
    <s v="Cassandra Brandow"/>
    <s v="No"/>
  </r>
  <r>
    <n v="1158"/>
    <s v="CA-2016-136567"/>
    <x v="414"/>
    <d v="2016-12-21T00:00:00"/>
    <s v="First Class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x v="1080"/>
    <s v="Cassandra Brandow"/>
    <s v="No"/>
  </r>
  <r>
    <n v="1159"/>
    <s v="CA-2018-149314"/>
    <x v="415"/>
    <d v="2018-07-07T00:00:00"/>
    <s v="Second Class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x v="1081"/>
    <s v="Anna Andreadi"/>
    <s v="No"/>
  </r>
  <r>
    <n v="1160"/>
    <s v="CA-2019-147039"/>
    <x v="222"/>
    <d v="2019-07-04T00:00:00"/>
    <s v="Standard Class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x v="1082"/>
    <s v="Kelly Williams"/>
    <s v="No"/>
  </r>
  <r>
    <n v="1161"/>
    <s v="CA-2019-147039"/>
    <x v="222"/>
    <d v="2019-07-04T00:00:00"/>
    <s v="Standard Class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x v="1083"/>
    <s v="Kelly Williams"/>
    <s v="No"/>
  </r>
  <r>
    <n v="1162"/>
    <s v="CA-2016-126522"/>
    <x v="416"/>
    <d v="2016-09-05T00:00:00"/>
    <s v="Second Class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x v="1084"/>
    <s v="Anna Andreadi"/>
    <s v="No"/>
  </r>
  <r>
    <n v="1163"/>
    <s v="CA-2016-127964"/>
    <x v="223"/>
    <d v="2016-03-08T00:00:00"/>
    <s v="Standard Class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x v="1085"/>
    <s v="Chuck Magee"/>
    <s v="No"/>
  </r>
  <r>
    <n v="1164"/>
    <s v="CA-2016-127964"/>
    <x v="223"/>
    <d v="2016-03-08T00:00:00"/>
    <s v="Standard Class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x v="1086"/>
    <s v="Chuck Magee"/>
    <s v="No"/>
  </r>
  <r>
    <n v="1165"/>
    <s v="CA-2016-127964"/>
    <x v="223"/>
    <d v="2016-03-08T00:00:00"/>
    <s v="Standard Class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x v="1087"/>
    <s v="Chuck Magee"/>
    <s v="No"/>
  </r>
  <r>
    <n v="1166"/>
    <s v="CA-2016-117709"/>
    <x v="417"/>
    <d v="2016-05-08T00:00:00"/>
    <s v="Standard Class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x v="1088"/>
    <s v="Kelly Williams"/>
    <s v="No"/>
  </r>
  <r>
    <n v="1167"/>
    <s v="CA-2017-125416"/>
    <x v="121"/>
    <d v="2017-11-02T00:00:00"/>
    <s v="Same Day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x v="1089"/>
    <s v="Anna Andreadi"/>
    <s v="No"/>
  </r>
  <r>
    <n v="1168"/>
    <s v="CA-2019-145226"/>
    <x v="166"/>
    <d v="2019-12-10T00:00:00"/>
    <s v="Second Class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x v="1090"/>
    <s v="Chuck Magee"/>
    <s v="No"/>
  </r>
  <r>
    <n v="1169"/>
    <s v="CA-2019-145226"/>
    <x v="166"/>
    <d v="2019-12-10T00:00:00"/>
    <s v="Second Class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  <s v="Chuck Magee"/>
    <s v="No"/>
  </r>
  <r>
    <n v="1170"/>
    <s v="CA-2019-145226"/>
    <x v="166"/>
    <d v="2019-12-10T00:00:00"/>
    <s v="Second Class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x v="551"/>
    <s v="Chuck Magee"/>
    <s v="No"/>
  </r>
  <r>
    <n v="1171"/>
    <s v="CA-2019-145226"/>
    <x v="166"/>
    <d v="2019-12-10T00:00:00"/>
    <s v="Second Class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x v="1091"/>
    <s v="Chuck Magee"/>
    <s v="No"/>
  </r>
  <r>
    <n v="1172"/>
    <s v="US-2016-100279"/>
    <x v="418"/>
    <d v="2016-03-14T00:00:00"/>
    <s v="Standard Class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x v="1092"/>
    <s v="Kelly Williams"/>
    <s v="No"/>
  </r>
  <r>
    <n v="1173"/>
    <s v="CA-2016-158064"/>
    <x v="419"/>
    <d v="2016-04-25T00:00:00"/>
    <s v="Standard Class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x v="1093"/>
    <s v="Anna Andreadi"/>
    <s v="No"/>
  </r>
  <r>
    <n v="1174"/>
    <s v="US-2017-104430"/>
    <x v="420"/>
    <d v="2017-10-26T00:00:00"/>
    <s v="Standard Class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x v="1094"/>
    <s v="Kelly Williams"/>
    <s v="No"/>
  </r>
  <r>
    <n v="1175"/>
    <s v="CA-2017-132080"/>
    <x v="421"/>
    <d v="2017-08-25T00:00:00"/>
    <s v="First Class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x v="1095"/>
    <s v="Chuck Magee"/>
    <s v="No"/>
  </r>
  <r>
    <n v="1176"/>
    <s v="CA-2018-161207"/>
    <x v="48"/>
    <d v="2018-09-03T00:00:00"/>
    <s v="Standard Class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x v="1096"/>
    <s v="Chuck Magee"/>
    <s v="No"/>
  </r>
  <r>
    <n v="1177"/>
    <s v="CA-2016-120243"/>
    <x v="422"/>
    <d v="2016-12-30T00:00:00"/>
    <s v="Second Class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x v="1097"/>
    <s v="Anna Andreadi"/>
    <s v="No"/>
  </r>
  <r>
    <n v="1178"/>
    <s v="CA-2018-113621"/>
    <x v="49"/>
    <d v="2018-12-05T00:00:00"/>
    <s v="Standard Class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x v="1098"/>
    <s v="Chuck Magee"/>
    <s v="No"/>
  </r>
  <r>
    <n v="1179"/>
    <s v="CA-2018-113621"/>
    <x v="49"/>
    <d v="2018-12-05T00:00:00"/>
    <s v="Standard Class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x v="1099"/>
    <s v="Chuck Magee"/>
    <s v="No"/>
  </r>
  <r>
    <n v="1180"/>
    <s v="CA-2018-168081"/>
    <x v="423"/>
    <d v="2018-04-27T00:00:00"/>
    <s v="Second Class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x v="1100"/>
    <s v="Kelly Williams"/>
    <s v="No"/>
  </r>
  <r>
    <n v="1181"/>
    <s v="CA-2016-128146"/>
    <x v="261"/>
    <d v="2016-06-25T00:00:00"/>
    <s v="Standard Class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x v="1101"/>
    <s v="Chuck Magee"/>
    <s v="No"/>
  </r>
  <r>
    <n v="1182"/>
    <s v="CA-2016-128146"/>
    <x v="261"/>
    <d v="2016-06-25T00:00:00"/>
    <s v="Standard Class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x v="1102"/>
    <s v="Chuck Magee"/>
    <s v="No"/>
  </r>
  <r>
    <n v="1183"/>
    <s v="CA-2019-138779"/>
    <x v="424"/>
    <d v="2019-01-15T00:00:00"/>
    <s v="First Class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x v="1103"/>
    <s v="Cassandra Brandow"/>
    <s v="No"/>
  </r>
  <r>
    <n v="1184"/>
    <s v="CA-2019-138779"/>
    <x v="424"/>
    <d v="2019-01-15T00:00:00"/>
    <s v="First Class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x v="1104"/>
    <s v="Cassandra Brandow"/>
    <s v="No"/>
  </r>
  <r>
    <n v="1185"/>
    <s v="CA-2016-127131"/>
    <x v="156"/>
    <d v="2016-11-30T00:00:00"/>
    <s v="Standard Class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x v="1105"/>
    <s v="Anna Andreadi"/>
    <s v="No"/>
  </r>
  <r>
    <n v="1186"/>
    <s v="CA-2016-127131"/>
    <x v="156"/>
    <d v="2016-11-30T00:00:00"/>
    <s v="Standard Class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x v="1106"/>
    <s v="Anna Andreadi"/>
    <s v="No"/>
  </r>
  <r>
    <n v="1187"/>
    <s v="CA-2016-127131"/>
    <x v="156"/>
    <d v="2016-11-30T00:00:00"/>
    <s v="Standard Class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x v="245"/>
    <s v="Anna Andreadi"/>
    <s v="No"/>
  </r>
  <r>
    <n v="1188"/>
    <s v="CA-2016-127131"/>
    <x v="156"/>
    <d v="2016-11-30T00:00:00"/>
    <s v="Standard Class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x v="1107"/>
    <s v="Anna Andreadi"/>
    <s v="No"/>
  </r>
  <r>
    <n v="1189"/>
    <s v="CA-2019-117212"/>
    <x v="425"/>
    <d v="2019-02-28T00:00:00"/>
    <s v="Second Class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x v="1108"/>
    <s v="Anna Andreadi"/>
    <s v="No"/>
  </r>
  <r>
    <n v="1190"/>
    <s v="CA-2019-117212"/>
    <x v="425"/>
    <d v="2019-02-28T00:00:00"/>
    <s v="Second Class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x v="1109"/>
    <s v="Anna Andreadi"/>
    <s v="No"/>
  </r>
  <r>
    <n v="1191"/>
    <s v="CA-2019-117212"/>
    <x v="425"/>
    <d v="2019-02-28T00:00:00"/>
    <s v="Second Class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10"/>
    <s v="Anna Andreadi"/>
    <s v="No"/>
  </r>
  <r>
    <n v="1192"/>
    <s v="CA-2019-117212"/>
    <x v="425"/>
    <d v="2019-02-28T00:00:00"/>
    <s v="Second Class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x v="1111"/>
    <s v="Anna Andreadi"/>
    <s v="No"/>
  </r>
  <r>
    <n v="1193"/>
    <s v="CA-2019-117212"/>
    <x v="425"/>
    <d v="2019-02-28T00:00:00"/>
    <s v="Second Class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x v="1112"/>
    <s v="Anna Andreadi"/>
    <s v="No"/>
  </r>
  <r>
    <n v="1194"/>
    <s v="US-2017-130519"/>
    <x v="426"/>
    <d v="2017-09-15T00:00:00"/>
    <s v="Same Day"/>
    <s v="NG-18355"/>
    <x v="243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x v="12"/>
    <s v="Cassandra Brandow"/>
    <s v="No"/>
  </r>
  <r>
    <n v="1195"/>
    <s v="US-2017-130519"/>
    <x v="426"/>
    <d v="2017-09-15T00:00:00"/>
    <s v="Same Day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x v="1113"/>
    <s v="Cassandra Brandow"/>
    <s v="No"/>
  </r>
  <r>
    <n v="1196"/>
    <s v="US-2017-130519"/>
    <x v="426"/>
    <d v="2017-09-15T00:00:00"/>
    <s v="Same Day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x v="1114"/>
    <s v="Cassandra Brandow"/>
    <s v="No"/>
  </r>
  <r>
    <n v="1197"/>
    <s v="US-2017-130519"/>
    <x v="426"/>
    <d v="2017-09-15T00:00:00"/>
    <s v="Same Day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x v="1115"/>
    <s v="Cassandra Brandow"/>
    <s v="No"/>
  </r>
  <r>
    <n v="1198"/>
    <s v="CA-2018-130946"/>
    <x v="143"/>
    <d v="2018-04-12T00:00:00"/>
    <s v="Standard Class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x v="1116"/>
    <s v="Kelly Williams"/>
    <s v="No"/>
  </r>
  <r>
    <n v="1199"/>
    <s v="CA-2018-130946"/>
    <x v="143"/>
    <d v="2018-04-12T00:00:00"/>
    <s v="Standard Class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x v="1117"/>
    <s v="Kelly Williams"/>
    <s v="No"/>
  </r>
  <r>
    <n v="1200"/>
    <s v="CA-2018-130946"/>
    <x v="143"/>
    <d v="2018-04-12T00:00:00"/>
    <s v="Standard Class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x v="1118"/>
    <s v="Kelly Williams"/>
    <s v="No"/>
  </r>
  <r>
    <n v="1201"/>
    <s v="CA-2018-114727"/>
    <x v="427"/>
    <d v="2018-07-24T00:00:00"/>
    <s v="Standard Class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x v="748"/>
    <s v="Anna Andreadi"/>
    <s v="No"/>
  </r>
  <r>
    <n v="1202"/>
    <s v="CA-2018-114727"/>
    <x v="427"/>
    <d v="2018-07-24T00:00:00"/>
    <s v="Standard Class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x v="1119"/>
    <s v="Anna Andreadi"/>
    <s v="No"/>
  </r>
  <r>
    <n v="1203"/>
    <s v="CA-2018-114727"/>
    <x v="427"/>
    <d v="2018-07-24T00:00:00"/>
    <s v="Standard Class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x v="1120"/>
    <s v="Anna Andreadi"/>
    <s v="No"/>
  </r>
  <r>
    <n v="1204"/>
    <s v="CA-2018-114727"/>
    <x v="427"/>
    <d v="2018-07-24T00:00:00"/>
    <s v="Standard Class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x v="232"/>
    <s v="Anna Andreadi"/>
    <s v="No"/>
  </r>
  <r>
    <n v="1205"/>
    <s v="CA-2018-114727"/>
    <x v="427"/>
    <d v="2018-07-24T00:00:00"/>
    <s v="Standard Class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x v="1121"/>
    <s v="Anna Andreadi"/>
    <s v="No"/>
  </r>
  <r>
    <n v="1206"/>
    <s v="CA-2019-133235"/>
    <x v="378"/>
    <d v="2019-08-04T00:00:00"/>
    <s v="First Class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x v="1122"/>
    <s v="Cassandra Brandow"/>
    <s v="No"/>
  </r>
  <r>
    <n v="1207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23"/>
    <s v="Chuck Magee"/>
    <s v="No"/>
  </r>
  <r>
    <n v="1208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x v="1124"/>
    <s v="Chuck Magee"/>
    <s v="No"/>
  </r>
  <r>
    <n v="1209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x v="1125"/>
    <s v="Chuck Magee"/>
    <s v="No"/>
  </r>
  <r>
    <n v="1210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x v="1126"/>
    <s v="Chuck Magee"/>
    <s v="No"/>
  </r>
  <r>
    <n v="1211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x v="1127"/>
    <s v="Chuck Magee"/>
    <s v="No"/>
  </r>
  <r>
    <n v="1212"/>
    <s v="CA-2018-137050"/>
    <x v="216"/>
    <d v="2018-07-18T00:00:00"/>
    <s v="Second Class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x v="1128"/>
    <s v="Chuck Magee"/>
    <s v="No"/>
  </r>
  <r>
    <n v="1213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x v="1129"/>
    <s v="Chuck Magee"/>
    <s v="No"/>
  </r>
  <r>
    <n v="1214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x v="1130"/>
    <s v="Chuck Magee"/>
    <s v="No"/>
  </r>
  <r>
    <n v="1215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x v="1131"/>
    <s v="Chuck Magee"/>
    <s v="No"/>
  </r>
  <r>
    <n v="1216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x v="1132"/>
    <s v="Chuck Magee"/>
    <s v="No"/>
  </r>
  <r>
    <n v="1217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x v="1133"/>
    <s v="Chuck Magee"/>
    <s v="No"/>
  </r>
  <r>
    <n v="1218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x v="1134"/>
    <s v="Chuck Magee"/>
    <s v="No"/>
  </r>
  <r>
    <n v="1219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x v="1100"/>
    <s v="Chuck Magee"/>
    <s v="No"/>
  </r>
  <r>
    <n v="1220"/>
    <s v="US-2019-118087"/>
    <x v="428"/>
    <d v="2019-09-13T00:00:00"/>
    <s v="Standard Class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x v="1135"/>
    <s v="Chuck Magee"/>
    <s v="No"/>
  </r>
  <r>
    <n v="1221"/>
    <s v="CA-2016-110184"/>
    <x v="136"/>
    <d v="2016-07-16T00:00:00"/>
    <s v="Standard Class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x v="1136"/>
    <s v="Anna Andreadi"/>
    <s v="No"/>
  </r>
  <r>
    <n v="1222"/>
    <s v="CA-2016-110184"/>
    <x v="136"/>
    <d v="2016-07-16T00:00:00"/>
    <s v="Standard Class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x v="1137"/>
    <s v="Anna Andreadi"/>
    <s v="No"/>
  </r>
  <r>
    <n v="1223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x v="1138"/>
    <s v="Chuck Magee"/>
    <s v="No"/>
  </r>
  <r>
    <n v="1224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x v="1139"/>
    <s v="Chuck Magee"/>
    <s v="No"/>
  </r>
  <r>
    <n v="1225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x v="1140"/>
    <s v="Chuck Magee"/>
    <s v="No"/>
  </r>
  <r>
    <n v="1226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x v="1141"/>
    <s v="Chuck Magee"/>
    <s v="No"/>
  </r>
  <r>
    <n v="1227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x v="1142"/>
    <s v="Chuck Magee"/>
    <s v="No"/>
  </r>
  <r>
    <n v="1228"/>
    <s v="CA-2018-126004"/>
    <x v="429"/>
    <d v="2018-12-05T00:00:00"/>
    <s v="First Class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x v="1143"/>
    <s v="Chuck Magee"/>
    <s v="No"/>
  </r>
  <r>
    <n v="1229"/>
    <s v="CA-2019-100013"/>
    <x v="44"/>
    <d v="2019-11-11T00:00:00"/>
    <s v="Standard Class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x v="792"/>
    <s v="Anna Andreadi"/>
    <s v="No"/>
  </r>
  <r>
    <n v="1230"/>
    <s v="CA-2019-100013"/>
    <x v="44"/>
    <d v="2019-11-11T00:00:00"/>
    <s v="Standard Class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x v="1144"/>
    <s v="Anna Andreadi"/>
    <s v="No"/>
  </r>
  <r>
    <n v="1231"/>
    <s v="CA-2019-100013"/>
    <x v="44"/>
    <d v="2019-11-11T00:00:00"/>
    <s v="Standard Class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x v="1145"/>
    <s v="Anna Andreadi"/>
    <s v="No"/>
  </r>
  <r>
    <n v="1232"/>
    <s v="CA-2017-132570"/>
    <x v="89"/>
    <d v="2017-11-02T00:00:00"/>
    <s v="Second Class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x v="1146"/>
    <s v="Chuck Magee"/>
    <s v="No"/>
  </r>
  <r>
    <n v="1233"/>
    <s v="CA-2017-132570"/>
    <x v="89"/>
    <d v="2017-11-02T00:00:00"/>
    <s v="Second Class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x v="1147"/>
    <s v="Chuck Magee"/>
    <s v="No"/>
  </r>
  <r>
    <n v="1234"/>
    <s v="CA-2018-153682"/>
    <x v="198"/>
    <d v="2018-06-01T00:00:00"/>
    <s v="First Class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x v="1148"/>
    <s v="Chuck Magee"/>
    <s v="No"/>
  </r>
  <r>
    <n v="1235"/>
    <s v="CA-2018-144344"/>
    <x v="99"/>
    <d v="2018-10-28T00:00:00"/>
    <s v="Same Day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x v="1149"/>
    <s v="Cassandra Brandow"/>
    <s v="No"/>
  </r>
  <r>
    <n v="1236"/>
    <s v="CA-2018-144344"/>
    <x v="99"/>
    <d v="2018-10-28T00:00:00"/>
    <s v="Same Day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x v="366"/>
    <s v="Cassandra Brandow"/>
    <s v="No"/>
  </r>
  <r>
    <n v="1237"/>
    <s v="CA-2018-144344"/>
    <x v="99"/>
    <d v="2018-10-28T00:00:00"/>
    <s v="Same Day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x v="232"/>
    <s v="Cassandra Brandow"/>
    <s v="No"/>
  </r>
  <r>
    <n v="1238"/>
    <s v="CA-2018-144344"/>
    <x v="99"/>
    <d v="2018-10-28T00:00:00"/>
    <s v="Same Day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x v="1150"/>
    <s v="Cassandra Brandow"/>
    <s v="No"/>
  </r>
  <r>
    <n v="1239"/>
    <s v="CA-2016-127012"/>
    <x v="430"/>
    <d v="2016-08-15T00:00:00"/>
    <s v="Standard Class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x v="1151"/>
    <s v="Anna Andreadi"/>
    <s v="No"/>
  </r>
  <r>
    <n v="1240"/>
    <s v="CA-2016-127012"/>
    <x v="430"/>
    <d v="2016-08-15T00:00:00"/>
    <s v="Standard Class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x v="1152"/>
    <s v="Anna Andreadi"/>
    <s v="No"/>
  </r>
  <r>
    <n v="1241"/>
    <s v="CA-2016-127012"/>
    <x v="430"/>
    <d v="2016-08-15T00:00:00"/>
    <s v="Standard Class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x v="1153"/>
    <s v="Anna Andreadi"/>
    <s v="No"/>
  </r>
  <r>
    <n v="1242"/>
    <s v="CA-2018-128727"/>
    <x v="48"/>
    <d v="2018-09-04T00:00:00"/>
    <s v="Standard Class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x v="1154"/>
    <s v="Chuck Magee"/>
    <s v="No"/>
  </r>
  <r>
    <n v="1243"/>
    <s v="US-2018-162859"/>
    <x v="431"/>
    <d v="2018-02-22T00:00:00"/>
    <s v="Standard Class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x v="1155"/>
    <s v="Chuck Magee"/>
    <s v="No"/>
  </r>
  <r>
    <n v="1244"/>
    <s v="US-2018-162859"/>
    <x v="431"/>
    <d v="2018-02-22T00:00:00"/>
    <s v="Standard Class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x v="1156"/>
    <s v="Chuck Magee"/>
    <s v="No"/>
  </r>
  <r>
    <n v="1245"/>
    <s v="CA-2019-133641"/>
    <x v="304"/>
    <d v="2019-05-21T00:00:00"/>
    <s v="Standard Class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x v="1157"/>
    <s v="Cassandra Brandow"/>
    <s v="No"/>
  </r>
  <r>
    <n v="1246"/>
    <s v="CA-2016-168494"/>
    <x v="432"/>
    <d v="2016-12-14T00:00:00"/>
    <s v="Second Class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x v="1158"/>
    <s v="Anna Andreadi"/>
    <s v="No"/>
  </r>
  <r>
    <n v="1247"/>
    <s v="CA-2016-168494"/>
    <x v="432"/>
    <d v="2016-12-14T00:00:00"/>
    <s v="Second Class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x v="1159"/>
    <s v="Anna Andreadi"/>
    <s v="No"/>
  </r>
  <r>
    <n v="1248"/>
    <s v="CA-2016-168494"/>
    <x v="432"/>
    <d v="2016-12-14T00:00:00"/>
    <s v="Second Class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x v="1160"/>
    <s v="Anna Andreadi"/>
    <s v="No"/>
  </r>
  <r>
    <n v="1249"/>
    <s v="CA-2019-115602"/>
    <x v="404"/>
    <d v="2019-12-24T00:00:00"/>
    <s v="Standard Class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x v="1161"/>
    <s v="Chuck Magee"/>
    <s v="No"/>
  </r>
  <r>
    <n v="1250"/>
    <s v="CA-2019-115602"/>
    <x v="404"/>
    <d v="2019-12-24T00:00:00"/>
    <s v="Standard Class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x v="1162"/>
    <s v="Chuck Magee"/>
    <s v="No"/>
  </r>
  <r>
    <n v="1251"/>
    <s v="CA-2019-115602"/>
    <x v="404"/>
    <d v="2019-12-24T00:00:00"/>
    <s v="Standard Class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x v="1163"/>
    <s v="Chuck Magee"/>
    <s v="No"/>
  </r>
  <r>
    <n v="1252"/>
    <s v="CA-2019-115602"/>
    <x v="404"/>
    <d v="2019-12-24T00:00:00"/>
    <s v="Standard Class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x v="1164"/>
    <s v="Chuck Magee"/>
    <s v="No"/>
  </r>
  <r>
    <n v="1253"/>
    <s v="CA-2017-154956"/>
    <x v="433"/>
    <d v="2017-07-09T00:00:00"/>
    <s v="Standard Class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x v="1165"/>
    <s v="Kelly Williams"/>
    <s v="No"/>
  </r>
  <r>
    <n v="1254"/>
    <s v="CA-2019-144638"/>
    <x v="434"/>
    <d v="2019-03-14T00:00:00"/>
    <s v="Standard Class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x v="822"/>
    <s v="Chuck Magee"/>
    <s v="No"/>
  </r>
  <r>
    <n v="1255"/>
    <s v="CA-2019-144638"/>
    <x v="434"/>
    <d v="2019-03-14T00:00:00"/>
    <s v="Standard Class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x v="1166"/>
    <s v="Chuck Magee"/>
    <s v="No"/>
  </r>
  <r>
    <n v="1256"/>
    <s v="CA-2019-144638"/>
    <x v="434"/>
    <d v="2019-03-14T00:00:00"/>
    <s v="Standard Class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x v="1167"/>
    <s v="Chuck Magee"/>
    <s v="No"/>
  </r>
  <r>
    <n v="1257"/>
    <s v="CA-2019-144638"/>
    <x v="434"/>
    <d v="2019-03-14T00:00:00"/>
    <s v="Standard Class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x v="1168"/>
    <s v="Chuck Magee"/>
    <s v="No"/>
  </r>
  <r>
    <n v="1258"/>
    <s v="US-2018-168620"/>
    <x v="435"/>
    <d v="2018-12-28T00:00:00"/>
    <s v="Second Class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x v="1169"/>
    <s v="Cassandra Brandow"/>
    <s v="No"/>
  </r>
  <r>
    <n v="1259"/>
    <s v="US-2018-168620"/>
    <x v="435"/>
    <d v="2018-12-28T00:00:00"/>
    <s v="Second Class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x v="1170"/>
    <s v="Cassandra Brandow"/>
    <s v="No"/>
  </r>
  <r>
    <n v="1260"/>
    <s v="US-2018-168620"/>
    <x v="435"/>
    <d v="2018-12-28T00:00:00"/>
    <s v="Second Class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x v="1171"/>
    <s v="Cassandra Brandow"/>
    <s v="No"/>
  </r>
  <r>
    <n v="1261"/>
    <s v="CA-2019-117079"/>
    <x v="436"/>
    <d v="2019-10-27T00:00:00"/>
    <s v="Standard Class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x v="1172"/>
    <s v="Cassandra Brandow"/>
    <s v="No"/>
  </r>
  <r>
    <n v="1262"/>
    <s v="US-2018-144393"/>
    <x v="99"/>
    <d v="2018-11-04T00:00:00"/>
    <s v="Standard Class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x v="1173"/>
    <s v="Cassandra Brandow"/>
    <s v="No"/>
  </r>
  <r>
    <n v="1263"/>
    <s v="CA-2019-105053"/>
    <x v="437"/>
    <d v="2019-07-09T00:00:00"/>
    <s v="Second Class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x v="1174"/>
    <s v="Chuck Magee"/>
    <s v="No"/>
  </r>
  <r>
    <n v="1264"/>
    <s v="CA-2018-155992"/>
    <x v="393"/>
    <d v="2018-10-02T00:00:00"/>
    <s v="First Class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x v="1175"/>
    <s v="Kelly Williams"/>
    <s v="No"/>
  </r>
  <r>
    <n v="1265"/>
    <s v="CA-2018-155992"/>
    <x v="393"/>
    <d v="2018-10-02T00:00:00"/>
    <s v="First Class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x v="1176"/>
    <s v="Kelly Williams"/>
    <s v="No"/>
  </r>
  <r>
    <n v="1266"/>
    <s v="CA-2019-110380"/>
    <x v="264"/>
    <d v="2019-09-07T00:00:00"/>
    <s v="Standard Class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x v="1177"/>
    <s v="Anna Andreadi"/>
    <s v="No"/>
  </r>
  <r>
    <n v="1267"/>
    <s v="US-2016-167738"/>
    <x v="163"/>
    <d v="2016-12-29T00:00:00"/>
    <s v="Standard Class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x v="1178"/>
    <s v="Anna Andreadi"/>
    <s v="No"/>
  </r>
  <r>
    <n v="1268"/>
    <s v="US-2016-167738"/>
    <x v="163"/>
    <d v="2016-12-29T00:00:00"/>
    <s v="Standard Class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x v="1179"/>
    <s v="Anna Andreadi"/>
    <s v="No"/>
  </r>
  <r>
    <n v="1269"/>
    <s v="CA-2019-121412"/>
    <x v="397"/>
    <d v="2019-09-27T00:00:00"/>
    <s v="Standard Class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x v="1180"/>
    <s v="Anna Andreadi"/>
    <s v="No"/>
  </r>
  <r>
    <n v="1270"/>
    <s v="CA-2019-100426"/>
    <x v="400"/>
    <d v="2019-06-08T00:00:00"/>
    <s v="Standard Class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x v="1181"/>
    <s v="Cassandra Brandow"/>
    <s v="No"/>
  </r>
  <r>
    <n v="1271"/>
    <s v="US-2018-103646"/>
    <x v="438"/>
    <d v="2018-04-26T00:00:00"/>
    <s v="Standard Class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x v="1182"/>
    <s v="Kelly Williams"/>
    <s v="No"/>
  </r>
  <r>
    <n v="1272"/>
    <s v="US-2018-103646"/>
    <x v="438"/>
    <d v="2018-04-26T00:00:00"/>
    <s v="Standard Class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x v="1183"/>
    <s v="Kelly Williams"/>
    <s v="No"/>
  </r>
  <r>
    <n v="1273"/>
    <s v="US-2018-103646"/>
    <x v="438"/>
    <d v="2018-04-26T00:00:00"/>
    <s v="Standard Class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x v="1184"/>
    <s v="Kelly Williams"/>
    <s v="No"/>
  </r>
  <r>
    <n v="1274"/>
    <s v="CA-2018-119186"/>
    <x v="439"/>
    <d v="2018-05-26T00:00:00"/>
    <s v="Same Day"/>
    <s v="MS-17710"/>
    <x v="384"/>
    <x v="0"/>
    <s v="United States"/>
    <s v="Fort Worth"/>
    <s v="Texas"/>
    <n v="76106"/>
    <x v="2"/>
    <s v="OFF-PA-10004621"/>
    <x v="1"/>
    <s v="Paper"/>
    <s v="Xerox 212"/>
    <n v="10.368000000000002"/>
    <n v="2"/>
    <n v="0.2"/>
    <x v="572"/>
    <s v="Kelly Williams"/>
    <s v="No"/>
  </r>
  <r>
    <n v="1275"/>
    <s v="CA-2018-119186"/>
    <x v="439"/>
    <d v="2018-05-26T00:00:00"/>
    <s v="Same Day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x v="1185"/>
    <s v="Kelly Williams"/>
    <s v="No"/>
  </r>
  <r>
    <n v="1276"/>
    <s v="CA-2018-119186"/>
    <x v="439"/>
    <d v="2018-05-26T00:00:00"/>
    <s v="Same Day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x v="1186"/>
    <s v="Kelly Williams"/>
    <s v="No"/>
  </r>
  <r>
    <n v="1277"/>
    <s v="CA-2018-119186"/>
    <x v="439"/>
    <d v="2018-05-26T00:00:00"/>
    <s v="Same Day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x v="1187"/>
    <s v="Kelly Williams"/>
    <s v="No"/>
  </r>
  <r>
    <n v="1278"/>
    <s v="CA-2018-148698"/>
    <x v="440"/>
    <d v="2018-05-07T00:00:00"/>
    <s v="Standard Class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x v="1188"/>
    <s v="Kelly Williams"/>
    <s v="No"/>
  </r>
  <r>
    <n v="1279"/>
    <s v="CA-2016-163293"/>
    <x v="78"/>
    <d v="2016-09-11T00:00:00"/>
    <s v="First Class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x v="1189"/>
    <s v="Cassandra Brandow"/>
    <s v="No"/>
  </r>
  <r>
    <n v="1280"/>
    <s v="CA-2016-163293"/>
    <x v="78"/>
    <d v="2016-09-11T00:00:00"/>
    <s v="First Class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x v="1190"/>
    <s v="Cassandra Brandow"/>
    <s v="No"/>
  </r>
  <r>
    <n v="1281"/>
    <s v="CA-2018-160815"/>
    <x v="64"/>
    <d v="2018-09-06T00:00:00"/>
    <s v="First Class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x v="1191"/>
    <s v="Kelly Williams"/>
    <s v="No"/>
  </r>
  <r>
    <n v="1282"/>
    <s v="CA-2019-122154"/>
    <x v="359"/>
    <d v="2019-04-11T00:00:00"/>
    <s v="First Class"/>
    <s v="SA-20830"/>
    <x v="193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x v="1192"/>
    <s v="Cassandra Brandow"/>
    <s v="No"/>
  </r>
  <r>
    <n v="1283"/>
    <s v="CA-2019-122154"/>
    <x v="359"/>
    <d v="2019-04-11T00:00:00"/>
    <s v="First Class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x v="1193"/>
    <s v="Cassandra Brandow"/>
    <s v="No"/>
  </r>
  <r>
    <n v="1284"/>
    <s v="CA-2019-122154"/>
    <x v="359"/>
    <d v="2019-04-11T00:00:00"/>
    <s v="First Class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x v="1194"/>
    <s v="Cassandra Brandow"/>
    <s v="No"/>
  </r>
  <r>
    <n v="1285"/>
    <s v="US-2017-149692"/>
    <x v="401"/>
    <d v="2017-12-12T00:00:00"/>
    <s v="Standard Class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x v="1195"/>
    <s v="Kelly Williams"/>
    <s v="No"/>
  </r>
  <r>
    <n v="1286"/>
    <s v="CA-2018-119445"/>
    <x v="190"/>
    <d v="2018-07-03T00:00:00"/>
    <s v="Standard Class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x v="1196"/>
    <s v="Chuck Magee"/>
    <s v="No"/>
  </r>
  <r>
    <n v="1287"/>
    <s v="CA-2017-124268"/>
    <x v="433"/>
    <d v="2017-07-08T00:00:00"/>
    <s v="Standard Class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x v="1197"/>
    <s v="Chuck Magee"/>
    <s v="No"/>
  </r>
  <r>
    <n v="1288"/>
    <s v="CA-2018-154711"/>
    <x v="441"/>
    <d v="2018-11-26T00:00:00"/>
    <s v="Standard Class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x v="1198"/>
    <s v="Chuck Magee"/>
    <s v="No"/>
  </r>
  <r>
    <n v="1289"/>
    <s v="CA-2018-154711"/>
    <x v="441"/>
    <d v="2018-11-26T00:00:00"/>
    <s v="Standard Class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x v="1199"/>
    <s v="Chuck Magee"/>
    <s v="No"/>
  </r>
  <r>
    <n v="1290"/>
    <s v="CA-2018-154711"/>
    <x v="441"/>
    <d v="2018-11-26T00:00:00"/>
    <s v="Standard Class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x v="1200"/>
    <s v="Chuck Magee"/>
    <s v="No"/>
  </r>
  <r>
    <n v="1291"/>
    <s v="CA-2018-163384"/>
    <x v="338"/>
    <d v="2018-11-12T00:00:00"/>
    <s v="First Class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x v="1201"/>
    <s v="Anna Andreadi"/>
    <s v="No"/>
  </r>
  <r>
    <n v="1292"/>
    <s v="CA-2018-163384"/>
    <x v="338"/>
    <d v="2018-11-12T00:00:00"/>
    <s v="First Class"/>
    <s v="CC-12430"/>
    <x v="254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x v="56"/>
    <s v="Anna Andreadi"/>
    <s v="No"/>
  </r>
  <r>
    <n v="1293"/>
    <s v="CA-2017-101707"/>
    <x v="375"/>
    <d v="2017-09-01T00:00:00"/>
    <s v="Standard Class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x v="1202"/>
    <s v="Anna Andreadi"/>
    <s v="No"/>
  </r>
  <r>
    <n v="1294"/>
    <s v="CA-2017-101707"/>
    <x v="375"/>
    <d v="2017-09-01T00:00:00"/>
    <s v="Standard Class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x v="1203"/>
    <s v="Anna Andreadi"/>
    <s v="No"/>
  </r>
  <r>
    <n v="1295"/>
    <s v="CA-2017-101707"/>
    <x v="375"/>
    <d v="2017-09-01T00:00:00"/>
    <s v="Standard Class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x v="1204"/>
    <s v="Anna Andreadi"/>
    <s v="No"/>
  </r>
  <r>
    <n v="1296"/>
    <s v="CA-2017-138898"/>
    <x v="442"/>
    <d v="2017-05-29T00:00:00"/>
    <s v="Standard Class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x v="1205"/>
    <s v="Anna Andreadi"/>
    <s v="No"/>
  </r>
  <r>
    <n v="1297"/>
    <s v="CA-2019-115427"/>
    <x v="247"/>
    <d v="2020-01-03T00:00:00"/>
    <s v="Standard Class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x v="1206"/>
    <s v="Anna Andreadi"/>
    <s v="No"/>
  </r>
  <r>
    <n v="1298"/>
    <s v="CA-2019-115427"/>
    <x v="247"/>
    <d v="2020-01-03T00:00:00"/>
    <s v="Standard Class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x v="1207"/>
    <s v="Anna Andreadi"/>
    <s v="No"/>
  </r>
  <r>
    <n v="1299"/>
    <s v="CA-2018-134425"/>
    <x v="16"/>
    <d v="2018-12-12T00:00:00"/>
    <s v="Second Class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x v="1208"/>
    <s v="Kelly Williams"/>
    <s v="No"/>
  </r>
  <r>
    <n v="1300"/>
    <s v="CA-2017-121391"/>
    <x v="242"/>
    <d v="2017-10-07T00:00:00"/>
    <s v="First Class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x v="1209"/>
    <s v="Anna Andreadi"/>
    <s v="No"/>
  </r>
  <r>
    <n v="1301"/>
    <s v="CA-2018-137043"/>
    <x v="443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x v="1210"/>
    <s v="Cassandra Brandow"/>
    <s v="No"/>
  </r>
  <r>
    <n v="1302"/>
    <s v="CA-2018-137043"/>
    <x v="443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x v="1211"/>
    <s v="Cassandra Brandow"/>
    <s v="No"/>
  </r>
  <r>
    <n v="1303"/>
    <s v="CA-2017-115847"/>
    <x v="444"/>
    <d v="2017-09-24T00:00:00"/>
    <s v="Second Class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x v="1212"/>
    <s v="Cassandra Brandow"/>
    <s v="No"/>
  </r>
  <r>
    <n v="1304"/>
    <s v="US-2019-126179"/>
    <x v="445"/>
    <d v="2019-07-07T00:00:00"/>
    <s v="Standard Class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x v="1213"/>
    <s v="Cassandra Brandow"/>
    <s v="No"/>
  </r>
  <r>
    <n v="1305"/>
    <s v="US-2019-126179"/>
    <x v="445"/>
    <d v="2019-07-07T00:00:00"/>
    <s v="Standard Class"/>
    <s v="CS-12460"/>
    <x v="427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x v="1214"/>
    <s v="Cassandra Brandow"/>
    <s v="No"/>
  </r>
  <r>
    <n v="1306"/>
    <s v="CA-2018-101966"/>
    <x v="216"/>
    <d v="2018-07-16T00:00:00"/>
    <s v="Second Class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x v="1215"/>
    <s v="Kelly Williams"/>
    <s v="No"/>
  </r>
  <r>
    <n v="1307"/>
    <s v="CA-2018-141397"/>
    <x v="23"/>
    <d v="2018-06-21T00:00:00"/>
    <s v="First Class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x v="1216"/>
    <s v="Anna Andreadi"/>
    <s v="No"/>
  </r>
  <r>
    <n v="1308"/>
    <s v="CA-2018-141397"/>
    <x v="23"/>
    <d v="2018-06-21T00:00:00"/>
    <s v="First Class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x v="1217"/>
    <s v="Anna Andreadi"/>
    <s v="No"/>
  </r>
  <r>
    <n v="1309"/>
    <s v="CA-2018-141397"/>
    <x v="23"/>
    <d v="2018-06-21T00:00:00"/>
    <s v="First Class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x v="1218"/>
    <s v="Anna Andreadi"/>
    <s v="No"/>
  </r>
  <r>
    <n v="1310"/>
    <s v="CA-2018-141397"/>
    <x v="23"/>
    <d v="2018-06-21T00:00:00"/>
    <s v="First Class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x v="437"/>
    <s v="Anna Andreadi"/>
    <s v="No"/>
  </r>
  <r>
    <n v="1311"/>
    <s v="CA-2018-141397"/>
    <x v="23"/>
    <d v="2018-06-21T00:00:00"/>
    <s v="First Class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x v="1219"/>
    <s v="Anna Andreadi"/>
    <s v="No"/>
  </r>
  <r>
    <n v="1312"/>
    <s v="CA-2018-141082"/>
    <x v="10"/>
    <d v="2018-12-13T00:00:00"/>
    <s v="Standard Class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x v="1220"/>
    <s v="Chuck Magee"/>
    <s v="No"/>
  </r>
  <r>
    <n v="1313"/>
    <s v="CA-2018-141082"/>
    <x v="10"/>
    <d v="2018-12-13T00:00:00"/>
    <s v="Standard Class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x v="1221"/>
    <s v="Chuck Magee"/>
    <s v="No"/>
  </r>
  <r>
    <n v="1314"/>
    <s v="US-2018-134488"/>
    <x v="446"/>
    <d v="2018-10-01T00:00:00"/>
    <s v="Standard Class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x v="1222"/>
    <s v="Chuck Magee"/>
    <s v="No"/>
  </r>
  <r>
    <n v="1315"/>
    <s v="CA-2018-145919"/>
    <x v="122"/>
    <d v="2018-12-23T00:00:00"/>
    <s v="Standard Class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x v="814"/>
    <s v="Anna Andreadi"/>
    <s v="No"/>
  </r>
  <r>
    <n v="1316"/>
    <s v="CA-2018-145919"/>
    <x v="122"/>
    <d v="2018-12-23T00:00:00"/>
    <s v="Standard Class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x v="1223"/>
    <s v="Anna Andreadi"/>
    <s v="No"/>
  </r>
  <r>
    <n v="1317"/>
    <s v="CA-2018-145919"/>
    <x v="122"/>
    <d v="2018-12-23T00:00:00"/>
    <s v="Standard Class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x v="1224"/>
    <s v="Anna Andreadi"/>
    <s v="No"/>
  </r>
  <r>
    <n v="1318"/>
    <s v="CA-2019-157651"/>
    <x v="389"/>
    <d v="2019-12-14T00:00:00"/>
    <s v="Standard Class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x v="1225"/>
    <s v="Chuck Magee"/>
    <s v="No"/>
  </r>
  <r>
    <n v="1319"/>
    <s v="CA-2016-160773"/>
    <x v="268"/>
    <d v="2016-07-05T00:00:00"/>
    <s v="Standard Class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x v="1226"/>
    <s v="Cassandra Brandow"/>
    <s v="No"/>
  </r>
  <r>
    <n v="1320"/>
    <s v="CA-2016-160773"/>
    <x v="268"/>
    <d v="2016-07-05T00:00:00"/>
    <s v="Standard Class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x v="1227"/>
    <s v="Cassandra Brandow"/>
    <s v="No"/>
  </r>
  <r>
    <n v="1321"/>
    <s v="CA-2019-167703"/>
    <x v="447"/>
    <d v="2019-02-08T00:00:00"/>
    <s v="Standard Class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x v="1228"/>
    <s v="Chuck Magee"/>
    <s v="No"/>
  </r>
  <r>
    <n v="1322"/>
    <s v="CA-2019-167703"/>
    <x v="447"/>
    <d v="2019-02-08T00:00:00"/>
    <s v="Standard Class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x v="1229"/>
    <s v="Chuck Magee"/>
    <s v="No"/>
  </r>
  <r>
    <n v="1323"/>
    <s v="CA-2019-121804"/>
    <x v="448"/>
    <d v="2019-03-08T00:00:00"/>
    <s v="Standard Class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x v="1230"/>
    <s v="Cassandra Brandow"/>
    <s v="No"/>
  </r>
  <r>
    <n v="1324"/>
    <s v="CA-2019-162635"/>
    <x v="449"/>
    <d v="2019-10-10T00:00:00"/>
    <s v="First Class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x v="1231"/>
    <s v="Cassandra Brandow"/>
    <s v="No"/>
  </r>
  <r>
    <n v="1325"/>
    <s v="CA-2016-107153"/>
    <x v="450"/>
    <d v="2016-10-03T00:00:00"/>
    <s v="Standard Class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x v="1232"/>
    <s v="Chuck Magee"/>
    <s v="No"/>
  </r>
  <r>
    <n v="1326"/>
    <s v="US-2016-117058"/>
    <x v="279"/>
    <d v="2016-05-30T00:00:00"/>
    <s v="First Class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x v="1233"/>
    <s v="Kelly Williams"/>
    <s v="No"/>
  </r>
  <r>
    <n v="1327"/>
    <s v="CA-2017-120439"/>
    <x v="451"/>
    <d v="2017-06-18T00:00:00"/>
    <s v="Standard Class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x v="1234"/>
    <s v="Chuck Magee"/>
    <s v="No"/>
  </r>
  <r>
    <n v="1328"/>
    <s v="CA-2018-128258"/>
    <x v="452"/>
    <d v="2018-04-01T00:00:00"/>
    <s v="First Class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x v="1235"/>
    <s v="Chuck Magee"/>
    <s v="No"/>
  </r>
  <r>
    <n v="1329"/>
    <s v="CA-2019-106033"/>
    <x v="453"/>
    <d v="2019-10-18T00:00:00"/>
    <s v="Second Class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x v="1236"/>
    <s v="Anna Andreadi"/>
    <s v="No"/>
  </r>
  <r>
    <n v="1330"/>
    <s v="CA-2018-142762"/>
    <x v="454"/>
    <d v="2018-05-27T00:00:00"/>
    <s v="Standard Class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x v="1237"/>
    <s v="Anna Andreadi"/>
    <s v="No"/>
  </r>
  <r>
    <n v="1331"/>
    <s v="CA-2019-127705"/>
    <x v="455"/>
    <d v="2019-06-06T00:00:00"/>
    <s v="Standard Class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x v="1238"/>
    <s v="Chuck Magee"/>
    <s v="No"/>
  </r>
  <r>
    <n v="1332"/>
    <s v="CA-2019-127705"/>
    <x v="455"/>
    <d v="2019-06-06T00:00:00"/>
    <s v="Standard Class"/>
    <s v="AB-10255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x v="1239"/>
    <s v="Chuck Magee"/>
    <s v="No"/>
  </r>
  <r>
    <n v="1333"/>
    <s v="CA-2016-122567"/>
    <x v="456"/>
    <d v="2016-02-21T00:00:00"/>
    <s v="Standard Class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x v="1240"/>
    <s v="Kelly Williams"/>
    <s v="No"/>
  </r>
  <r>
    <n v="1334"/>
    <s v="CA-2016-122567"/>
    <x v="456"/>
    <d v="2016-02-21T00:00:00"/>
    <s v="Standard Class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x v="1241"/>
    <s v="Kelly Williams"/>
    <s v="No"/>
  </r>
  <r>
    <n v="1335"/>
    <s v="CA-2016-121664"/>
    <x v="457"/>
    <d v="2016-05-10T00:00:00"/>
    <s v="Standard Class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x v="1242"/>
    <s v="Anna Andreadi"/>
    <s v="No"/>
  </r>
  <r>
    <n v="1336"/>
    <s v="CA-2018-122133"/>
    <x v="458"/>
    <d v="2018-05-23T00:00:00"/>
    <s v="Standard Class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x v="232"/>
    <s v="Chuck Magee"/>
    <s v="No"/>
  </r>
  <r>
    <n v="1337"/>
    <s v="US-2019-123281"/>
    <x v="459"/>
    <d v="2019-04-07T00:00:00"/>
    <s v="Standard Class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x v="1243"/>
    <s v="Anna Andreadi"/>
    <s v="No"/>
  </r>
  <r>
    <n v="1338"/>
    <s v="CA-2019-100524"/>
    <x v="185"/>
    <d v="2019-04-02T00:00:00"/>
    <s v="Second Class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x v="1244"/>
    <s v="Chuck Magee"/>
    <s v="No"/>
  </r>
  <r>
    <n v="1339"/>
    <s v="CA-2019-100524"/>
    <x v="185"/>
    <d v="2019-04-02T00:00:00"/>
    <s v="Second Class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x v="1245"/>
    <s v="Chuck Magee"/>
    <s v="No"/>
  </r>
  <r>
    <n v="1340"/>
    <s v="CA-2019-100524"/>
    <x v="185"/>
    <d v="2019-04-02T00:00:00"/>
    <s v="Second Class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x v="1246"/>
    <s v="Chuck Magee"/>
    <s v="No"/>
  </r>
  <r>
    <n v="1341"/>
    <s v="CA-2019-113481"/>
    <x v="460"/>
    <d v="2019-01-04T00:00:00"/>
    <s v="First Class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x v="1247"/>
    <s v="Cassandra Brandow"/>
    <s v="No"/>
  </r>
  <r>
    <n v="1342"/>
    <s v="CA-2019-113481"/>
    <x v="460"/>
    <d v="2019-01-04T00:00:00"/>
    <s v="First Class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x v="1248"/>
    <s v="Cassandra Brandow"/>
    <s v="No"/>
  </r>
  <r>
    <n v="1343"/>
    <s v="CA-2019-113481"/>
    <x v="460"/>
    <d v="2019-01-04T00:00:00"/>
    <s v="First Class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x v="1249"/>
    <s v="Cassandra Brandow"/>
    <s v="No"/>
  </r>
  <r>
    <n v="1344"/>
    <s v="CA-2017-131758"/>
    <x v="71"/>
    <d v="2017-06-01T00:00:00"/>
    <s v="Standard Class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x v="1250"/>
    <s v="Chuck Magee"/>
    <s v="No"/>
  </r>
  <r>
    <n v="1345"/>
    <s v="CA-2017-131758"/>
    <x v="71"/>
    <d v="2017-06-01T00:00:00"/>
    <s v="Standard Class"/>
    <s v="KB-16315"/>
    <x v="41"/>
    <x v="0"/>
    <s v="United States"/>
    <s v="Freeport"/>
    <s v="New York"/>
    <n v="11520"/>
    <x v="3"/>
    <s v="OFF-LA-10000262"/>
    <x v="1"/>
    <s v="Labels"/>
    <s v="Avery 494"/>
    <n v="13.049999999999999"/>
    <n v="5"/>
    <n v="0"/>
    <x v="1251"/>
    <s v="Chuck Magee"/>
    <s v="No"/>
  </r>
  <r>
    <n v="1346"/>
    <s v="CA-2016-118339"/>
    <x v="461"/>
    <d v="2016-03-24T00:00:00"/>
    <s v="Standard Class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x v="1252"/>
    <s v="Kelly Williams"/>
    <s v="No"/>
  </r>
  <r>
    <n v="1347"/>
    <s v="CA-2016-118339"/>
    <x v="461"/>
    <d v="2016-03-24T00:00:00"/>
    <s v="Standard Class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x v="1253"/>
    <s v="Kelly Williams"/>
    <s v="No"/>
  </r>
  <r>
    <n v="1348"/>
    <s v="CA-2016-118339"/>
    <x v="461"/>
    <d v="2016-03-24T00:00:00"/>
    <s v="Standard Class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x v="1254"/>
    <s v="Kelly Williams"/>
    <s v="No"/>
  </r>
  <r>
    <n v="1349"/>
    <s v="CA-2016-118339"/>
    <x v="461"/>
    <d v="2016-03-24T00:00:00"/>
    <s v="Standard Class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x v="1255"/>
    <s v="Kelly Williams"/>
    <s v="No"/>
  </r>
  <r>
    <n v="1350"/>
    <s v="CA-2016-118339"/>
    <x v="461"/>
    <d v="2016-03-24T00:00:00"/>
    <s v="Standard Class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x v="1256"/>
    <s v="Kelly Williams"/>
    <s v="No"/>
  </r>
  <r>
    <n v="1351"/>
    <s v="CA-2016-153976"/>
    <x v="462"/>
    <d v="2016-10-08T00:00:00"/>
    <s v="Second Class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x v="1257"/>
    <s v="Kelly Williams"/>
    <s v="No"/>
  </r>
  <r>
    <n v="1352"/>
    <s v="CA-2018-162901"/>
    <x v="463"/>
    <d v="2018-03-31T00:00:00"/>
    <s v="First Class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x v="1258"/>
    <s v="Cassandra Brandow"/>
    <s v="No"/>
  </r>
  <r>
    <n v="1353"/>
    <s v="CA-2019-162978"/>
    <x v="464"/>
    <d v="2019-05-09T00:00:00"/>
    <s v="Standard Class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x v="1259"/>
    <s v="Anna Andreadi"/>
    <s v="No"/>
  </r>
  <r>
    <n v="1354"/>
    <s v="CA-2019-162978"/>
    <x v="464"/>
    <d v="2019-05-09T00:00:00"/>
    <s v="Standard Class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x v="1260"/>
    <s v="Anna Andreadi"/>
    <s v="No"/>
  </r>
  <r>
    <n v="1355"/>
    <s v="CA-2019-162978"/>
    <x v="464"/>
    <d v="2019-05-09T00:00:00"/>
    <s v="Standard Class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61"/>
    <s v="Anna Andreadi"/>
    <s v="No"/>
  </r>
  <r>
    <n v="1356"/>
    <s v="US-2016-160444"/>
    <x v="260"/>
    <d v="2016-07-05T00:00:00"/>
    <s v="Same Day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x v="1262"/>
    <s v="Kelly Williams"/>
    <s v="No"/>
  </r>
  <r>
    <n v="1357"/>
    <s v="US-2016-160444"/>
    <x v="260"/>
    <d v="2016-07-05T00:00:00"/>
    <s v="Same Day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x v="1263"/>
    <s v="Kelly Williams"/>
    <s v="No"/>
  </r>
  <r>
    <n v="1358"/>
    <s v="CA-2018-145247"/>
    <x v="465"/>
    <d v="2018-05-07T00:00:00"/>
    <s v="First Class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x v="1264"/>
    <s v="Cassandra Brandow"/>
    <s v="No"/>
  </r>
  <r>
    <n v="1359"/>
    <s v="CA-2019-160045"/>
    <x v="466"/>
    <d v="2019-04-27T00:00:00"/>
    <s v="First Class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x v="1265"/>
    <s v="Kelly Williams"/>
    <s v="No"/>
  </r>
  <r>
    <n v="1360"/>
    <s v="US-2016-151925"/>
    <x v="467"/>
    <d v="2016-10-01T00:00:00"/>
    <s v="Second Class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x v="232"/>
    <s v="Anna Andreadi"/>
    <s v="No"/>
  </r>
  <r>
    <n v="1361"/>
    <s v="CA-2019-125199"/>
    <x v="15"/>
    <d v="2019-10-25T00:00:00"/>
    <s v="Standard Class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x v="1266"/>
    <s v="Chuck Magee"/>
    <s v="No"/>
  </r>
  <r>
    <n v="1362"/>
    <s v="CA-2019-125199"/>
    <x v="15"/>
    <d v="2019-10-25T00:00:00"/>
    <s v="Standard Class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x v="1267"/>
    <s v="Chuck Magee"/>
    <s v="No"/>
  </r>
  <r>
    <n v="1363"/>
    <s v="CA-2019-125199"/>
    <x v="15"/>
    <d v="2019-10-25T00:00:00"/>
    <s v="Standard Class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x v="1268"/>
    <s v="Chuck Magee"/>
    <s v="No"/>
  </r>
  <r>
    <n v="1364"/>
    <s v="US-2019-155425"/>
    <x v="468"/>
    <d v="2019-11-11T00:00:00"/>
    <s v="First Class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x v="1269"/>
    <s v="Anna Andreadi"/>
    <s v="No"/>
  </r>
  <r>
    <n v="1365"/>
    <s v="US-2019-155425"/>
    <x v="468"/>
    <d v="2019-11-11T00:00:00"/>
    <s v="First Class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x v="1270"/>
    <s v="Anna Andreadi"/>
    <s v="No"/>
  </r>
  <r>
    <n v="1366"/>
    <s v="US-2019-155425"/>
    <x v="468"/>
    <d v="2019-11-11T00:00:00"/>
    <s v="First Class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x v="1271"/>
    <s v="Anna Andreadi"/>
    <s v="No"/>
  </r>
  <r>
    <n v="1367"/>
    <s v="US-2019-155425"/>
    <x v="468"/>
    <d v="2019-11-11T00:00:00"/>
    <s v="First Class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x v="1272"/>
    <s v="Anna Andreadi"/>
    <s v="No"/>
  </r>
  <r>
    <n v="1368"/>
    <s v="US-2019-155425"/>
    <x v="468"/>
    <d v="2019-11-11T00:00:00"/>
    <s v="First Class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x v="1273"/>
    <s v="Anna Andreadi"/>
    <s v="No"/>
  </r>
  <r>
    <n v="1369"/>
    <s v="CA-2019-133249"/>
    <x v="141"/>
    <d v="2019-07-11T00:00:00"/>
    <s v="First Class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x v="1274"/>
    <s v="Anna Andreadi"/>
    <s v="No"/>
  </r>
  <r>
    <n v="1370"/>
    <s v="US-2017-103471"/>
    <x v="100"/>
    <d v="2017-12-28T00:00:00"/>
    <s v="Standard Class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x v="1275"/>
    <s v="Anna Andreadi"/>
    <s v="No"/>
  </r>
  <r>
    <n v="1371"/>
    <s v="US-2017-103471"/>
    <x v="100"/>
    <d v="2017-12-28T00:00:00"/>
    <s v="Standard Class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x v="1276"/>
    <s v="Anna Andreadi"/>
    <s v="No"/>
  </r>
  <r>
    <n v="1372"/>
    <s v="CA-2019-136672"/>
    <x v="469"/>
    <d v="2019-03-12T00:00:00"/>
    <s v="Standard Class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x v="1277"/>
    <s v="Chuck Magee"/>
    <s v="No"/>
  </r>
  <r>
    <n v="1373"/>
    <s v="US-2016-157021"/>
    <x v="470"/>
    <d v="2016-04-06T00:00:00"/>
    <s v="Second Class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x v="472"/>
    <s v="Anna Andreadi"/>
    <s v="No"/>
  </r>
  <r>
    <n v="1374"/>
    <s v="US-2016-157021"/>
    <x v="470"/>
    <d v="2016-04-06T00:00:00"/>
    <s v="Second Class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x v="1278"/>
    <s v="Anna Andreadi"/>
    <s v="No"/>
  </r>
  <r>
    <n v="1375"/>
    <s v="CA-2017-120362"/>
    <x v="471"/>
    <d v="2017-09-19T00:00:00"/>
    <s v="Standard Class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x v="1279"/>
    <s v="Anna Andreadi"/>
    <s v="No"/>
  </r>
  <r>
    <n v="1376"/>
    <s v="CA-2016-126361"/>
    <x v="472"/>
    <d v="2016-08-09T00:00:00"/>
    <s v="Second Class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x v="1280"/>
    <s v="Anna Andreadi"/>
    <s v="No"/>
  </r>
  <r>
    <n v="1377"/>
    <s v="CA-2016-126361"/>
    <x v="472"/>
    <d v="2016-08-09T00:00:00"/>
    <s v="Second Class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x v="1281"/>
    <s v="Anna Andreadi"/>
    <s v="No"/>
  </r>
  <r>
    <n v="1378"/>
    <s v="CA-2016-126361"/>
    <x v="472"/>
    <d v="2016-08-09T00:00:00"/>
    <s v="Second Class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x v="1282"/>
    <s v="Anna Andreadi"/>
    <s v="No"/>
  </r>
  <r>
    <n v="1379"/>
    <s v="CA-2016-126361"/>
    <x v="472"/>
    <d v="2016-08-09T00:00:00"/>
    <s v="Second Class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x v="1283"/>
    <s v="Anna Andreadi"/>
    <s v="No"/>
  </r>
  <r>
    <n v="1380"/>
    <s v="CA-2016-126361"/>
    <x v="472"/>
    <d v="2016-08-09T00:00:00"/>
    <s v="Second Class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x v="1284"/>
    <s v="Anna Andreadi"/>
    <s v="No"/>
  </r>
  <r>
    <n v="1381"/>
    <s v="CA-2016-126361"/>
    <x v="472"/>
    <d v="2016-08-09T00:00:00"/>
    <s v="Second Class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x v="1285"/>
    <s v="Anna Andreadi"/>
    <s v="No"/>
  </r>
  <r>
    <n v="1382"/>
    <s v="US-2018-100566"/>
    <x v="323"/>
    <d v="2018-09-09T00:00:00"/>
    <s v="Standard Class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x v="1286"/>
    <s v="Kelly Williams"/>
    <s v="No"/>
  </r>
  <r>
    <n v="1383"/>
    <s v="US-2018-108504"/>
    <x v="473"/>
    <d v="2018-02-05T00:00:00"/>
    <s v="Same Day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x v="1287"/>
    <s v="Cassandra Brandow"/>
    <s v="No"/>
  </r>
  <r>
    <n v="1384"/>
    <s v="US-2018-108504"/>
    <x v="473"/>
    <d v="2018-02-05T00:00:00"/>
    <s v="Same Day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x v="1288"/>
    <s v="Cassandra Brandow"/>
    <s v="No"/>
  </r>
  <r>
    <n v="1385"/>
    <s v="US-2018-108504"/>
    <x v="473"/>
    <d v="2018-02-05T00:00:00"/>
    <s v="Same Day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x v="1289"/>
    <s v="Cassandra Brandow"/>
    <s v="No"/>
  </r>
  <r>
    <n v="1386"/>
    <s v="US-2018-108504"/>
    <x v="473"/>
    <d v="2018-02-05T00:00:00"/>
    <s v="Same Day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x v="1290"/>
    <s v="Cassandra Brandow"/>
    <s v="No"/>
  </r>
  <r>
    <n v="1387"/>
    <s v="US-2018-108504"/>
    <x v="473"/>
    <d v="2018-02-05T00:00:00"/>
    <s v="Same Day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x v="1291"/>
    <s v="Cassandra Brandow"/>
    <s v="No"/>
  </r>
  <r>
    <n v="1388"/>
    <s v="US-2018-108504"/>
    <x v="473"/>
    <d v="2018-02-05T00:00:00"/>
    <s v="Same Day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x v="1292"/>
    <s v="Cassandra Brandow"/>
    <s v="No"/>
  </r>
  <r>
    <n v="1389"/>
    <s v="US-2018-108504"/>
    <x v="473"/>
    <d v="2018-02-05T00:00:00"/>
    <s v="Same Day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x v="1293"/>
    <s v="Cassandra Brandow"/>
    <s v="No"/>
  </r>
  <r>
    <n v="1390"/>
    <s v="US-2018-108504"/>
    <x v="473"/>
    <d v="2018-02-05T00:00:00"/>
    <s v="Same Day"/>
    <s v="PP-18955"/>
    <x v="452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x v="1294"/>
    <s v="Cassandra Brandow"/>
    <s v="No"/>
  </r>
  <r>
    <n v="1391"/>
    <s v="US-2018-108504"/>
    <x v="473"/>
    <d v="2018-02-05T00:00:00"/>
    <s v="Same Day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x v="1295"/>
    <s v="Cassandra Brandow"/>
    <s v="No"/>
  </r>
  <r>
    <n v="1392"/>
    <s v="US-2018-108504"/>
    <x v="473"/>
    <d v="2018-02-05T00:00:00"/>
    <s v="Same Day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x v="1296"/>
    <s v="Cassandra Brandow"/>
    <s v="No"/>
  </r>
  <r>
    <n v="1393"/>
    <s v="US-2018-108504"/>
    <x v="473"/>
    <d v="2018-02-05T00:00:00"/>
    <s v="Same Day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x v="1297"/>
    <s v="Cassandra Brandow"/>
    <s v="No"/>
  </r>
  <r>
    <n v="1394"/>
    <s v="CA-2019-124828"/>
    <x v="445"/>
    <d v="2019-07-04T00:00:00"/>
    <s v="First Class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x v="1298"/>
    <s v="Cassandra Brandow"/>
    <s v="No"/>
  </r>
  <r>
    <n v="1395"/>
    <s v="US-2019-117247"/>
    <x v="449"/>
    <d v="2019-10-14T00:00:00"/>
    <s v="Standard Class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x v="1299"/>
    <s v="Kelly Williams"/>
    <s v="No"/>
  </r>
  <r>
    <n v="1396"/>
    <s v="US-2019-117247"/>
    <x v="449"/>
    <d v="2019-10-14T00:00:00"/>
    <s v="Standard Class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x v="1300"/>
    <s v="Kelly Williams"/>
    <s v="No"/>
  </r>
  <r>
    <n v="1397"/>
    <s v="CA-2018-124485"/>
    <x v="390"/>
    <d v="2018-11-26T00:00:00"/>
    <s v="First Class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x v="1301"/>
    <s v="Chuck Magee"/>
    <s v="No"/>
  </r>
  <r>
    <n v="1398"/>
    <s v="CA-2018-124485"/>
    <x v="390"/>
    <d v="2018-11-26T00:00:00"/>
    <s v="First Class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x v="1302"/>
    <s v="Chuck Magee"/>
    <s v="No"/>
  </r>
  <r>
    <n v="1399"/>
    <s v="CA-2018-124485"/>
    <x v="390"/>
    <d v="2018-11-26T00:00:00"/>
    <s v="First Class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x v="1303"/>
    <s v="Chuck Magee"/>
    <s v="No"/>
  </r>
  <r>
    <n v="1400"/>
    <s v="CA-2018-124485"/>
    <x v="390"/>
    <d v="2018-11-26T00:00:00"/>
    <s v="First Class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x v="90"/>
    <s v="Chuck Magee"/>
    <s v="No"/>
  </r>
  <r>
    <n v="1401"/>
    <s v="CA-2018-159212"/>
    <x v="474"/>
    <d v="2018-11-05T00:00:00"/>
    <s v="Standard Class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x v="48"/>
    <s v="Cassandra Brandow"/>
    <s v="No"/>
  </r>
  <r>
    <n v="1402"/>
    <s v="CA-2018-159212"/>
    <x v="474"/>
    <d v="2018-11-05T00:00:00"/>
    <s v="Standard Class"/>
    <s v="KM-16375"/>
    <x v="454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x v="1304"/>
    <s v="Cassandra Brandow"/>
    <s v="No"/>
  </r>
  <r>
    <n v="1403"/>
    <s v="US-2018-161396"/>
    <x v="475"/>
    <d v="2018-04-25T00:00:00"/>
    <s v="Standard Class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x v="1305"/>
    <s v="Chuck Magee"/>
    <s v="No"/>
  </r>
  <r>
    <n v="1404"/>
    <s v="US-2018-161396"/>
    <x v="475"/>
    <d v="2018-04-25T00:00:00"/>
    <s v="Standard Class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x v="1306"/>
    <s v="Chuck Magee"/>
    <s v="No"/>
  </r>
  <r>
    <n v="1405"/>
    <s v="US-2016-118486"/>
    <x v="322"/>
    <d v="2016-04-08T00:00:00"/>
    <s v="First Class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x v="1307"/>
    <s v="Chuck Magee"/>
    <s v="No"/>
  </r>
  <r>
    <n v="1406"/>
    <s v="US-2016-118486"/>
    <x v="322"/>
    <d v="2016-04-08T00:00:00"/>
    <s v="First Class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x v="1308"/>
    <s v="Chuck Magee"/>
    <s v="No"/>
  </r>
  <r>
    <n v="1407"/>
    <s v="US-2016-118486"/>
    <x v="322"/>
    <d v="2016-04-08T00:00:00"/>
    <s v="First Class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x v="1309"/>
    <s v="Chuck Magee"/>
    <s v="No"/>
  </r>
  <r>
    <n v="1408"/>
    <s v="CA-2018-130407"/>
    <x v="476"/>
    <d v="2018-09-06T00:00:00"/>
    <s v="Standard Class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x v="1310"/>
    <s v="Chuck Magee"/>
    <s v="No"/>
  </r>
  <r>
    <n v="1409"/>
    <s v="CA-2018-130407"/>
    <x v="476"/>
    <d v="2018-09-06T00:00:00"/>
    <s v="Standard Class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x v="1311"/>
    <s v="Chuck Magee"/>
    <s v="No"/>
  </r>
  <r>
    <n v="1410"/>
    <s v="US-2018-122245"/>
    <x v="477"/>
    <d v="2018-09-30T00:00:00"/>
    <s v="Standard Class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x v="896"/>
    <s v="Anna Andreadi"/>
    <s v="No"/>
  </r>
  <r>
    <n v="1411"/>
    <s v="CA-2019-105144"/>
    <x v="259"/>
    <d v="2019-11-11T00:00:00"/>
    <s v="Standard Class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x v="210"/>
    <s v="Kelly Williams"/>
    <s v="No"/>
  </r>
  <r>
    <n v="1412"/>
    <s v="CA-2018-136329"/>
    <x v="478"/>
    <d v="2018-07-13T00:00:00"/>
    <s v="Standard Class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x v="1312"/>
    <s v="Chuck Magee"/>
    <s v="No"/>
  </r>
  <r>
    <n v="1413"/>
    <s v="CA-2018-136329"/>
    <x v="478"/>
    <d v="2018-07-13T00:00:00"/>
    <s v="Standard Class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x v="1313"/>
    <s v="Chuck Magee"/>
    <s v="No"/>
  </r>
  <r>
    <n v="1414"/>
    <s v="CA-2016-146640"/>
    <x v="479"/>
    <d v="2016-07-05T00:00:00"/>
    <s v="Standard Class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x v="1314"/>
    <s v="Chuck Magee"/>
    <s v="No"/>
  </r>
  <r>
    <n v="1415"/>
    <s v="CA-2019-115994"/>
    <x v="480"/>
    <d v="2019-01-31T00:00:00"/>
    <s v="Second Class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x v="1315"/>
    <s v="Anna Andreadi"/>
    <s v="No"/>
  </r>
  <r>
    <n v="1416"/>
    <s v="CA-2019-115994"/>
    <x v="480"/>
    <d v="2019-01-31T00:00:00"/>
    <s v="Second Class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x v="1316"/>
    <s v="Anna Andreadi"/>
    <s v="No"/>
  </r>
  <r>
    <n v="1417"/>
    <s v="CA-2017-126697"/>
    <x v="481"/>
    <d v="2017-09-24T00:00:00"/>
    <s v="First Class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x v="1317"/>
    <s v="Kelly Williams"/>
    <s v="No"/>
  </r>
  <r>
    <n v="1418"/>
    <s v="CA-2017-126697"/>
    <x v="481"/>
    <d v="2017-09-24T00:00:00"/>
    <s v="First Class"/>
    <s v="SV-20815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x v="1318"/>
    <s v="Kelly Williams"/>
    <s v="No"/>
  </r>
  <r>
    <n v="1419"/>
    <s v="CA-2017-126697"/>
    <x v="481"/>
    <d v="2017-09-24T00:00:00"/>
    <s v="First Class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x v="1319"/>
    <s v="Kelly Williams"/>
    <s v="No"/>
  </r>
  <r>
    <n v="1420"/>
    <s v="CA-2017-124800"/>
    <x v="120"/>
    <d v="2017-09-30T00:00:00"/>
    <s v="Standard Class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x v="1320"/>
    <s v="Anna Andreadi"/>
    <s v="No"/>
  </r>
  <r>
    <n v="1421"/>
    <s v="CA-2017-124800"/>
    <x v="120"/>
    <d v="2017-09-30T00:00:00"/>
    <s v="Standard Class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x v="1321"/>
    <s v="Anna Andreadi"/>
    <s v="No"/>
  </r>
  <r>
    <n v="1422"/>
    <s v="CA-2017-124800"/>
    <x v="120"/>
    <d v="2017-09-30T00:00:00"/>
    <s v="Standard Class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x v="1322"/>
    <s v="Anna Andreadi"/>
    <s v="No"/>
  </r>
  <r>
    <n v="1423"/>
    <s v="CA-2017-124800"/>
    <x v="120"/>
    <d v="2017-09-30T00:00:00"/>
    <s v="Standard Class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x v="1323"/>
    <s v="Anna Andreadi"/>
    <s v="No"/>
  </r>
  <r>
    <n v="1424"/>
    <s v="CA-2017-124800"/>
    <x v="120"/>
    <d v="2017-09-30T00:00:00"/>
    <s v="Standard Class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x v="1324"/>
    <s v="Anna Andreadi"/>
    <s v="No"/>
  </r>
  <r>
    <n v="1425"/>
    <s v="CA-2017-124800"/>
    <x v="120"/>
    <d v="2017-09-30T00:00:00"/>
    <s v="Standard Class"/>
    <s v="RW-19540"/>
    <x v="459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x v="1325"/>
    <s v="Anna Andreadi"/>
    <s v="No"/>
  </r>
  <r>
    <n v="1426"/>
    <s v="CA-2017-124800"/>
    <x v="120"/>
    <d v="2017-09-30T00:00:00"/>
    <s v="Standard Class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x v="1326"/>
    <s v="Anna Andreadi"/>
    <s v="No"/>
  </r>
  <r>
    <n v="1427"/>
    <s v="US-2017-164448"/>
    <x v="89"/>
    <d v="2017-11-04T00:00:00"/>
    <s v="Second Class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x v="1327"/>
    <s v="Anna Andreadi"/>
    <s v="No"/>
  </r>
  <r>
    <n v="1428"/>
    <s v="US-2017-164448"/>
    <x v="89"/>
    <d v="2017-11-04T00:00:00"/>
    <s v="Second Class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x v="1328"/>
    <s v="Anna Andreadi"/>
    <s v="No"/>
  </r>
  <r>
    <n v="1429"/>
    <s v="US-2017-164448"/>
    <x v="89"/>
    <d v="2017-11-04T00:00:00"/>
    <s v="Second Class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x v="1329"/>
    <s v="Anna Andreadi"/>
    <s v="No"/>
  </r>
  <r>
    <n v="1430"/>
    <s v="US-2017-164448"/>
    <x v="89"/>
    <d v="2017-11-04T00:00:00"/>
    <s v="Second Class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x v="1330"/>
    <s v="Anna Andreadi"/>
    <s v="No"/>
  </r>
  <r>
    <n v="1431"/>
    <s v="CA-2019-122700"/>
    <x v="200"/>
    <d v="2019-11-30T00:00:00"/>
    <s v="Standard Class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x v="1331"/>
    <s v="Chuck Magee"/>
    <s v="No"/>
  </r>
  <r>
    <n v="1432"/>
    <s v="CA-2016-120768"/>
    <x v="174"/>
    <d v="2016-12-21T00:00:00"/>
    <s v="Second Class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x v="1332"/>
    <s v="Cassandra Brandow"/>
    <s v="No"/>
  </r>
  <r>
    <n v="1433"/>
    <s v="CA-2016-120768"/>
    <x v="174"/>
    <d v="2016-12-21T00:00:00"/>
    <s v="Second Class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x v="1333"/>
    <s v="Cassandra Brandow"/>
    <s v="No"/>
  </r>
  <r>
    <n v="1434"/>
    <s v="CA-2016-120768"/>
    <x v="174"/>
    <d v="2016-12-21T00:00:00"/>
    <s v="Second Class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x v="1334"/>
    <s v="Cassandra Brandow"/>
    <s v="No"/>
  </r>
  <r>
    <n v="1435"/>
    <s v="US-2018-153129"/>
    <x v="482"/>
    <d v="2018-12-30T00:00:00"/>
    <s v="Standard Class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x v="1335"/>
    <s v="Anna Andreadi"/>
    <s v="No"/>
  </r>
  <r>
    <n v="1436"/>
    <s v="CA-2019-106852"/>
    <x v="308"/>
    <d v="2019-06-27T00:00:00"/>
    <s v="Standard Class"/>
    <s v="ST-20530"/>
    <x v="461"/>
    <x v="0"/>
    <s v="United States"/>
    <s v="Parma"/>
    <s v="Ohio"/>
    <n v="44134"/>
    <x v="3"/>
    <s v="OFF-PA-10001639"/>
    <x v="1"/>
    <s v="Paper"/>
    <s v="Xerox 203"/>
    <n v="31.104000000000006"/>
    <n v="6"/>
    <n v="0.2"/>
    <x v="282"/>
    <s v="Chuck Magee"/>
    <s v="No"/>
  </r>
  <r>
    <n v="1437"/>
    <s v="CA-2019-106852"/>
    <x v="308"/>
    <d v="2019-06-27T00:00:00"/>
    <s v="Standard Class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x v="822"/>
    <s v="Chuck Magee"/>
    <s v="No"/>
  </r>
  <r>
    <n v="1438"/>
    <s v="CA-2017-139731"/>
    <x v="52"/>
    <d v="2017-10-15T00:00:00"/>
    <s v="Same Day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x v="1336"/>
    <s v="Kelly Williams"/>
    <s v="No"/>
  </r>
  <r>
    <n v="1439"/>
    <s v="CA-2017-139731"/>
    <x v="52"/>
    <d v="2017-10-15T00:00:00"/>
    <s v="Same Day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x v="1337"/>
    <s v="Kelly Williams"/>
    <s v="No"/>
  </r>
  <r>
    <n v="1440"/>
    <s v="CA-2019-122735"/>
    <x v="483"/>
    <d v="2019-04-15T00:00:00"/>
    <s v="Second Class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x v="1338"/>
    <s v="Chuck Magee"/>
    <s v="No"/>
  </r>
  <r>
    <n v="1441"/>
    <s v="CA-2019-122735"/>
    <x v="483"/>
    <d v="2019-04-15T00:00:00"/>
    <s v="Second Class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x v="1339"/>
    <s v="Chuck Magee"/>
    <s v="No"/>
  </r>
  <r>
    <n v="1442"/>
    <s v="CA-2019-128160"/>
    <x v="484"/>
    <d v="2019-12-24T00:00:00"/>
    <s v="Second Class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x v="1340"/>
    <s v="Anna Andreadi"/>
    <s v="No"/>
  </r>
  <r>
    <n v="1443"/>
    <s v="CA-2019-117695"/>
    <x v="485"/>
    <d v="2019-08-08T00:00:00"/>
    <s v="First Class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x v="1341"/>
    <s v="Cassandra Brandow"/>
    <s v="No"/>
  </r>
  <r>
    <n v="1444"/>
    <s v="CA-2017-166135"/>
    <x v="486"/>
    <d v="2017-10-06T00:00:00"/>
    <s v="Standard Class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x v="1342"/>
    <s v="Anna Andreadi"/>
    <s v="No"/>
  </r>
  <r>
    <n v="1445"/>
    <s v="CA-2018-133725"/>
    <x v="454"/>
    <d v="2018-05-28T00:00:00"/>
    <s v="Standard Class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x v="1343"/>
    <s v="Kelly Williams"/>
    <s v="No"/>
  </r>
  <r>
    <n v="1446"/>
    <s v="CA-2019-102337"/>
    <x v="487"/>
    <d v="2019-06-16T00:00:00"/>
    <s v="First Class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x v="1344"/>
    <s v="Kelly Williams"/>
    <s v="No"/>
  </r>
  <r>
    <n v="1447"/>
    <s v="CA-2019-102337"/>
    <x v="487"/>
    <d v="2019-06-16T00:00:00"/>
    <s v="First Class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x v="1345"/>
    <s v="Kelly Williams"/>
    <s v="No"/>
  </r>
  <r>
    <n v="1448"/>
    <s v="CA-2019-102337"/>
    <x v="487"/>
    <d v="2019-06-16T00:00:00"/>
    <s v="First Class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x v="1346"/>
    <s v="Kelly Williams"/>
    <s v="No"/>
  </r>
  <r>
    <n v="1449"/>
    <s v="US-2016-112564"/>
    <x v="488"/>
    <d v="2016-04-24T00:00:00"/>
    <s v="First Class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x v="1347"/>
    <s v="Chuck Magee"/>
    <s v="No"/>
  </r>
  <r>
    <n v="1450"/>
    <s v="CA-2017-145821"/>
    <x v="489"/>
    <d v="2017-05-07T00:00:00"/>
    <s v="Standard Class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x v="1348"/>
    <s v="Anna Andreadi"/>
    <s v="No"/>
  </r>
  <r>
    <n v="1451"/>
    <s v="US-2017-160150"/>
    <x v="490"/>
    <d v="2017-07-20T00:00:00"/>
    <s v="First Class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x v="1349"/>
    <s v="Anna Andreadi"/>
    <s v="No"/>
  </r>
  <r>
    <n v="1452"/>
    <s v="CA-2018-133711"/>
    <x v="491"/>
    <d v="2018-11-29T00:00:00"/>
    <s v="First Class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x v="1350"/>
    <s v="Cassandra Brandow"/>
    <s v="No"/>
  </r>
  <r>
    <n v="1453"/>
    <s v="CA-2018-133711"/>
    <x v="491"/>
    <d v="2018-11-29T00:00:00"/>
    <s v="First Class"/>
    <s v="MC-17425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x v="1351"/>
    <s v="Cassandra Brandow"/>
    <s v="No"/>
  </r>
  <r>
    <n v="1454"/>
    <s v="CA-2018-133711"/>
    <x v="491"/>
    <d v="2018-11-29T00:00:00"/>
    <s v="First Class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x v="1352"/>
    <s v="Cassandra Brandow"/>
    <s v="No"/>
  </r>
  <r>
    <n v="1455"/>
    <s v="CA-2018-133711"/>
    <x v="491"/>
    <d v="2018-11-29T00:00:00"/>
    <s v="First Class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x v="1353"/>
    <s v="Cassandra Brandow"/>
    <s v="No"/>
  </r>
  <r>
    <n v="1456"/>
    <s v="CA-2019-148474"/>
    <x v="492"/>
    <d v="2019-06-19T00:00:00"/>
    <s v="Standard Class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x v="1354"/>
    <s v="Cassandra Brandow"/>
    <s v="No"/>
  </r>
  <r>
    <n v="1457"/>
    <s v="CA-2019-148474"/>
    <x v="492"/>
    <d v="2019-06-19T00:00:00"/>
    <s v="Standard Class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x v="1355"/>
    <s v="Cassandra Brandow"/>
    <s v="No"/>
  </r>
  <r>
    <n v="1458"/>
    <s v="CA-2017-111297"/>
    <x v="493"/>
    <d v="2017-08-21T00:00:00"/>
    <s v="Standard Class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x v="1356"/>
    <s v="Chuck Magee"/>
    <s v="No"/>
  </r>
  <r>
    <n v="1459"/>
    <s v="CA-2018-123722"/>
    <x v="477"/>
    <d v="2018-10-01T00:00:00"/>
    <s v="Standard Class"/>
    <s v="NH-18610"/>
    <x v="468"/>
    <x v="1"/>
    <s v="United States"/>
    <s v="Irving"/>
    <s v="Texas"/>
    <n v="75061"/>
    <x v="2"/>
    <s v="OFF-LA-10001569"/>
    <x v="1"/>
    <s v="Labels"/>
    <s v="Avery 499"/>
    <n v="15.936000000000002"/>
    <n v="4"/>
    <n v="0.2"/>
    <x v="826"/>
    <s v="Kelly Williams"/>
    <s v="No"/>
  </r>
  <r>
    <n v="1460"/>
    <s v="CA-2016-155271"/>
    <x v="417"/>
    <d v="2016-05-04T00:00:00"/>
    <s v="Same Day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x v="1357"/>
    <s v="Chuck Magee"/>
    <s v="No"/>
  </r>
  <r>
    <n v="1461"/>
    <s v="CA-2017-119907"/>
    <x v="494"/>
    <d v="2017-12-08T00:00:00"/>
    <s v="Standard Class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x v="1358"/>
    <s v="Anna Andreadi"/>
    <s v="No"/>
  </r>
  <r>
    <n v="1462"/>
    <s v="US-2018-128902"/>
    <x v="21"/>
    <d v="2018-03-15T00:00:00"/>
    <s v="Standard Class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x v="1359"/>
    <s v="Chuck Magee"/>
    <s v="No"/>
  </r>
  <r>
    <n v="1463"/>
    <s v="CA-2018-152289"/>
    <x v="370"/>
    <d v="2018-08-28T00:00:00"/>
    <s v="First Class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x v="1360"/>
    <s v="Kelly Williams"/>
    <s v="No"/>
  </r>
  <r>
    <n v="1464"/>
    <s v="CA-2018-152289"/>
    <x v="370"/>
    <d v="2018-08-28T00:00:00"/>
    <s v="First Class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x v="1361"/>
    <s v="Kelly Williams"/>
    <s v="No"/>
  </r>
  <r>
    <n v="1465"/>
    <s v="US-2018-104794"/>
    <x v="186"/>
    <d v="2018-12-19T00:00:00"/>
    <s v="First Class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x v="1362"/>
    <s v="Chuck Magee"/>
    <s v="No"/>
  </r>
  <r>
    <n v="1466"/>
    <s v="CA-2016-151708"/>
    <x v="233"/>
    <d v="2016-08-14T00:00:00"/>
    <s v="Standard Class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x v="1363"/>
    <s v="Anna Andreadi"/>
    <s v="No"/>
  </r>
  <r>
    <n v="1467"/>
    <s v="CA-2016-151708"/>
    <x v="233"/>
    <d v="2016-08-14T00:00:00"/>
    <s v="Standard Class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x v="99"/>
    <s v="Anna Andreadi"/>
    <s v="No"/>
  </r>
  <r>
    <n v="1468"/>
    <s v="CA-2017-100769"/>
    <x v="495"/>
    <d v="2017-05-16T00:00:00"/>
    <s v="Same Day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x v="1364"/>
    <s v="Cassandra Brandow"/>
    <s v="No"/>
  </r>
  <r>
    <n v="1469"/>
    <s v="CA-2019-139199"/>
    <x v="34"/>
    <d v="2019-12-13T00:00:00"/>
    <s v="Standard Class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x v="1365"/>
    <s v="Kelly Williams"/>
    <s v="No"/>
  </r>
  <r>
    <n v="1470"/>
    <s v="CA-2019-139199"/>
    <x v="34"/>
    <d v="2019-12-13T00:00:00"/>
    <s v="Standard Class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x v="1366"/>
    <s v="Kelly Williams"/>
    <s v="No"/>
  </r>
  <r>
    <n v="1471"/>
    <s v="CA-2019-139199"/>
    <x v="34"/>
    <d v="2019-12-13T00:00:00"/>
    <s v="Standard Class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x v="91"/>
    <s v="Kelly Williams"/>
    <s v="No"/>
  </r>
  <r>
    <n v="1472"/>
    <s v="US-2017-161466"/>
    <x v="496"/>
    <d v="2017-09-27T00:00:00"/>
    <s v="Second Class"/>
    <s v="ON-18715"/>
    <x v="21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x v="1367"/>
    <s v="Chuck Magee"/>
    <s v="No"/>
  </r>
  <r>
    <n v="1473"/>
    <s v="CA-2019-164959"/>
    <x v="497"/>
    <d v="2019-07-15T00:00:00"/>
    <s v="Standard Class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x v="1368"/>
    <s v="Anna Andreadi"/>
    <s v="No"/>
  </r>
  <r>
    <n v="1474"/>
    <s v="US-2017-105676"/>
    <x v="494"/>
    <d v="2017-12-02T00:00:00"/>
    <s v="Same Day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x v="1369"/>
    <s v="Kelly Williams"/>
    <s v="No"/>
  </r>
  <r>
    <n v="1475"/>
    <s v="CA-2018-113138"/>
    <x v="258"/>
    <d v="2018-11-25T00:00:00"/>
    <s v="Standard Class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x v="1370"/>
    <s v="Chuck Magee"/>
    <s v="No"/>
  </r>
  <r>
    <n v="1476"/>
    <s v="CA-2018-113138"/>
    <x v="258"/>
    <d v="2018-11-25T00:00:00"/>
    <s v="Standard Class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x v="1217"/>
    <s v="Chuck Magee"/>
    <s v="No"/>
  </r>
  <r>
    <n v="1477"/>
    <s v="US-2019-104955"/>
    <x v="498"/>
    <d v="2019-03-24T00:00:00"/>
    <s v="Standard Class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x v="1371"/>
    <s v="Chuck Magee"/>
    <s v="No"/>
  </r>
  <r>
    <n v="1478"/>
    <s v="CA-2018-121958"/>
    <x v="373"/>
    <d v="2018-11-17T00:00:00"/>
    <s v="Standard Class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x v="1372"/>
    <s v="Cassandra Brandow"/>
    <s v="No"/>
  </r>
  <r>
    <n v="1479"/>
    <s v="CA-2019-121468"/>
    <x v="123"/>
    <d v="2019-11-20T00:00:00"/>
    <s v="First Class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x v="1373"/>
    <s v="Anna Andreadi"/>
    <s v="No"/>
  </r>
  <r>
    <n v="1480"/>
    <s v="US-2018-108455"/>
    <x v="499"/>
    <d v="2018-12-08T00:00:00"/>
    <s v="Standard Class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x v="245"/>
    <s v="Anna Andreadi"/>
    <s v="No"/>
  </r>
  <r>
    <n v="1481"/>
    <s v="US-2018-108455"/>
    <x v="499"/>
    <d v="2018-12-08T00:00:00"/>
    <s v="Standard Class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x v="1374"/>
    <s v="Anna Andreadi"/>
    <s v="No"/>
  </r>
  <r>
    <n v="1482"/>
    <s v="US-2018-108455"/>
    <x v="499"/>
    <d v="2018-12-08T00:00:00"/>
    <s v="Standard Class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x v="1375"/>
    <s v="Anna Andreadi"/>
    <s v="No"/>
  </r>
  <r>
    <n v="1483"/>
    <s v="CA-2019-101210"/>
    <x v="326"/>
    <d v="2019-08-28T00:00:00"/>
    <s v="Second Class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x v="1376"/>
    <s v="Cassandra Brandow"/>
    <s v="No"/>
  </r>
  <r>
    <n v="1484"/>
    <s v="CA-2019-101210"/>
    <x v="326"/>
    <d v="2019-08-28T00:00:00"/>
    <s v="Second Class"/>
    <s v="DW-13540"/>
    <x v="386"/>
    <x v="0"/>
    <s v="United States"/>
    <s v="Jackson"/>
    <s v="Tennessee"/>
    <n v="38301"/>
    <x v="0"/>
    <s v="OFF-PA-10000130"/>
    <x v="1"/>
    <s v="Paper"/>
    <s v="Xerox 199"/>
    <n v="3.4240000000000004"/>
    <n v="1"/>
    <n v="0.2"/>
    <x v="1377"/>
    <s v="Cassandra Brandow"/>
    <s v="No"/>
  </r>
  <r>
    <n v="1485"/>
    <s v="US-2018-108098"/>
    <x v="500"/>
    <d v="2018-10-18T00:00:00"/>
    <s v="Standard Class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x v="1378"/>
    <s v="Anna Andreadi"/>
    <s v="No"/>
  </r>
  <r>
    <n v="1486"/>
    <s v="CA-2016-119032"/>
    <x v="501"/>
    <d v="2016-12-03T00:00:00"/>
    <s v="Standard Class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x v="1379"/>
    <s v="Chuck Magee"/>
    <s v="No"/>
  </r>
  <r>
    <n v="1487"/>
    <s v="CA-2017-140410"/>
    <x v="502"/>
    <d v="2017-11-07T00:00:00"/>
    <s v="Standard Class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x v="1380"/>
    <s v="Anna Andreadi"/>
    <s v="No"/>
  </r>
  <r>
    <n v="1488"/>
    <s v="CA-2017-140410"/>
    <x v="502"/>
    <d v="2017-11-07T00:00:00"/>
    <s v="Standard Class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x v="1381"/>
    <s v="Anna Andreadi"/>
    <s v="No"/>
  </r>
  <r>
    <n v="1489"/>
    <s v="CA-2017-140410"/>
    <x v="502"/>
    <d v="2017-11-07T00:00:00"/>
    <s v="Standard Class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x v="543"/>
    <s v="Anna Andreadi"/>
    <s v="No"/>
  </r>
  <r>
    <n v="1490"/>
    <s v="CA-2016-136280"/>
    <x v="503"/>
    <d v="2016-12-06T00:00:00"/>
    <s v="Standard Class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x v="1382"/>
    <s v="Chuck Magee"/>
    <s v="No"/>
  </r>
  <r>
    <n v="1491"/>
    <s v="CA-2019-151911"/>
    <x v="504"/>
    <d v="2019-05-05T00:00:00"/>
    <s v="Second Class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x v="1383"/>
    <s v="Chuck Magee"/>
    <s v="No"/>
  </r>
  <r>
    <n v="1492"/>
    <s v="CA-2019-166436"/>
    <x v="221"/>
    <d v="2019-11-28T00:00:00"/>
    <s v="Standard Class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x v="1384"/>
    <s v="Chuck Magee"/>
    <s v="No"/>
  </r>
  <r>
    <n v="1493"/>
    <s v="CA-2019-166436"/>
    <x v="221"/>
    <d v="2019-11-28T00:00:00"/>
    <s v="Standard Class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x v="1385"/>
    <s v="Chuck Magee"/>
    <s v="No"/>
  </r>
  <r>
    <n v="1494"/>
    <s v="CA-2019-139661"/>
    <x v="505"/>
    <d v="2019-11-03T00:00:00"/>
    <s v="Standard Class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x v="1386"/>
    <s v="Anna Andreadi"/>
    <s v="No"/>
  </r>
  <r>
    <n v="1495"/>
    <s v="CA-2016-123925"/>
    <x v="506"/>
    <d v="2016-12-19T00:00:00"/>
    <s v="Second Class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x v="1387"/>
    <s v="Cassandra Brandow"/>
    <s v="No"/>
  </r>
  <r>
    <n v="1496"/>
    <s v="CA-2019-152485"/>
    <x v="507"/>
    <d v="2019-09-08T00:00:00"/>
    <s v="Standard Class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x v="1388"/>
    <s v="Kelly Williams"/>
    <s v="No"/>
  </r>
  <r>
    <n v="1497"/>
    <s v="CA-2019-152485"/>
    <x v="507"/>
    <d v="2019-09-08T00:00:00"/>
    <s v="Standard Class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x v="1389"/>
    <s v="Kelly Williams"/>
    <s v="No"/>
  </r>
  <r>
    <n v="1498"/>
    <s v="CA-2019-152485"/>
    <x v="507"/>
    <d v="2019-09-08T00:00:00"/>
    <s v="Standard Class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x v="1390"/>
    <s v="Kelly Williams"/>
    <s v="No"/>
  </r>
  <r>
    <n v="1499"/>
    <s v="CA-2018-141586"/>
    <x v="508"/>
    <d v="2018-10-20T00:00:00"/>
    <s v="First Class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x v="1391"/>
    <s v="Anna Andreadi"/>
    <s v="No"/>
  </r>
  <r>
    <n v="1500"/>
    <s v="CA-2019-130386"/>
    <x v="105"/>
    <d v="2019-11-18T00:00:00"/>
    <s v="Standard Class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x v="197"/>
    <s v="Kelly Williams"/>
    <s v="No"/>
  </r>
  <r>
    <n v="1501"/>
    <s v="CA-2019-130386"/>
    <x v="105"/>
    <d v="2019-11-18T00:00:00"/>
    <s v="Standard Class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x v="1392"/>
    <s v="Kelly Williams"/>
    <s v="No"/>
  </r>
  <r>
    <n v="1502"/>
    <s v="CA-2019-130386"/>
    <x v="105"/>
    <d v="2019-11-18T00:00:00"/>
    <s v="Standard Class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x v="1170"/>
    <s v="Kelly Williams"/>
    <s v="No"/>
  </r>
  <r>
    <n v="1503"/>
    <s v="CA-2018-100468"/>
    <x v="390"/>
    <d v="2018-12-01T00:00:00"/>
    <s v="Standard Class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x v="1393"/>
    <s v="Anna Andreadi"/>
    <s v="No"/>
  </r>
  <r>
    <n v="1504"/>
    <s v="CA-2018-100468"/>
    <x v="390"/>
    <d v="2018-12-01T00:00:00"/>
    <s v="Standard Class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x v="596"/>
    <s v="Anna Andreadi"/>
    <s v="No"/>
  </r>
  <r>
    <n v="1505"/>
    <s v="CA-2017-153388"/>
    <x v="509"/>
    <d v="2017-08-07T00:00:00"/>
    <s v="Standard Class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x v="1394"/>
    <s v="Anna Andreadi"/>
    <s v="No"/>
  </r>
  <r>
    <n v="1506"/>
    <s v="CA-2017-153388"/>
    <x v="509"/>
    <d v="2017-08-07T00:00:00"/>
    <s v="Standard Class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x v="1395"/>
    <s v="Anna Andreadi"/>
    <s v="No"/>
  </r>
  <r>
    <n v="1507"/>
    <s v="CA-2019-154935"/>
    <x v="165"/>
    <d v="2019-12-29T00:00:00"/>
    <s v="Standard Class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x v="1396"/>
    <s v="Chuck Magee"/>
    <s v="No"/>
  </r>
  <r>
    <n v="1508"/>
    <s v="CA-2018-134208"/>
    <x v="42"/>
    <d v="2018-09-23T00:00:00"/>
    <s v="Standard Class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x v="1397"/>
    <s v="Cassandra Brandow"/>
    <s v="No"/>
  </r>
  <r>
    <n v="1509"/>
    <s v="CA-2019-108294"/>
    <x v="389"/>
    <d v="2019-12-10T00:00:00"/>
    <s v="Same Day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x v="1398"/>
    <s v="Kelly Williams"/>
    <s v="No"/>
  </r>
  <r>
    <n v="1510"/>
    <s v="CA-2019-103611"/>
    <x v="510"/>
    <d v="2019-09-15T00:00:00"/>
    <s v="First Class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x v="1399"/>
    <s v="Anna Andreadi"/>
    <s v="No"/>
  </r>
  <r>
    <n v="1511"/>
    <s v="CA-2019-100384"/>
    <x v="92"/>
    <d v="2019-07-01T00:00:00"/>
    <s v="Standard Class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x v="1400"/>
    <s v="Anna Andreadi"/>
    <s v="No"/>
  </r>
  <r>
    <n v="1512"/>
    <s v="CA-2019-100384"/>
    <x v="92"/>
    <d v="2019-07-01T00:00:00"/>
    <s v="Standard Class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x v="1401"/>
    <s v="Anna Andreadi"/>
    <s v="No"/>
  </r>
  <r>
    <n v="1513"/>
    <s v="CA-2019-112809"/>
    <x v="238"/>
    <d v="2019-08-22T00:00:00"/>
    <s v="Standard Class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x v="1402"/>
    <s v="Kelly Williams"/>
    <s v="No"/>
  </r>
  <r>
    <n v="1514"/>
    <s v="CA-2019-112809"/>
    <x v="238"/>
    <d v="2019-08-22T00:00:00"/>
    <s v="Standard Class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x v="1403"/>
    <s v="Kelly Williams"/>
    <s v="No"/>
  </r>
  <r>
    <n v="1515"/>
    <s v="CA-2019-112809"/>
    <x v="238"/>
    <d v="2019-08-22T00:00:00"/>
    <s v="Standard Class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x v="1404"/>
    <s v="Kelly Williams"/>
    <s v="No"/>
  </r>
  <r>
    <n v="1516"/>
    <s v="US-2019-160759"/>
    <x v="157"/>
    <d v="2019-12-17T00:00:00"/>
    <s v="Standard Class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x v="1405"/>
    <s v="Chuck Magee"/>
    <s v="No"/>
  </r>
  <r>
    <n v="1517"/>
    <s v="CA-2019-148446"/>
    <x v="389"/>
    <d v="2019-12-14T00:00:00"/>
    <s v="Second Class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x v="1406"/>
    <s v="Anna Andreadi"/>
    <s v="No"/>
  </r>
  <r>
    <n v="1518"/>
    <s v="CA-2016-111059"/>
    <x v="511"/>
    <d v="2016-02-06T00:00:00"/>
    <s v="Second Class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x v="1407"/>
    <s v="Anna Andreadi"/>
    <s v="No"/>
  </r>
  <r>
    <n v="1519"/>
    <s v="CA-2016-111059"/>
    <x v="511"/>
    <d v="2016-02-06T00:00:00"/>
    <s v="Second Class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x v="1408"/>
    <s v="Anna Andreadi"/>
    <s v="No"/>
  </r>
  <r>
    <n v="1520"/>
    <s v="CA-2019-116204"/>
    <x v="512"/>
    <d v="2019-02-14T00:00:00"/>
    <s v="Second Class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x v="1409"/>
    <s v="Anna Andreadi"/>
    <s v="No"/>
  </r>
  <r>
    <n v="1521"/>
    <s v="CA-2019-109946"/>
    <x v="513"/>
    <d v="2019-04-21T00:00:00"/>
    <s v="Standard Class"/>
    <s v="PL-18925"/>
    <x v="484"/>
    <x v="2"/>
    <s v="United States"/>
    <s v="Chicago"/>
    <s v="Illinois"/>
    <n v="60610"/>
    <x v="2"/>
    <s v="OFF-AR-10001419"/>
    <x v="1"/>
    <s v="Art"/>
    <s v="Newell 325"/>
    <n v="16.520000000000003"/>
    <n v="5"/>
    <n v="0.2"/>
    <x v="1410"/>
    <s v="Kelly Williams"/>
    <s v="No"/>
  </r>
  <r>
    <n v="1522"/>
    <s v="CA-2017-144806"/>
    <x v="401"/>
    <d v="2017-12-11T00:00:00"/>
    <s v="Standard Class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x v="1411"/>
    <s v="Anna Andreadi"/>
    <s v="No"/>
  </r>
  <r>
    <n v="1523"/>
    <s v="CA-2017-144806"/>
    <x v="401"/>
    <d v="2017-12-11T00:00:00"/>
    <s v="Standard Class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x v="1412"/>
    <s v="Anna Andreadi"/>
    <s v="No"/>
  </r>
  <r>
    <n v="1524"/>
    <s v="CA-2017-144806"/>
    <x v="401"/>
    <d v="2017-12-11T00:00:00"/>
    <s v="Standard Class"/>
    <s v="GH-14425"/>
    <x v="485"/>
    <x v="0"/>
    <s v="United States"/>
    <s v="Tucson"/>
    <s v="Arizona"/>
    <n v="85705"/>
    <x v="1"/>
    <s v="OFF-PA-10003039"/>
    <x v="1"/>
    <s v="Paper"/>
    <s v="Xerox 1960"/>
    <n v="198.27200000000002"/>
    <n v="8"/>
    <n v="0.2"/>
    <x v="1413"/>
    <s v="Anna Andreadi"/>
    <s v="No"/>
  </r>
  <r>
    <n v="1525"/>
    <s v="CA-2017-144806"/>
    <x v="401"/>
    <d v="2017-12-11T00:00:00"/>
    <s v="Standard Class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x v="1414"/>
    <s v="Anna Andreadi"/>
    <s v="No"/>
  </r>
  <r>
    <n v="1526"/>
    <s v="CA-2017-144806"/>
    <x v="401"/>
    <d v="2017-12-11T00:00:00"/>
    <s v="Standard Class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x v="31"/>
    <s v="Anna Andreadi"/>
    <s v="No"/>
  </r>
  <r>
    <n v="1527"/>
    <s v="CA-2018-122392"/>
    <x v="405"/>
    <d v="2018-07-27T00:00:00"/>
    <s v="Standard Class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x v="1415"/>
    <s v="Chuck Magee"/>
    <s v="No"/>
  </r>
  <r>
    <n v="1528"/>
    <s v="CA-2018-122392"/>
    <x v="405"/>
    <d v="2018-07-27T00:00:00"/>
    <s v="Standard Class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x v="1416"/>
    <s v="Chuck Magee"/>
    <s v="No"/>
  </r>
  <r>
    <n v="1529"/>
    <s v="CA-2017-148432"/>
    <x v="209"/>
    <d v="2017-11-10T00:00:00"/>
    <s v="Second Class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x v="1417"/>
    <s v="Chuck Magee"/>
    <s v="No"/>
  </r>
  <r>
    <n v="1530"/>
    <s v="CA-2017-148432"/>
    <x v="209"/>
    <d v="2017-11-10T00:00:00"/>
    <s v="Second Class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x v="1418"/>
    <s v="Chuck Magee"/>
    <s v="No"/>
  </r>
  <r>
    <n v="1531"/>
    <s v="CA-2017-103793"/>
    <x v="514"/>
    <d v="2017-03-31T00:00:00"/>
    <s v="Standard Class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x v="1419"/>
    <s v="Cassandra Brandow"/>
    <s v="No"/>
  </r>
  <r>
    <n v="1532"/>
    <s v="CA-2019-159884"/>
    <x v="515"/>
    <d v="2019-09-05T00:00:00"/>
    <s v="Standard Class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x v="1420"/>
    <s v="Anna Andreadi"/>
    <s v="No"/>
  </r>
  <r>
    <n v="1533"/>
    <s v="CA-2019-159884"/>
    <x v="515"/>
    <d v="2019-09-05T00:00:00"/>
    <s v="Standard Class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x v="1421"/>
    <s v="Anna Andreadi"/>
    <s v="No"/>
  </r>
  <r>
    <n v="1534"/>
    <s v="CA-2018-139885"/>
    <x v="429"/>
    <d v="2018-12-08T00:00:00"/>
    <s v="Standard Class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x v="232"/>
    <s v="Chuck Magee"/>
    <s v="No"/>
  </r>
  <r>
    <n v="1535"/>
    <s v="CA-2019-124086"/>
    <x v="516"/>
    <d v="2019-02-14T00:00:00"/>
    <s v="Standard Class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x v="1422"/>
    <s v="Anna Andreadi"/>
    <s v="No"/>
  </r>
  <r>
    <n v="1536"/>
    <s v="CA-2018-112389"/>
    <x v="517"/>
    <d v="2018-11-02T00:00:00"/>
    <s v="Standard Class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x v="1423"/>
    <s v="Chuck Magee"/>
    <s v="No"/>
  </r>
  <r>
    <n v="1537"/>
    <s v="CA-2018-112389"/>
    <x v="517"/>
    <d v="2018-11-02T00:00:00"/>
    <s v="Standard Class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x v="1424"/>
    <s v="Chuck Magee"/>
    <s v="No"/>
  </r>
  <r>
    <n v="1538"/>
    <s v="CA-2019-121888"/>
    <x v="175"/>
    <d v="2019-09-17T00:00:00"/>
    <s v="Second Class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x v="1425"/>
    <s v="Chuck Magee"/>
    <s v="No"/>
  </r>
  <r>
    <n v="1539"/>
    <s v="CA-2019-121888"/>
    <x v="175"/>
    <d v="2019-09-17T00:00:00"/>
    <s v="Second Class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x v="1426"/>
    <s v="Chuck Magee"/>
    <s v="No"/>
  </r>
  <r>
    <n v="1540"/>
    <s v="CA-2019-121888"/>
    <x v="175"/>
    <d v="2019-09-17T00:00:00"/>
    <s v="Second Class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x v="1427"/>
    <s v="Chuck Magee"/>
    <s v="No"/>
  </r>
  <r>
    <n v="1541"/>
    <s v="CA-2019-121888"/>
    <x v="175"/>
    <d v="2019-09-17T00:00:00"/>
    <s v="Second Class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x v="1428"/>
    <s v="Chuck Magee"/>
    <s v="No"/>
  </r>
  <r>
    <n v="1542"/>
    <s v="CA-2016-166884"/>
    <x v="518"/>
    <d v="2016-03-16T00:00:00"/>
    <s v="Second Class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x v="1429"/>
    <s v="Chuck Magee"/>
    <s v="No"/>
  </r>
  <r>
    <n v="1543"/>
    <s v="CA-2016-166884"/>
    <x v="518"/>
    <d v="2016-03-16T00:00:00"/>
    <s v="Second Class"/>
    <s v="CK-12205"/>
    <x v="237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x v="1430"/>
    <s v="Chuck Magee"/>
    <s v="No"/>
  </r>
  <r>
    <n v="1544"/>
    <s v="CA-2016-107181"/>
    <x v="519"/>
    <d v="2016-02-08T00:00:00"/>
    <s v="Standard Class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x v="1431"/>
    <s v="Anna Andreadi"/>
    <s v="No"/>
  </r>
  <r>
    <n v="1545"/>
    <s v="CA-2016-107181"/>
    <x v="519"/>
    <d v="2016-02-08T00:00:00"/>
    <s v="Standard Class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x v="1432"/>
    <s v="Anna Andreadi"/>
    <s v="No"/>
  </r>
  <r>
    <n v="1546"/>
    <s v="CA-2016-150245"/>
    <x v="520"/>
    <d v="2017-01-04T00:00:00"/>
    <s v="Second Class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x v="1433"/>
    <s v="Chuck Magee"/>
    <s v="No"/>
  </r>
  <r>
    <n v="1547"/>
    <s v="CA-2017-111395"/>
    <x v="521"/>
    <d v="2017-11-27T00:00:00"/>
    <s v="Standard Class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x v="785"/>
    <s v="Kelly Williams"/>
    <s v="No"/>
  </r>
  <r>
    <n v="1548"/>
    <s v="CA-2017-111395"/>
    <x v="521"/>
    <d v="2017-11-27T00:00:00"/>
    <s v="Standard Class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x v="1434"/>
    <s v="Kelly Williams"/>
    <s v="No"/>
  </r>
  <r>
    <n v="1549"/>
    <s v="CA-2017-111395"/>
    <x v="521"/>
    <d v="2017-11-27T00:00:00"/>
    <s v="Standard Class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x v="1435"/>
    <s v="Kelly Williams"/>
    <s v="No"/>
  </r>
  <r>
    <n v="1550"/>
    <s v="CA-2016-134278"/>
    <x v="522"/>
    <d v="2016-07-08T00:00:00"/>
    <s v="First Class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x v="1436"/>
    <s v="Chuck Magee"/>
    <s v="No"/>
  </r>
  <r>
    <n v="1551"/>
    <s v="US-2019-124926"/>
    <x v="38"/>
    <d v="2019-11-18T00:00:00"/>
    <s v="Second Class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x v="1437"/>
    <s v="Kelly Williams"/>
    <s v="No"/>
  </r>
  <r>
    <n v="1552"/>
    <s v="CA-2018-159345"/>
    <x v="26"/>
    <d v="2018-06-22T00:00:00"/>
    <s v="Standard Class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x v="1438"/>
    <s v="Anna Andreadi"/>
    <s v="No"/>
  </r>
  <r>
    <n v="1553"/>
    <s v="CA-2016-130274"/>
    <x v="523"/>
    <d v="2016-05-05T00:00:00"/>
    <s v="First Class"/>
    <s v="JS-15940"/>
    <x v="185"/>
    <x v="2"/>
    <s v="United States"/>
    <s v="Appleton"/>
    <s v="Wisconsin"/>
    <n v="54915"/>
    <x v="2"/>
    <s v="OFF-LA-10002195"/>
    <x v="1"/>
    <s v="Labels"/>
    <s v="Avery 481"/>
    <n v="21.560000000000002"/>
    <n v="7"/>
    <n v="0"/>
    <x v="767"/>
    <s v="Kelly Williams"/>
    <s v="No"/>
  </r>
  <r>
    <n v="1554"/>
    <s v="CA-2019-158386"/>
    <x v="524"/>
    <d v="2019-10-21T00:00:00"/>
    <s v="Standard Class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x v="1439"/>
    <s v="Cassandra Brandow"/>
    <s v="No"/>
  </r>
  <r>
    <n v="1555"/>
    <s v="CA-2017-111507"/>
    <x v="525"/>
    <d v="2017-02-13T00:00:00"/>
    <s v="Standard Class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x v="1440"/>
    <s v="Anna Andreadi"/>
    <s v="No"/>
  </r>
  <r>
    <n v="1556"/>
    <s v="CA-2019-120761"/>
    <x v="507"/>
    <d v="2019-09-08T00:00:00"/>
    <s v="Standard Class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x v="1441"/>
    <s v="Chuck Magee"/>
    <s v="No"/>
  </r>
  <r>
    <n v="1557"/>
    <s v="CA-2018-109176"/>
    <x v="195"/>
    <d v="2018-05-15T00:00:00"/>
    <s v="Standard Class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x v="1442"/>
    <s v="Chuck Magee"/>
    <s v="No"/>
  </r>
  <r>
    <n v="1558"/>
    <s v="CA-2018-109176"/>
    <x v="195"/>
    <d v="2018-05-15T00:00:00"/>
    <s v="Standard Class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x v="1443"/>
    <s v="Chuck Magee"/>
    <s v="No"/>
  </r>
  <r>
    <n v="1559"/>
    <s v="CA-2017-112116"/>
    <x v="199"/>
    <d v="2017-03-18T00:00:00"/>
    <s v="Second Class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x v="1444"/>
    <s v="Anna Andreadi"/>
    <s v="No"/>
  </r>
  <r>
    <n v="1560"/>
    <s v="CA-2018-126809"/>
    <x v="526"/>
    <d v="2018-04-13T00:00:00"/>
    <s v="Standard Class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x v="1445"/>
    <s v="Anna Andreadi"/>
    <s v="No"/>
  </r>
  <r>
    <n v="1561"/>
    <s v="CA-2016-105172"/>
    <x v="527"/>
    <d v="2016-04-09T00:00:00"/>
    <s v="Standard Class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x v="1446"/>
    <s v="Anna Andreadi"/>
    <s v="No"/>
  </r>
  <r>
    <n v="1562"/>
    <s v="CA-2019-107293"/>
    <x v="528"/>
    <d v="2019-09-06T00:00:00"/>
    <s v="First Class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x v="1146"/>
    <s v="Anna Andreadi"/>
    <s v="No"/>
  </r>
  <r>
    <n v="1563"/>
    <s v="US-2019-102890"/>
    <x v="160"/>
    <d v="2019-06-30T00:00:00"/>
    <s v="Same Day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x v="1447"/>
    <s v="Chuck Magee"/>
    <s v="No"/>
  </r>
  <r>
    <n v="1564"/>
    <s v="CA-2017-158554"/>
    <x v="529"/>
    <d v="2017-11-09T00:00:00"/>
    <s v="Same Day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x v="1448"/>
    <s v="Chuck Magee"/>
    <s v="No"/>
  </r>
  <r>
    <n v="1565"/>
    <s v="CA-2016-116239"/>
    <x v="530"/>
    <d v="2016-03-04T00:00:00"/>
    <s v="Same Day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x v="1449"/>
    <s v="Cassandra Brandow"/>
    <s v="No"/>
  </r>
  <r>
    <n v="1566"/>
    <s v="CA-2017-132101"/>
    <x v="531"/>
    <d v="2017-03-25T00:00:00"/>
    <s v="Standard Class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x v="1450"/>
    <s v="Anna Andreadi"/>
    <s v="No"/>
  </r>
  <r>
    <n v="1567"/>
    <s v="CA-2017-129112"/>
    <x v="239"/>
    <d v="2017-11-30T00:00:00"/>
    <s v="First Class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x v="1451"/>
    <s v="Kelly Williams"/>
    <s v="No"/>
  </r>
  <r>
    <n v="1568"/>
    <s v="CA-2017-129112"/>
    <x v="239"/>
    <d v="2017-11-30T00:00:00"/>
    <s v="First Class"/>
    <s v="AW-10840"/>
    <x v="497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x v="1452"/>
    <s v="Kelly Williams"/>
    <s v="No"/>
  </r>
  <r>
    <n v="1569"/>
    <s v="US-2019-152002"/>
    <x v="532"/>
    <d v="2019-06-11T00:00:00"/>
    <s v="Same Day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x v="1295"/>
    <s v="Anna Andreadi"/>
    <s v="No"/>
  </r>
  <r>
    <n v="1570"/>
    <s v="CA-2019-165029"/>
    <x v="200"/>
    <d v="2019-11-30T00:00:00"/>
    <s v="Standard Class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x v="1453"/>
    <s v="Cassandra Brandow"/>
    <s v="No"/>
  </r>
  <r>
    <n v="1571"/>
    <s v="US-2016-157385"/>
    <x v="533"/>
    <d v="2016-11-25T00:00:00"/>
    <s v="First Class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x v="1454"/>
    <s v="Anna Andreadi"/>
    <s v="No"/>
  </r>
  <r>
    <n v="1572"/>
    <s v="US-2016-157385"/>
    <x v="533"/>
    <d v="2016-11-25T00:00:00"/>
    <s v="First Class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x v="1455"/>
    <s v="Anna Andreadi"/>
    <s v="No"/>
  </r>
  <r>
    <n v="1573"/>
    <s v="US-2016-157385"/>
    <x v="533"/>
    <d v="2016-11-25T00:00:00"/>
    <s v="First Class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x v="1456"/>
    <s v="Anna Andreadi"/>
    <s v="No"/>
  </r>
  <r>
    <n v="1574"/>
    <s v="US-2016-157385"/>
    <x v="533"/>
    <d v="2016-11-25T00:00:00"/>
    <s v="First Class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x v="1457"/>
    <s v="Anna Andreadi"/>
    <s v="No"/>
  </r>
  <r>
    <n v="1575"/>
    <s v="CA-2016-101602"/>
    <x v="534"/>
    <d v="2016-12-18T00:00:00"/>
    <s v="First Class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x v="1458"/>
    <s v="Kelly Williams"/>
    <s v="No"/>
  </r>
  <r>
    <n v="1576"/>
    <s v="CA-2016-101602"/>
    <x v="534"/>
    <d v="2016-12-18T00:00:00"/>
    <s v="First Class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x v="1459"/>
    <s v="Kelly Williams"/>
    <s v="No"/>
  </r>
  <r>
    <n v="1577"/>
    <s v="CA-2018-109057"/>
    <x v="183"/>
    <d v="2018-04-27T00:00:00"/>
    <s v="Standard Class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x v="1460"/>
    <s v="Kelly Williams"/>
    <s v="No"/>
  </r>
  <r>
    <n v="1578"/>
    <s v="CA-2018-154403"/>
    <x v="454"/>
    <d v="2018-05-27T00:00:00"/>
    <s v="Standard Class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x v="1461"/>
    <s v="Cassandra Brandow"/>
    <s v="No"/>
  </r>
  <r>
    <n v="1579"/>
    <s v="CA-2018-102456"/>
    <x v="535"/>
    <d v="2018-03-01T00:00:00"/>
    <s v="First Class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x v="1462"/>
    <s v="Chuck Magee"/>
    <s v="No"/>
  </r>
  <r>
    <n v="1580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x v="685"/>
    <s v="Chuck Magee"/>
    <s v="No"/>
  </r>
  <r>
    <n v="1581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x v="1463"/>
    <s v="Chuck Magee"/>
    <s v="No"/>
  </r>
  <r>
    <n v="1582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x v="1464"/>
    <s v="Chuck Magee"/>
    <s v="No"/>
  </r>
  <r>
    <n v="1583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x v="1465"/>
    <s v="Chuck Magee"/>
    <s v="No"/>
  </r>
  <r>
    <n v="1584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x v="118"/>
    <s v="Chuck Magee"/>
    <s v="No"/>
  </r>
  <r>
    <n v="1585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x v="51"/>
    <s v="Chuck Magee"/>
    <s v="No"/>
  </r>
  <r>
    <n v="1586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x v="520"/>
    <s v="Chuck Magee"/>
    <s v="No"/>
  </r>
  <r>
    <n v="1587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x v="142"/>
    <s v="Chuck Magee"/>
    <s v="No"/>
  </r>
  <r>
    <n v="1588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x v="1466"/>
    <s v="Chuck Magee"/>
    <s v="No"/>
  </r>
  <r>
    <n v="1589"/>
    <s v="CA-2017-131338"/>
    <x v="101"/>
    <d v="2017-08-12T00:00:00"/>
    <s v="First Class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x v="1467"/>
    <s v="Chuck Magee"/>
    <s v="No"/>
  </r>
  <r>
    <n v="1590"/>
    <s v="CA-2018-109911"/>
    <x v="536"/>
    <d v="2018-05-16T00:00:00"/>
    <s v="Standard Class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x v="1468"/>
    <s v="Cassandra Brandow"/>
    <s v="No"/>
  </r>
  <r>
    <n v="1591"/>
    <s v="US-2018-132423"/>
    <x v="173"/>
    <d v="2018-04-19T00:00:00"/>
    <s v="Standard Class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x v="1469"/>
    <s v="Kelly Williams"/>
    <s v="No"/>
  </r>
  <r>
    <n v="1592"/>
    <s v="US-2018-132423"/>
    <x v="173"/>
    <d v="2018-04-19T00:00:00"/>
    <s v="Standard Class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x v="1470"/>
    <s v="Kelly Williams"/>
    <s v="No"/>
  </r>
  <r>
    <n v="1593"/>
    <s v="CA-2017-122826"/>
    <x v="537"/>
    <d v="2017-06-25T00:00:00"/>
    <s v="Second Class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x v="1471"/>
    <s v="Anna Andreadi"/>
    <s v="No"/>
  </r>
  <r>
    <n v="1594"/>
    <s v="CA-2016-117317"/>
    <x v="538"/>
    <d v="2016-10-19T00:00:00"/>
    <s v="Same Day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x v="1472"/>
    <s v="Anna Andreadi"/>
    <s v="No"/>
  </r>
  <r>
    <n v="1595"/>
    <s v="CA-2017-118423"/>
    <x v="539"/>
    <d v="2017-03-27T00:00:00"/>
    <s v="First Class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x v="1473"/>
    <s v="Kelly Williams"/>
    <s v="No"/>
  </r>
  <r>
    <n v="1596"/>
    <s v="CA-2019-149181"/>
    <x v="540"/>
    <d v="2019-05-12T00:00:00"/>
    <s v="Standard Class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x v="1474"/>
    <s v="Chuck Magee"/>
    <s v="No"/>
  </r>
  <r>
    <n v="1597"/>
    <s v="CA-2019-132234"/>
    <x v="524"/>
    <d v="2019-10-18T00:00:00"/>
    <s v="First Class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x v="1475"/>
    <s v="Chuck Magee"/>
    <s v="No"/>
  </r>
  <r>
    <n v="1598"/>
    <s v="CA-2019-158876"/>
    <x v="123"/>
    <d v="2019-11-21T00:00:00"/>
    <s v="Second Class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x v="1476"/>
    <s v="Kelly Williams"/>
    <s v="No"/>
  </r>
  <r>
    <n v="1599"/>
    <s v="CA-2019-158876"/>
    <x v="123"/>
    <d v="2019-11-21T00:00:00"/>
    <s v="Second Class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x v="418"/>
    <s v="Kelly Williams"/>
    <s v="No"/>
  </r>
  <r>
    <n v="1600"/>
    <s v="CA-2019-158876"/>
    <x v="123"/>
    <d v="2019-11-21T00:00:00"/>
    <s v="Second Class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x v="311"/>
    <s v="Kelly Williams"/>
    <s v="No"/>
  </r>
  <r>
    <n v="1601"/>
    <s v="CA-2019-158876"/>
    <x v="123"/>
    <d v="2019-11-21T00:00:00"/>
    <s v="Second Class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x v="1477"/>
    <s v="Kelly Williams"/>
    <s v="No"/>
  </r>
  <r>
    <n v="1602"/>
    <s v="CA-2018-164672"/>
    <x v="541"/>
    <d v="2018-05-13T00:00:00"/>
    <s v="Second Class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x v="1478"/>
    <s v="Chuck Magee"/>
    <s v="No"/>
  </r>
  <r>
    <n v="1603"/>
    <s v="US-2018-132857"/>
    <x v="25"/>
    <d v="2018-12-17T00:00:00"/>
    <s v="Standard Class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x v="1479"/>
    <s v="Cassandra Brandow"/>
    <s v="No"/>
  </r>
  <r>
    <n v="1604"/>
    <s v="CA-2019-116645"/>
    <x v="329"/>
    <d v="2019-12-04T00:00:00"/>
    <s v="Standard Class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x v="1480"/>
    <s v="Chuck Magee"/>
    <s v="No"/>
  </r>
  <r>
    <n v="1605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x v="1481"/>
    <s v="Anna Andreadi"/>
    <s v="No"/>
  </r>
  <r>
    <n v="1606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x v="1482"/>
    <s v="Anna Andreadi"/>
    <s v="No"/>
  </r>
  <r>
    <n v="1607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x v="1483"/>
    <s v="Anna Andreadi"/>
    <s v="No"/>
  </r>
  <r>
    <n v="1608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x v="1484"/>
    <s v="Anna Andreadi"/>
    <s v="No"/>
  </r>
  <r>
    <n v="1609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x v="730"/>
    <s v="Anna Andreadi"/>
    <s v="No"/>
  </r>
  <r>
    <n v="1610"/>
    <s v="US-2018-115819"/>
    <x v="475"/>
    <d v="2018-04-24T00:00:00"/>
    <s v="Second Class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x v="1485"/>
    <s v="Anna Andreadi"/>
    <s v="No"/>
  </r>
  <r>
    <n v="1611"/>
    <s v="CA-2016-156349"/>
    <x v="542"/>
    <d v="2016-05-30T00:00:00"/>
    <s v="Standard Class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x v="1486"/>
    <s v="Anna Andreadi"/>
    <s v="No"/>
  </r>
  <r>
    <n v="1612"/>
    <s v="CA-2016-156349"/>
    <x v="542"/>
    <d v="2016-05-30T00:00:00"/>
    <s v="Standard Class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x v="1487"/>
    <s v="Anna Andreadi"/>
    <s v="No"/>
  </r>
  <r>
    <n v="1613"/>
    <s v="CA-2016-156349"/>
    <x v="542"/>
    <d v="2016-05-30T00:00:00"/>
    <s v="Standard Class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x v="1488"/>
    <s v="Anna Andreadi"/>
    <s v="No"/>
  </r>
  <r>
    <n v="1614"/>
    <s v="CA-2019-138380"/>
    <x v="202"/>
    <d v="2019-12-25T00:00:00"/>
    <s v="Standard Class"/>
    <s v="YS-21880"/>
    <x v="453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x v="1489"/>
    <s v="Anna Andreadi"/>
    <s v="No"/>
  </r>
  <r>
    <n v="1615"/>
    <s v="US-2018-113509"/>
    <x v="543"/>
    <d v="2018-03-19T00:00:00"/>
    <s v="Standard Class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x v="1490"/>
    <s v="Chuck Magee"/>
    <s v="No"/>
  </r>
  <r>
    <n v="1616"/>
    <s v="CA-2017-130022"/>
    <x v="544"/>
    <d v="2017-08-16T00:00:00"/>
    <s v="Standard Class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x v="1491"/>
    <s v="Kelly Williams"/>
    <s v="No"/>
  </r>
  <r>
    <n v="1617"/>
    <s v="CA-2017-130022"/>
    <x v="544"/>
    <d v="2017-08-16T00:00:00"/>
    <s v="Standard Class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x v="1492"/>
    <s v="Kelly Williams"/>
    <s v="No"/>
  </r>
  <r>
    <n v="1618"/>
    <s v="CA-2017-130022"/>
    <x v="544"/>
    <d v="2017-08-16T00:00:00"/>
    <s v="Standard Class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x v="1493"/>
    <s v="Kelly Williams"/>
    <s v="No"/>
  </r>
  <r>
    <n v="1619"/>
    <s v="US-2018-118780"/>
    <x v="545"/>
    <d v="2018-09-14T00:00:00"/>
    <s v="Second Class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x v="1494"/>
    <s v="Chuck Magee"/>
    <s v="No"/>
  </r>
  <r>
    <n v="1620"/>
    <s v="US-2018-118780"/>
    <x v="545"/>
    <d v="2018-09-14T00:00:00"/>
    <s v="Second Class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x v="1495"/>
    <s v="Chuck Magee"/>
    <s v="No"/>
  </r>
  <r>
    <n v="1621"/>
    <s v="CA-2019-108560"/>
    <x v="141"/>
    <d v="2019-07-15T00:00:00"/>
    <s v="Standard Class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x v="1496"/>
    <s v="Anna Andreadi"/>
    <s v="No"/>
  </r>
  <r>
    <n v="1622"/>
    <s v="CA-2019-108560"/>
    <x v="141"/>
    <d v="2019-07-15T00:00:00"/>
    <s v="Standard Class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x v="1497"/>
    <s v="Anna Andreadi"/>
    <s v="No"/>
  </r>
  <r>
    <n v="1623"/>
    <s v="CA-2019-108560"/>
    <x v="141"/>
    <d v="2019-07-15T00:00:00"/>
    <s v="Standard Class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x v="1498"/>
    <s v="Anna Andreadi"/>
    <s v="No"/>
  </r>
  <r>
    <n v="1624"/>
    <s v="CA-2019-108560"/>
    <x v="141"/>
    <d v="2019-07-15T00:00:00"/>
    <s v="Standard Class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x v="1499"/>
    <s v="Anna Andreadi"/>
    <s v="No"/>
  </r>
  <r>
    <n v="1625"/>
    <s v="CA-2017-157084"/>
    <x v="546"/>
    <d v="2017-12-24T00:00:00"/>
    <s v="Standard Class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x v="1500"/>
    <s v="Anna Andreadi"/>
    <s v="No"/>
  </r>
  <r>
    <n v="1626"/>
    <s v="CA-2017-157084"/>
    <x v="546"/>
    <d v="2017-12-24T00:00:00"/>
    <s v="Standard Class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x v="1501"/>
    <s v="Anna Andreadi"/>
    <s v="No"/>
  </r>
  <r>
    <n v="1627"/>
    <s v="CA-2017-164539"/>
    <x v="547"/>
    <d v="2017-11-22T00:00:00"/>
    <s v="Standard Class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x v="1502"/>
    <s v="Chuck Magee"/>
    <s v="No"/>
  </r>
  <r>
    <n v="1628"/>
    <s v="CA-2017-143119"/>
    <x v="496"/>
    <d v="2017-09-30T00:00:00"/>
    <s v="Standard Class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x v="1503"/>
    <s v="Cassandra Brandow"/>
    <s v="No"/>
  </r>
  <r>
    <n v="1629"/>
    <s v="CA-2019-101049"/>
    <x v="548"/>
    <d v="2019-06-25T00:00:00"/>
    <s v="Second Class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x v="1504"/>
    <s v="Chuck Magee"/>
    <s v="No"/>
  </r>
  <r>
    <n v="1630"/>
    <s v="CA-2019-101049"/>
    <x v="548"/>
    <d v="2019-06-25T00:00:00"/>
    <s v="Second Class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x v="1505"/>
    <s v="Chuck Magee"/>
    <s v="No"/>
  </r>
  <r>
    <n v="1631"/>
    <s v="CA-2018-106530"/>
    <x v="541"/>
    <d v="2018-05-08T00:00:00"/>
    <s v="Same Day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x v="1506"/>
    <s v="Chuck Magee"/>
    <s v="No"/>
  </r>
  <r>
    <n v="1632"/>
    <s v="CA-2018-106530"/>
    <x v="541"/>
    <d v="2018-05-08T00:00:00"/>
    <s v="Same Day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x v="1507"/>
    <s v="Chuck Magee"/>
    <s v="No"/>
  </r>
  <r>
    <n v="1633"/>
    <s v="CA-2018-106530"/>
    <x v="541"/>
    <d v="2018-05-08T00:00:00"/>
    <s v="Same Day"/>
    <s v="CL-12565"/>
    <x v="52"/>
    <x v="0"/>
    <s v="United States"/>
    <s v="Cleveland"/>
    <s v="Ohio"/>
    <n v="44105"/>
    <x v="3"/>
    <s v="OFF-PA-10004451"/>
    <x v="1"/>
    <s v="Paper"/>
    <s v="Xerox 222"/>
    <n v="10.368000000000002"/>
    <n v="2"/>
    <n v="0.2"/>
    <x v="572"/>
    <s v="Chuck Magee"/>
    <s v="No"/>
  </r>
  <r>
    <n v="1634"/>
    <s v="CA-2018-106530"/>
    <x v="541"/>
    <d v="2018-05-08T00:00:00"/>
    <s v="Same Day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x v="1508"/>
    <s v="Chuck Magee"/>
    <s v="No"/>
  </r>
  <r>
    <n v="1635"/>
    <s v="CA-2018-106530"/>
    <x v="541"/>
    <d v="2018-05-08T00:00:00"/>
    <s v="Same Day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x v="530"/>
    <s v="Chuck Magee"/>
    <s v="No"/>
  </r>
  <r>
    <n v="1636"/>
    <s v="CA-2016-168984"/>
    <x v="35"/>
    <d v="2016-12-02T00:00:00"/>
    <s v="Standard Class"/>
    <s v="NW-18400"/>
    <x v="508"/>
    <x v="0"/>
    <s v="United States"/>
    <s v="Tigard"/>
    <s v="Oregon"/>
    <n v="97224"/>
    <x v="1"/>
    <s v="OFF-PA-10001166"/>
    <x v="1"/>
    <s v="Paper"/>
    <s v="Xerox 2"/>
    <n v="15.552000000000003"/>
    <n v="3"/>
    <n v="0.2"/>
    <x v="12"/>
    <s v="Anna Andreadi"/>
    <s v="No"/>
  </r>
  <r>
    <n v="1637"/>
    <s v="CA-2016-168984"/>
    <x v="35"/>
    <d v="2016-12-02T00:00:00"/>
    <s v="Standard Class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x v="1509"/>
    <s v="Anna Andreadi"/>
    <s v="No"/>
  </r>
  <r>
    <n v="1638"/>
    <s v="CA-2016-168984"/>
    <x v="35"/>
    <d v="2016-12-02T00:00:00"/>
    <s v="Standard Class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x v="1510"/>
    <s v="Anna Andreadi"/>
    <s v="No"/>
  </r>
  <r>
    <n v="1639"/>
    <s v="CA-2018-157266"/>
    <x v="439"/>
    <d v="2018-06-01T00:00:00"/>
    <s v="Standard Class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x v="551"/>
    <s v="Chuck Magee"/>
    <s v="No"/>
  </r>
  <r>
    <n v="1640"/>
    <s v="CA-2018-157266"/>
    <x v="439"/>
    <d v="2018-06-01T00:00:00"/>
    <s v="Standard Class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x v="1511"/>
    <s v="Chuck Magee"/>
    <s v="No"/>
  </r>
  <r>
    <n v="1641"/>
    <s v="CA-2018-157266"/>
    <x v="439"/>
    <d v="2018-06-01T00:00:00"/>
    <s v="Standard Class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x v="1512"/>
    <s v="Chuck Magee"/>
    <s v="No"/>
  </r>
  <r>
    <n v="1642"/>
    <s v="CA-2018-157266"/>
    <x v="439"/>
    <d v="2018-06-01T00:00:00"/>
    <s v="Standard Class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x v="1513"/>
    <s v="Chuck Magee"/>
    <s v="No"/>
  </r>
  <r>
    <n v="1643"/>
    <s v="US-2016-134712"/>
    <x v="503"/>
    <d v="2016-12-04T00:00:00"/>
    <s v="Standard Class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x v="1514"/>
    <s v="Kelly Williams"/>
    <s v="No"/>
  </r>
  <r>
    <n v="1644"/>
    <s v="CA-2017-111829"/>
    <x v="531"/>
    <d v="2017-03-20T00:00:00"/>
    <s v="First Class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x v="1515"/>
    <s v="Anna Andreadi"/>
    <s v="No"/>
  </r>
  <r>
    <n v="1645"/>
    <s v="CA-2017-111829"/>
    <x v="531"/>
    <d v="2017-03-20T00:00:00"/>
    <s v="First Class"/>
    <s v="FH-14365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x v="1516"/>
    <s v="Anna Andreadi"/>
    <s v="No"/>
  </r>
  <r>
    <n v="1646"/>
    <s v="CA-2017-111829"/>
    <x v="531"/>
    <d v="2017-03-20T00:00:00"/>
    <s v="First Class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x v="1517"/>
    <s v="Anna Andreadi"/>
    <s v="No"/>
  </r>
  <r>
    <n v="1647"/>
    <s v="CA-2017-105221"/>
    <x v="549"/>
    <d v="2017-11-03T00:00:00"/>
    <s v="First Class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x v="1518"/>
    <s v="Chuck Magee"/>
    <s v="No"/>
  </r>
  <r>
    <n v="1648"/>
    <s v="CA-2017-105221"/>
    <x v="549"/>
    <d v="2017-11-03T00:00:00"/>
    <s v="First Class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x v="1519"/>
    <s v="Chuck Magee"/>
    <s v="No"/>
  </r>
  <r>
    <n v="1649"/>
    <s v="CA-2017-120341"/>
    <x v="120"/>
    <d v="2017-09-29T00:00:00"/>
    <s v="Second Class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x v="1520"/>
    <s v="Chuck Magee"/>
    <s v="No"/>
  </r>
  <r>
    <n v="1650"/>
    <s v="CA-2017-120341"/>
    <x v="120"/>
    <d v="2017-09-29T00:00:00"/>
    <s v="Second Class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x v="1521"/>
    <s v="Chuck Magee"/>
    <s v="No"/>
  </r>
  <r>
    <n v="1651"/>
    <s v="CA-2016-135699"/>
    <x v="550"/>
    <d v="2016-08-29T00:00:00"/>
    <s v="Same Day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x v="1522"/>
    <s v="Anna Andreadi"/>
    <s v="No"/>
  </r>
  <r>
    <n v="1652"/>
    <s v="CA-2016-135699"/>
    <x v="550"/>
    <d v="2016-08-29T00:00:00"/>
    <s v="Same Day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x v="534"/>
    <s v="Anna Andreadi"/>
    <s v="No"/>
  </r>
  <r>
    <n v="1653"/>
    <s v="US-2019-132444"/>
    <x v="551"/>
    <d v="2019-11-21T00:00:00"/>
    <s v="First Class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x v="1523"/>
    <s v="Anna Andreadi"/>
    <s v="No"/>
  </r>
  <r>
    <n v="1654"/>
    <s v="US-2019-132444"/>
    <x v="551"/>
    <d v="2019-11-21T00:00:00"/>
    <s v="First Class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x v="622"/>
    <s v="Anna Andreadi"/>
    <s v="No"/>
  </r>
  <r>
    <n v="1655"/>
    <s v="US-2019-132444"/>
    <x v="551"/>
    <d v="2019-11-21T00:00:00"/>
    <s v="First Class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x v="1524"/>
    <s v="Anna Andreadi"/>
    <s v="No"/>
  </r>
  <r>
    <n v="1656"/>
    <s v="US-2019-132444"/>
    <x v="551"/>
    <d v="2019-11-21T00:00:00"/>
    <s v="First Class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x v="1525"/>
    <s v="Anna Andreadi"/>
    <s v="No"/>
  </r>
  <r>
    <n v="1657"/>
    <s v="US-2019-132444"/>
    <x v="551"/>
    <d v="2019-11-21T00:00:00"/>
    <s v="First Class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x v="1526"/>
    <s v="Anna Andreadi"/>
    <s v="No"/>
  </r>
  <r>
    <n v="1658"/>
    <s v="CA-2016-127159"/>
    <x v="552"/>
    <d v="2016-05-15T00:00:00"/>
    <s v="First Class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x v="1527"/>
    <s v="Kelly Williams"/>
    <s v="No"/>
  </r>
  <r>
    <n v="1659"/>
    <s v="CA-2019-161809"/>
    <x v="176"/>
    <d v="2019-01-26T00:00:00"/>
    <s v="Standard Class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x v="1528"/>
    <s v="Anna Andreadi"/>
    <s v="No"/>
  </r>
  <r>
    <n v="1660"/>
    <s v="CA-2019-127285"/>
    <x v="505"/>
    <d v="2019-11-06T00:00:00"/>
    <s v="Standard Class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x v="1529"/>
    <s v="Anna Andreadi"/>
    <s v="No"/>
  </r>
  <r>
    <n v="1661"/>
    <s v="CA-2019-127285"/>
    <x v="505"/>
    <d v="2019-11-06T00:00:00"/>
    <s v="Standard Class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x v="1530"/>
    <s v="Anna Andreadi"/>
    <s v="No"/>
  </r>
  <r>
    <n v="1662"/>
    <s v="CA-2019-144526"/>
    <x v="504"/>
    <d v="2019-05-06T00:00:00"/>
    <s v="Standard Class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x v="1531"/>
    <s v="Chuck Magee"/>
    <s v="No"/>
  </r>
  <r>
    <n v="1663"/>
    <s v="CA-2019-144526"/>
    <x v="504"/>
    <d v="2019-05-06T00:00:00"/>
    <s v="Standard Class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x v="1532"/>
    <s v="Chuck Magee"/>
    <s v="No"/>
  </r>
  <r>
    <n v="1664"/>
    <s v="CA-2018-128531"/>
    <x v="390"/>
    <d v="2018-11-26T00:00:00"/>
    <s v="Second Class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x v="1533"/>
    <s v="Kelly Williams"/>
    <s v="No"/>
  </r>
  <r>
    <n v="1665"/>
    <s v="CA-2018-128531"/>
    <x v="390"/>
    <d v="2018-11-26T00:00:00"/>
    <s v="Second Class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x v="1534"/>
    <s v="Kelly Williams"/>
    <s v="No"/>
  </r>
  <r>
    <n v="1666"/>
    <s v="CA-2018-128531"/>
    <x v="390"/>
    <d v="2018-11-26T00:00:00"/>
    <s v="Second Class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x v="1535"/>
    <s v="Kelly Williams"/>
    <s v="No"/>
  </r>
  <r>
    <n v="1667"/>
    <s v="CA-2018-128531"/>
    <x v="390"/>
    <d v="2018-11-26T00:00:00"/>
    <s v="Second Class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x v="1536"/>
    <s v="Kelly Williams"/>
    <s v="No"/>
  </r>
  <r>
    <n v="1668"/>
    <s v="CA-2018-128531"/>
    <x v="390"/>
    <d v="2018-11-26T00:00:00"/>
    <s v="Second Class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x v="1419"/>
    <s v="Kelly Williams"/>
    <s v="No"/>
  </r>
  <r>
    <n v="1669"/>
    <s v="CA-2018-128531"/>
    <x v="390"/>
    <d v="2018-11-26T00:00:00"/>
    <s v="Second Class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x v="1276"/>
    <s v="Kelly Williams"/>
    <s v="No"/>
  </r>
  <r>
    <n v="1670"/>
    <s v="US-2017-157154"/>
    <x v="553"/>
    <d v="2017-01-15T00:00:00"/>
    <s v="Standard Class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x v="1537"/>
    <s v="Chuck Magee"/>
    <s v="No"/>
  </r>
  <r>
    <n v="1671"/>
    <s v="CA-2019-159457"/>
    <x v="15"/>
    <d v="2019-10-26T00:00:00"/>
    <s v="Standard Class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x v="1538"/>
    <s v="Kelly Williams"/>
    <s v="No"/>
  </r>
  <r>
    <n v="1672"/>
    <s v="CA-2018-107615"/>
    <x v="554"/>
    <d v="2018-03-25T00:00:00"/>
    <s v="First Class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x v="1539"/>
    <s v="Anna Andreadi"/>
    <s v="No"/>
  </r>
  <r>
    <n v="1673"/>
    <s v="CA-2019-111647"/>
    <x v="445"/>
    <d v="2019-07-07T00:00:00"/>
    <s v="Standard Class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x v="68"/>
    <s v="Kelly Williams"/>
    <s v="No"/>
  </r>
  <r>
    <n v="1674"/>
    <s v="CA-2017-150560"/>
    <x v="555"/>
    <d v="2017-12-12T00:00:00"/>
    <s v="First Class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x v="1540"/>
    <s v="Cassandra Brandow"/>
    <s v="No"/>
  </r>
  <r>
    <n v="1675"/>
    <s v="CA-2017-143077"/>
    <x v="14"/>
    <d v="2017-09-21T00:00:00"/>
    <s v="Standard Class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x v="1541"/>
    <s v="Kelly Williams"/>
    <s v="No"/>
  </r>
  <r>
    <n v="1676"/>
    <s v="CA-2017-143077"/>
    <x v="14"/>
    <d v="2017-09-21T00:00:00"/>
    <s v="Standard Class"/>
    <s v="SF-2096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x v="1542"/>
    <s v="Kelly Williams"/>
    <s v="No"/>
  </r>
  <r>
    <n v="1677"/>
    <s v="CA-2018-122728"/>
    <x v="556"/>
    <d v="2018-05-24T00:00:00"/>
    <s v="Standard Class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x v="1543"/>
    <s v="Anna Andreadi"/>
    <s v="No"/>
  </r>
  <r>
    <n v="1678"/>
    <s v="CA-2018-122728"/>
    <x v="556"/>
    <d v="2018-05-24T00:00:00"/>
    <s v="Standard Class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x v="1544"/>
    <s v="Anna Andreadi"/>
    <s v="No"/>
  </r>
  <r>
    <n v="1679"/>
    <s v="CA-2016-122882"/>
    <x v="557"/>
    <d v="2016-09-13T00:00:00"/>
    <s v="Standard Class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x v="1545"/>
    <s v="Chuck Magee"/>
    <s v="No"/>
  </r>
  <r>
    <n v="1680"/>
    <s v="CA-2016-122882"/>
    <x v="557"/>
    <d v="2016-09-13T00:00:00"/>
    <s v="Standard Class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x v="1546"/>
    <s v="Chuck Magee"/>
    <s v="No"/>
  </r>
  <r>
    <n v="1681"/>
    <s v="CA-2016-122882"/>
    <x v="557"/>
    <d v="2016-09-13T00:00:00"/>
    <s v="Standard Class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x v="1547"/>
    <s v="Chuck Magee"/>
    <s v="No"/>
  </r>
  <r>
    <n v="1682"/>
    <s v="CA-2016-122882"/>
    <x v="557"/>
    <d v="2016-09-13T00:00:00"/>
    <s v="Standard Class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x v="1548"/>
    <s v="Chuck Magee"/>
    <s v="No"/>
  </r>
  <r>
    <n v="1683"/>
    <s v="US-2018-101497"/>
    <x v="321"/>
    <d v="2018-10-01T00:00:00"/>
    <s v="Second Class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x v="1549"/>
    <s v="Anna Andreadi"/>
    <s v="No"/>
  </r>
  <r>
    <n v="1684"/>
    <s v="CA-2018-147585"/>
    <x v="77"/>
    <d v="2018-11-12T00:00:00"/>
    <s v="Standard Class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x v="1550"/>
    <s v="Anna Andreadi"/>
    <s v="No"/>
  </r>
  <r>
    <n v="1685"/>
    <s v="CA-2019-149489"/>
    <x v="558"/>
    <d v="2019-04-27T00:00:00"/>
    <s v="First Class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x v="1551"/>
    <s v="Chuck Magee"/>
    <s v="No"/>
  </r>
  <r>
    <n v="1686"/>
    <s v="CA-2019-149489"/>
    <x v="558"/>
    <d v="2019-04-27T00:00:00"/>
    <s v="First Class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x v="1552"/>
    <s v="Chuck Magee"/>
    <s v="No"/>
  </r>
  <r>
    <n v="1687"/>
    <s v="CA-2019-149489"/>
    <x v="558"/>
    <d v="2019-04-27T00:00:00"/>
    <s v="First Class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x v="1553"/>
    <s v="Chuck Magee"/>
    <s v="No"/>
  </r>
  <r>
    <n v="1688"/>
    <s v="CA-2019-143798"/>
    <x v="389"/>
    <d v="2019-12-12T00:00:00"/>
    <s v="First Class"/>
    <s v="AW-10840"/>
    <x v="497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x v="572"/>
    <s v="Chuck Magee"/>
    <s v="No"/>
  </r>
  <r>
    <n v="1689"/>
    <s v="CA-2019-143798"/>
    <x v="389"/>
    <d v="2019-12-12T00:00:00"/>
    <s v="First Class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x v="739"/>
    <s v="Chuck Magee"/>
    <s v="No"/>
  </r>
  <r>
    <n v="1690"/>
    <s v="CA-2016-142839"/>
    <x v="559"/>
    <d v="2016-08-20T00:00:00"/>
    <s v="Standard Class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x v="1554"/>
    <s v="Chuck Magee"/>
    <s v="No"/>
  </r>
  <r>
    <n v="1691"/>
    <s v="CA-2019-129833"/>
    <x v="34"/>
    <d v="2019-12-15T00:00:00"/>
    <s v="Standard Class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x v="1555"/>
    <s v="Kelly Williams"/>
    <s v="No"/>
  </r>
  <r>
    <n v="1692"/>
    <s v="CA-2019-129833"/>
    <x v="34"/>
    <d v="2019-12-15T00:00:00"/>
    <s v="Standard Class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x v="1556"/>
    <s v="Kelly Williams"/>
    <s v="No"/>
  </r>
  <r>
    <n v="1693"/>
    <s v="US-2018-154361"/>
    <x v="560"/>
    <d v="2018-03-19T00:00:00"/>
    <s v="Standard Class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x v="1557"/>
    <s v="Chuck Magee"/>
    <s v="No"/>
  </r>
  <r>
    <n v="1694"/>
    <s v="US-2018-158708"/>
    <x v="190"/>
    <d v="2018-06-29T00:00:00"/>
    <s v="Second Class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x v="1558"/>
    <s v="Kelly Williams"/>
    <s v="No"/>
  </r>
  <r>
    <n v="1695"/>
    <s v="CA-2017-156335"/>
    <x v="12"/>
    <d v="2017-09-28T00:00:00"/>
    <s v="Second Class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x v="1559"/>
    <s v="Chuck Magee"/>
    <s v="No"/>
  </r>
  <r>
    <n v="1696"/>
    <s v="CA-2017-156335"/>
    <x v="12"/>
    <d v="2017-09-28T00:00:00"/>
    <s v="Second Class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x v="1560"/>
    <s v="Chuck Magee"/>
    <s v="No"/>
  </r>
  <r>
    <n v="1697"/>
    <s v="CA-2017-156335"/>
    <x v="12"/>
    <d v="2017-09-28T00:00:00"/>
    <s v="Second Class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x v="1561"/>
    <s v="Chuck Magee"/>
    <s v="No"/>
  </r>
  <r>
    <n v="1698"/>
    <s v="CA-2017-148376"/>
    <x v="17"/>
    <d v="2017-12-31T00:00:00"/>
    <s v="Standard Class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x v="1562"/>
    <s v="Anna Andreadi"/>
    <s v="No"/>
  </r>
  <r>
    <n v="1699"/>
    <s v="CA-2017-148376"/>
    <x v="17"/>
    <d v="2017-12-31T00:00:00"/>
    <s v="Standard Class"/>
    <s v="AG-10900"/>
    <x v="151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x v="767"/>
    <s v="Anna Andreadi"/>
    <s v="No"/>
  </r>
  <r>
    <n v="1700"/>
    <s v="CA-2016-135657"/>
    <x v="561"/>
    <d v="2016-06-07T00:00:00"/>
    <s v="Second Class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x v="1563"/>
    <s v="Anna Andreadi"/>
    <s v="No"/>
  </r>
  <r>
    <n v="1701"/>
    <s v="CA-2017-114069"/>
    <x v="562"/>
    <d v="2017-07-15T00:00:00"/>
    <s v="Second Class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x v="963"/>
    <s v="Chuck Magee"/>
    <s v="No"/>
  </r>
  <r>
    <n v="1702"/>
    <s v="CA-2017-114069"/>
    <x v="562"/>
    <d v="2017-07-15T00:00:00"/>
    <s v="Second Class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x v="1564"/>
    <s v="Chuck Magee"/>
    <s v="No"/>
  </r>
  <r>
    <n v="1703"/>
    <s v="CA-2017-114069"/>
    <x v="562"/>
    <d v="2017-07-15T00:00:00"/>
    <s v="Second Class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x v="1565"/>
    <s v="Chuck Magee"/>
    <s v="No"/>
  </r>
  <r>
    <n v="1704"/>
    <s v="CA-2016-139857"/>
    <x v="563"/>
    <d v="2016-02-06T00:00:00"/>
    <s v="Standard Class"/>
    <s v="CD-12790"/>
    <x v="522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x v="1566"/>
    <s v="Anna Andreadi"/>
    <s v="No"/>
  </r>
  <r>
    <n v="1705"/>
    <s v="CA-2018-106306"/>
    <x v="387"/>
    <d v="2018-03-08T00:00:00"/>
    <s v="Same Day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x v="1567"/>
    <s v="Anna Andreadi"/>
    <s v="No"/>
  </r>
  <r>
    <n v="1706"/>
    <s v="CA-2017-100545"/>
    <x v="6"/>
    <d v="2017-11-26T00:00:00"/>
    <s v="Standard Class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x v="1568"/>
    <s v="Chuck Magee"/>
    <s v="No"/>
  </r>
  <r>
    <n v="1707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x v="1569"/>
    <s v="Anna Andreadi"/>
    <s v="No"/>
  </r>
  <r>
    <n v="1708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x v="1570"/>
    <s v="Anna Andreadi"/>
    <s v="No"/>
  </r>
  <r>
    <n v="1709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x v="1571"/>
    <s v="Anna Andreadi"/>
    <s v="No"/>
  </r>
  <r>
    <n v="1710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x v="1572"/>
    <s v="Anna Andreadi"/>
    <s v="No"/>
  </r>
  <r>
    <n v="1711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x v="191"/>
    <s v="Anna Andreadi"/>
    <s v="No"/>
  </r>
  <r>
    <n v="1712"/>
    <s v="CA-2019-123491"/>
    <x v="505"/>
    <d v="2019-11-05T00:00:00"/>
    <s v="Standard Class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x v="1573"/>
    <s v="Anna Andreadi"/>
    <s v="No"/>
  </r>
  <r>
    <n v="1713"/>
    <s v="CA-2017-145401"/>
    <x v="564"/>
    <d v="2017-02-04T00:00:00"/>
    <s v="Standard Class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x v="1574"/>
    <s v="Kelly Williams"/>
    <s v="No"/>
  </r>
  <r>
    <n v="1714"/>
    <s v="US-2019-124968"/>
    <x v="565"/>
    <d v="2019-09-13T00:00:00"/>
    <s v="Second Class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x v="1575"/>
    <s v="Kelly Williams"/>
    <s v="No"/>
  </r>
  <r>
    <n v="1715"/>
    <s v="CA-2019-104003"/>
    <x v="566"/>
    <d v="2019-10-13T00:00:00"/>
    <s v="Standard Class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x v="1576"/>
    <s v="Anna Andreadi"/>
    <s v="No"/>
  </r>
  <r>
    <n v="1716"/>
    <s v="CA-2018-154788"/>
    <x v="567"/>
    <d v="2018-05-04T00:00:00"/>
    <s v="Standard Class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x v="332"/>
    <s v="Chuck Magee"/>
    <s v="No"/>
  </r>
  <r>
    <n v="1717"/>
    <s v="CA-2018-169943"/>
    <x v="288"/>
    <d v="2018-05-24T00:00:00"/>
    <s v="Standard Class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x v="1577"/>
    <s v="Chuck Magee"/>
    <s v="No"/>
  </r>
  <r>
    <n v="1718"/>
    <s v="CA-2018-169943"/>
    <x v="288"/>
    <d v="2018-05-24T00:00:00"/>
    <s v="Standard Class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x v="232"/>
    <s v="Chuck Magee"/>
    <s v="No"/>
  </r>
  <r>
    <n v="1719"/>
    <s v="CA-2018-169943"/>
    <x v="288"/>
    <d v="2018-05-24T00:00:00"/>
    <s v="Standard Class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x v="1578"/>
    <s v="Chuck Magee"/>
    <s v="No"/>
  </r>
  <r>
    <n v="1720"/>
    <s v="CA-2018-169943"/>
    <x v="288"/>
    <d v="2018-05-24T00:00:00"/>
    <s v="Standard Class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x v="1579"/>
    <s v="Chuck Magee"/>
    <s v="No"/>
  </r>
  <r>
    <n v="1721"/>
    <s v="CA-2018-169943"/>
    <x v="288"/>
    <d v="2018-05-24T00:00:00"/>
    <s v="Standard Class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x v="1580"/>
    <s v="Chuck Magee"/>
    <s v="No"/>
  </r>
  <r>
    <n v="1722"/>
    <s v="US-2017-123218"/>
    <x v="139"/>
    <d v="2017-12-25T00:00:00"/>
    <s v="Standard Class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x v="1581"/>
    <s v="Kelly Williams"/>
    <s v="No"/>
  </r>
  <r>
    <n v="1723"/>
    <s v="US-2017-123218"/>
    <x v="139"/>
    <d v="2017-12-25T00:00:00"/>
    <s v="Standard Class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x v="1582"/>
    <s v="Kelly Williams"/>
    <s v="No"/>
  </r>
  <r>
    <n v="1724"/>
    <s v="US-2017-123218"/>
    <x v="139"/>
    <d v="2017-12-25T00:00:00"/>
    <s v="Standard Class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x v="1583"/>
    <s v="Kelly Williams"/>
    <s v="No"/>
  </r>
  <r>
    <n v="1725"/>
    <s v="CA-2017-127453"/>
    <x v="546"/>
    <d v="2017-12-20T00:00:00"/>
    <s v="First Class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x v="1584"/>
    <s v="Chuck Magee"/>
    <s v="No"/>
  </r>
  <r>
    <n v="1726"/>
    <s v="CA-2017-127453"/>
    <x v="546"/>
    <d v="2017-12-20T00:00:00"/>
    <s v="First Class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x v="1585"/>
    <s v="Chuck Magee"/>
    <s v="No"/>
  </r>
  <r>
    <n v="1727"/>
    <s v="CA-2017-127453"/>
    <x v="546"/>
    <d v="2017-12-20T00:00:00"/>
    <s v="First Class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x v="1586"/>
    <s v="Chuck Magee"/>
    <s v="No"/>
  </r>
  <r>
    <n v="1728"/>
    <s v="US-2019-164056"/>
    <x v="568"/>
    <d v="2019-05-04T00:00:00"/>
    <s v="Second Class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x v="1587"/>
    <s v="Chuck Magee"/>
    <s v="No"/>
  </r>
  <r>
    <n v="1729"/>
    <s v="CA-2018-106894"/>
    <x v="569"/>
    <d v="2018-02-07T00:00:00"/>
    <s v="Same Day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x v="1588"/>
    <s v="Cassandra Brandow"/>
    <s v="No"/>
  </r>
  <r>
    <n v="1730"/>
    <s v="CA-2018-106894"/>
    <x v="569"/>
    <d v="2018-02-07T00:00:00"/>
    <s v="Same Day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x v="1589"/>
    <s v="Cassandra Brandow"/>
    <s v="No"/>
  </r>
  <r>
    <n v="1731"/>
    <s v="CA-2016-125136"/>
    <x v="450"/>
    <d v="2016-10-03T00:00:00"/>
    <s v="Standard Class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x v="1590"/>
    <s v="Cassandra Brandow"/>
    <s v="No"/>
  </r>
  <r>
    <n v="1732"/>
    <s v="CA-2016-125136"/>
    <x v="450"/>
    <d v="2016-10-03T00:00:00"/>
    <s v="Standard Class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x v="1507"/>
    <s v="Cassandra Brandow"/>
    <s v="No"/>
  </r>
  <r>
    <n v="1733"/>
    <s v="US-2018-131149"/>
    <x v="212"/>
    <d v="2018-07-14T00:00:00"/>
    <s v="Standard Class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x v="1121"/>
    <s v="Kelly Williams"/>
    <s v="No"/>
  </r>
  <r>
    <n v="1734"/>
    <s v="US-2018-131149"/>
    <x v="212"/>
    <d v="2018-07-14T00:00:00"/>
    <s v="Standard Class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x v="1591"/>
    <s v="Kelly Williams"/>
    <s v="No"/>
  </r>
  <r>
    <n v="1735"/>
    <s v="CA-2019-101483"/>
    <x v="570"/>
    <d v="2019-08-01T00:00:00"/>
    <s v="Second Class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x v="1592"/>
    <s v="Cassandra Brandow"/>
    <s v="No"/>
  </r>
  <r>
    <n v="1736"/>
    <s v="CA-2019-101483"/>
    <x v="570"/>
    <d v="2019-08-01T00:00:00"/>
    <s v="Second Class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x v="1593"/>
    <s v="Cassandra Brandow"/>
    <s v="No"/>
  </r>
  <r>
    <n v="1737"/>
    <s v="CA-2019-101483"/>
    <x v="570"/>
    <d v="2019-08-01T00:00:00"/>
    <s v="Second Class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x v="1594"/>
    <s v="Cassandra Brandow"/>
    <s v="No"/>
  </r>
  <r>
    <n v="1738"/>
    <s v="CA-2017-130204"/>
    <x v="37"/>
    <d v="2017-09-09T00:00:00"/>
    <s v="Standard Class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11"/>
    <s v="Anna Andreadi"/>
    <s v="No"/>
  </r>
  <r>
    <n v="1739"/>
    <s v="CA-2017-130204"/>
    <x v="37"/>
    <d v="2017-09-09T00:00:00"/>
    <s v="Standard Class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x v="1595"/>
    <s v="Anna Andreadi"/>
    <s v="No"/>
  </r>
  <r>
    <n v="1740"/>
    <s v="CA-2017-130204"/>
    <x v="37"/>
    <d v="2017-09-09T00:00:00"/>
    <s v="Standard Class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x v="1596"/>
    <s v="Anna Andreadi"/>
    <s v="No"/>
  </r>
  <r>
    <n v="1741"/>
    <s v="CA-2016-110527"/>
    <x v="128"/>
    <d v="2016-08-16T00:00:00"/>
    <s v="Standard Class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x v="1597"/>
    <s v="Anna Andreadi"/>
    <s v="No"/>
  </r>
  <r>
    <n v="1742"/>
    <s v="CA-2019-152807"/>
    <x v="505"/>
    <d v="2019-11-03T00:00:00"/>
    <s v="Standard Class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x v="570"/>
    <s v="Chuck Magee"/>
    <s v="No"/>
  </r>
  <r>
    <n v="1743"/>
    <s v="CA-2019-152807"/>
    <x v="505"/>
    <d v="2019-11-03T00:00:00"/>
    <s v="Standard Class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x v="1598"/>
    <s v="Chuck Magee"/>
    <s v="No"/>
  </r>
  <r>
    <n v="1744"/>
    <s v="CA-2019-152807"/>
    <x v="505"/>
    <d v="2019-11-03T00:00:00"/>
    <s v="Standard Class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x v="1599"/>
    <s v="Chuck Magee"/>
    <s v="No"/>
  </r>
  <r>
    <n v="1745"/>
    <s v="CA-2019-152807"/>
    <x v="505"/>
    <d v="2019-11-03T00:00:00"/>
    <s v="Standard Class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x v="1600"/>
    <s v="Chuck Magee"/>
    <s v="No"/>
  </r>
  <r>
    <n v="1746"/>
    <s v="CA-2016-133270"/>
    <x v="571"/>
    <d v="2016-06-09T00:00:00"/>
    <s v="First Class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x v="1601"/>
    <s v="Chuck Magee"/>
    <s v="No"/>
  </r>
  <r>
    <n v="1747"/>
    <s v="CA-2018-155670"/>
    <x v="572"/>
    <d v="2018-08-17T00:00:00"/>
    <s v="Second Class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x v="1602"/>
    <s v="Cassandra Brandow"/>
    <s v="No"/>
  </r>
  <r>
    <n v="1748"/>
    <s v="CA-2018-155670"/>
    <x v="572"/>
    <d v="2018-08-17T00:00:00"/>
    <s v="Second Class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x v="1603"/>
    <s v="Cassandra Brandow"/>
    <s v="No"/>
  </r>
  <r>
    <n v="1749"/>
    <s v="US-2016-157406"/>
    <x v="573"/>
    <d v="2016-04-29T00:00:00"/>
    <s v="Standard Class"/>
    <s v="DA-13450"/>
    <x v="526"/>
    <x v="2"/>
    <s v="United States"/>
    <s v="Houston"/>
    <s v="Texas"/>
    <n v="77095"/>
    <x v="2"/>
    <s v="OFF-PA-10003543"/>
    <x v="1"/>
    <s v="Paper"/>
    <s v="Xerox 1985"/>
    <n v="10.368000000000002"/>
    <n v="2"/>
    <n v="0.2"/>
    <x v="572"/>
    <s v="Kelly Williams"/>
    <s v="No"/>
  </r>
  <r>
    <n v="1750"/>
    <s v="US-2016-157406"/>
    <x v="573"/>
    <d v="2016-04-29T00:00:00"/>
    <s v="Standard Class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x v="1604"/>
    <s v="Kelly Williams"/>
    <s v="No"/>
  </r>
  <r>
    <n v="1751"/>
    <s v="CA-2017-139094"/>
    <x v="6"/>
    <d v="2017-11-27T00:00:00"/>
    <s v="Standard Class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x v="1605"/>
    <s v="Kelly Williams"/>
    <s v="No"/>
  </r>
  <r>
    <n v="1752"/>
    <s v="CA-2019-168837"/>
    <x v="336"/>
    <d v="2019-10-17T00:00:00"/>
    <s v="First Class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x v="1606"/>
    <s v="Anna Andreadi"/>
    <s v="No"/>
  </r>
  <r>
    <n v="1753"/>
    <s v="CA-2019-116715"/>
    <x v="574"/>
    <d v="2019-12-05T00:00:00"/>
    <s v="First Class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x v="1607"/>
    <s v="Anna Andreadi"/>
    <s v="No"/>
  </r>
  <r>
    <n v="1754"/>
    <s v="CA-2019-116715"/>
    <x v="574"/>
    <d v="2019-12-05T00:00:00"/>
    <s v="First Class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x v="1522"/>
    <s v="Anna Andreadi"/>
    <s v="No"/>
  </r>
  <r>
    <n v="1755"/>
    <s v="CA-2019-116715"/>
    <x v="574"/>
    <d v="2019-12-05T00:00:00"/>
    <s v="First Class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x v="1608"/>
    <s v="Anna Andreadi"/>
    <s v="No"/>
  </r>
  <r>
    <n v="1756"/>
    <s v="CA-2017-135622"/>
    <x v="575"/>
    <d v="2017-12-11T00:00:00"/>
    <s v="Second Class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x v="1609"/>
    <s v="Kelly Williams"/>
    <s v="No"/>
  </r>
  <r>
    <n v="1757"/>
    <s v="CA-2017-135622"/>
    <x v="575"/>
    <d v="2017-12-11T00:00:00"/>
    <s v="Second Class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x v="1610"/>
    <s v="Kelly Williams"/>
    <s v="No"/>
  </r>
  <r>
    <n v="1758"/>
    <s v="US-2017-107349"/>
    <x v="562"/>
    <d v="2017-07-15T00:00:00"/>
    <s v="First Class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x v="1611"/>
    <s v="Kelly Williams"/>
    <s v="No"/>
  </r>
  <r>
    <n v="1759"/>
    <s v="CA-2016-139017"/>
    <x v="218"/>
    <d v="2016-05-17T00:00:00"/>
    <s v="Standard Class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x v="1612"/>
    <s v="Kelly Williams"/>
    <s v="No"/>
  </r>
  <r>
    <n v="1760"/>
    <s v="CA-2016-141817"/>
    <x v="576"/>
    <d v="2016-01-12T00:00:00"/>
    <s v="Standard Class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x v="1613"/>
    <s v="Chuck Magee"/>
    <s v="No"/>
  </r>
  <r>
    <n v="1761"/>
    <s v="CA-2017-130785"/>
    <x v="577"/>
    <d v="2017-09-09T00:00:00"/>
    <s v="Standard Class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x v="1614"/>
    <s v="Anna Andreadi"/>
    <s v="No"/>
  </r>
  <r>
    <n v="1762"/>
    <s v="CA-2017-130785"/>
    <x v="577"/>
    <d v="2017-09-09T00:00:00"/>
    <s v="Standard Class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x v="1615"/>
    <s v="Anna Andreadi"/>
    <s v="No"/>
  </r>
  <r>
    <n v="1763"/>
    <s v="CA-2017-130785"/>
    <x v="577"/>
    <d v="2017-09-09T00:00:00"/>
    <s v="Standard Class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x v="1616"/>
    <s v="Anna Andreadi"/>
    <s v="No"/>
  </r>
  <r>
    <n v="1764"/>
    <s v="CA-2018-110254"/>
    <x v="578"/>
    <d v="2018-08-08T00:00:00"/>
    <s v="Standard Class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x v="1617"/>
    <s v="Cassandra Brandow"/>
    <s v="No"/>
  </r>
  <r>
    <n v="1765"/>
    <s v="CA-2018-110254"/>
    <x v="578"/>
    <d v="2018-08-08T00:00:00"/>
    <s v="Standard Class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x v="1618"/>
    <s v="Cassandra Brandow"/>
    <s v="No"/>
  </r>
  <r>
    <n v="1766"/>
    <s v="CA-2018-110254"/>
    <x v="578"/>
    <d v="2018-08-08T00:00:00"/>
    <s v="Standard Class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x v="1619"/>
    <s v="Cassandra Brandow"/>
    <s v="No"/>
  </r>
  <r>
    <n v="1767"/>
    <s v="CA-2018-110254"/>
    <x v="578"/>
    <d v="2018-08-08T00:00:00"/>
    <s v="Standard Class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x v="787"/>
    <s v="Cassandra Brandow"/>
    <s v="No"/>
  </r>
  <r>
    <n v="1768"/>
    <s v="US-2016-158057"/>
    <x v="579"/>
    <d v="2016-03-26T00:00:00"/>
    <s v="Standard Class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x v="1620"/>
    <s v="Cassandra Brandow"/>
    <s v="No"/>
  </r>
  <r>
    <n v="1769"/>
    <s v="US-2016-158057"/>
    <x v="579"/>
    <d v="2016-03-26T00:00:00"/>
    <s v="Standard Class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x v="1621"/>
    <s v="Cassandra Brandow"/>
    <s v="No"/>
  </r>
  <r>
    <n v="1770"/>
    <s v="CA-2019-146024"/>
    <x v="580"/>
    <d v="2019-03-08T00:00:00"/>
    <s v="Standard Class"/>
    <s v="SC-20770"/>
    <x v="34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x v="1622"/>
    <s v="Kelly Williams"/>
    <s v="No"/>
  </r>
  <r>
    <n v="1771"/>
    <s v="CA-2019-146024"/>
    <x v="580"/>
    <d v="2019-03-08T00:00:00"/>
    <s v="Standard Class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x v="1623"/>
    <s v="Kelly Williams"/>
    <s v="No"/>
  </r>
  <r>
    <n v="1772"/>
    <s v="CA-2018-129686"/>
    <x v="581"/>
    <d v="2018-11-29T00:00:00"/>
    <s v="Second Class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x v="1624"/>
    <s v="Kelly Williams"/>
    <s v="No"/>
  </r>
  <r>
    <n v="1773"/>
    <s v="CA-2018-129686"/>
    <x v="581"/>
    <d v="2018-11-29T00:00:00"/>
    <s v="Second Class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x v="1625"/>
    <s v="Kelly Williams"/>
    <s v="No"/>
  </r>
  <r>
    <n v="1774"/>
    <s v="CA-2016-118976"/>
    <x v="582"/>
    <d v="2016-05-03T00:00:00"/>
    <s v="Standard Class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x v="1626"/>
    <s v="Chuck Magee"/>
    <s v="No"/>
  </r>
  <r>
    <n v="1775"/>
    <s v="CA-2016-118976"/>
    <x v="582"/>
    <d v="2016-05-03T00:00:00"/>
    <s v="Standard Class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x v="1627"/>
    <s v="Chuck Magee"/>
    <s v="No"/>
  </r>
  <r>
    <n v="1776"/>
    <s v="CA-2016-118976"/>
    <x v="582"/>
    <d v="2016-05-03T00:00:00"/>
    <s v="Standard Class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x v="1628"/>
    <s v="Chuck Magee"/>
    <s v="No"/>
  </r>
  <r>
    <n v="1777"/>
    <s v="CA-2016-118976"/>
    <x v="582"/>
    <d v="2016-05-03T00:00:00"/>
    <s v="Standard Class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x v="1020"/>
    <s v="Chuck Magee"/>
    <s v="No"/>
  </r>
  <r>
    <n v="1778"/>
    <s v="CA-2017-105347"/>
    <x v="27"/>
    <d v="2017-11-28T00:00:00"/>
    <s v="Standard Class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x v="1629"/>
    <s v="Anna Andreadi"/>
    <s v="No"/>
  </r>
  <r>
    <n v="1779"/>
    <s v="CA-2017-105347"/>
    <x v="27"/>
    <d v="2017-11-28T00:00:00"/>
    <s v="Standard Class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x v="467"/>
    <s v="Anna Andreadi"/>
    <s v="No"/>
  </r>
  <r>
    <n v="1780"/>
    <s v="CA-2018-124667"/>
    <x v="583"/>
    <d v="2018-11-16T00:00:00"/>
    <s v="Standard Class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x v="1630"/>
    <s v="Chuck Magee"/>
    <s v="No"/>
  </r>
  <r>
    <n v="1781"/>
    <s v="CA-2018-124667"/>
    <x v="583"/>
    <d v="2018-11-16T00:00:00"/>
    <s v="Standard Class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x v="1631"/>
    <s v="Chuck Magee"/>
    <s v="No"/>
  </r>
  <r>
    <n v="1782"/>
    <s v="CA-2017-111094"/>
    <x v="584"/>
    <d v="2017-07-13T00:00:00"/>
    <s v="Standard Class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x v="1632"/>
    <s v="Chuck Magee"/>
    <s v="No"/>
  </r>
  <r>
    <n v="1783"/>
    <s v="CA-2017-111094"/>
    <x v="584"/>
    <d v="2017-07-13T00:00:00"/>
    <s v="Standard Class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x v="1633"/>
    <s v="Chuck Magee"/>
    <s v="No"/>
  </r>
  <r>
    <n v="1784"/>
    <s v="CA-2019-166317"/>
    <x v="585"/>
    <d v="2019-09-26T00:00:00"/>
    <s v="Standard Class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x v="1634"/>
    <s v="Kelly Williams"/>
    <s v="No"/>
  </r>
  <r>
    <n v="1785"/>
    <s v="CA-2019-166317"/>
    <x v="585"/>
    <d v="2019-09-26T00:00:00"/>
    <s v="Standard Class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x v="1635"/>
    <s v="Kelly Williams"/>
    <s v="No"/>
  </r>
  <r>
    <n v="1786"/>
    <s v="CA-2019-166317"/>
    <x v="585"/>
    <d v="2019-09-26T00:00:00"/>
    <s v="Standard Class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x v="1636"/>
    <s v="Kelly Williams"/>
    <s v="No"/>
  </r>
  <r>
    <n v="1787"/>
    <s v="CA-2019-166317"/>
    <x v="585"/>
    <d v="2019-09-26T00:00:00"/>
    <s v="Standard Class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x v="1637"/>
    <s v="Kelly Williams"/>
    <s v="No"/>
  </r>
  <r>
    <n v="1788"/>
    <s v="CA-2017-154326"/>
    <x v="586"/>
    <d v="2017-02-19T00:00:00"/>
    <s v="Standard Class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x v="1638"/>
    <s v="Kelly Williams"/>
    <s v="No"/>
  </r>
  <r>
    <n v="1789"/>
    <s v="CA-2017-154326"/>
    <x v="586"/>
    <d v="2017-02-19T00:00:00"/>
    <s v="Standard Class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x v="1639"/>
    <s v="Kelly Williams"/>
    <s v="No"/>
  </r>
  <r>
    <n v="1790"/>
    <s v="CA-2017-154326"/>
    <x v="586"/>
    <d v="2017-02-19T00:00:00"/>
    <s v="Standard Class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x v="1640"/>
    <s v="Kelly Williams"/>
    <s v="No"/>
  </r>
  <r>
    <n v="1791"/>
    <s v="CA-2016-102008"/>
    <x v="587"/>
    <d v="2016-10-04T00:00:00"/>
    <s v="Standard Class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x v="1641"/>
    <s v="Chuck Magee"/>
    <s v="No"/>
  </r>
  <r>
    <n v="1792"/>
    <s v="CA-2016-120474"/>
    <x v="588"/>
    <d v="2016-12-03T00:00:00"/>
    <s v="First Class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x v="1642"/>
    <s v="Kelly Williams"/>
    <s v="No"/>
  </r>
  <r>
    <n v="1793"/>
    <s v="CA-2016-120474"/>
    <x v="588"/>
    <d v="2016-12-03T00:00:00"/>
    <s v="First Class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x v="1643"/>
    <s v="Kelly Williams"/>
    <s v="No"/>
  </r>
  <r>
    <n v="1794"/>
    <s v="CA-2016-104773"/>
    <x v="589"/>
    <d v="2016-12-13T00:00:00"/>
    <s v="Standard Class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x v="1644"/>
    <s v="Kelly Williams"/>
    <s v="No"/>
  </r>
  <r>
    <n v="1795"/>
    <s v="CA-2018-140774"/>
    <x v="64"/>
    <d v="2018-09-10T00:00:00"/>
    <s v="Standard Class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x v="1645"/>
    <s v="Kelly Williams"/>
    <s v="No"/>
  </r>
  <r>
    <n v="1796"/>
    <s v="US-2019-139465"/>
    <x v="151"/>
    <d v="2019-08-30T00:00:00"/>
    <s v="First Class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x v="1646"/>
    <s v="Chuck Magee"/>
    <s v="No"/>
  </r>
  <r>
    <n v="1797"/>
    <s v="US-2019-139465"/>
    <x v="151"/>
    <d v="2019-08-30T00:00:00"/>
    <s v="First Class"/>
    <s v="MR-17545"/>
    <x v="280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x v="1647"/>
    <s v="Chuck Magee"/>
    <s v="No"/>
  </r>
  <r>
    <n v="1798"/>
    <s v="US-2019-139465"/>
    <x v="151"/>
    <d v="2019-08-30T00:00:00"/>
    <s v="First Class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x v="1648"/>
    <s v="Chuck Magee"/>
    <s v="No"/>
  </r>
  <r>
    <n v="1799"/>
    <s v="CA-2018-100965"/>
    <x v="274"/>
    <d v="2018-07-11T00:00:00"/>
    <s v="Standard Class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x v="1649"/>
    <s v="Anna Andreadi"/>
    <s v="No"/>
  </r>
  <r>
    <n v="1800"/>
    <s v="CA-2018-121034"/>
    <x v="590"/>
    <d v="2018-08-10T00:00:00"/>
    <s v="Second Class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x v="1650"/>
    <s v="Kelly Williams"/>
    <s v="No"/>
  </r>
  <r>
    <n v="1801"/>
    <s v="CA-2018-121034"/>
    <x v="590"/>
    <d v="2018-08-10T00:00:00"/>
    <s v="Second Class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x v="1651"/>
    <s v="Kelly Williams"/>
    <s v="No"/>
  </r>
  <r>
    <n v="1802"/>
    <s v="CA-2018-149461"/>
    <x v="373"/>
    <d v="2018-11-19T00:00:00"/>
    <s v="Standard Class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x v="1652"/>
    <s v="Anna Andreadi"/>
    <s v="No"/>
  </r>
  <r>
    <n v="1803"/>
    <s v="CA-2019-158379"/>
    <x v="585"/>
    <d v="2019-09-26T00:00:00"/>
    <s v="Second Class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x v="1653"/>
    <s v="Chuck Magee"/>
    <s v="No"/>
  </r>
  <r>
    <n v="1804"/>
    <s v="CA-2019-158379"/>
    <x v="585"/>
    <d v="2019-09-26T00:00:00"/>
    <s v="Second Class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x v="1654"/>
    <s v="Chuck Magee"/>
    <s v="No"/>
  </r>
  <r>
    <n v="1805"/>
    <s v="CA-2019-158379"/>
    <x v="585"/>
    <d v="2019-09-26T00:00:00"/>
    <s v="Second Class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x v="1655"/>
    <s v="Chuck Magee"/>
    <s v="No"/>
  </r>
  <r>
    <n v="1806"/>
    <s v="US-2018-116729"/>
    <x v="591"/>
    <d v="2018-12-28T00:00:00"/>
    <s v="First Class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x v="1656"/>
    <s v="Anna Andreadi"/>
    <s v="No"/>
  </r>
  <r>
    <n v="1807"/>
    <s v="US-2018-116729"/>
    <x v="591"/>
    <d v="2018-12-28T00:00:00"/>
    <s v="First Class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x v="1657"/>
    <s v="Anna Andreadi"/>
    <s v="No"/>
  </r>
  <r>
    <n v="1808"/>
    <s v="US-2018-116729"/>
    <x v="591"/>
    <d v="2018-12-28T00:00:00"/>
    <s v="First Class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x v="1658"/>
    <s v="Anna Andreadi"/>
    <s v="No"/>
  </r>
  <r>
    <n v="1809"/>
    <s v="CA-2018-164938"/>
    <x v="592"/>
    <d v="2018-02-13T00:00:00"/>
    <s v="First Class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x v="1659"/>
    <s v="Kelly Williams"/>
    <s v="No"/>
  </r>
  <r>
    <n v="1810"/>
    <s v="CA-2018-165484"/>
    <x v="248"/>
    <d v="2018-10-29T00:00:00"/>
    <s v="Standard Class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x v="1660"/>
    <s v="Kelly Williams"/>
    <s v="No"/>
  </r>
  <r>
    <n v="1811"/>
    <s v="CA-2018-165484"/>
    <x v="248"/>
    <d v="2018-10-29T00:00:00"/>
    <s v="Standard Class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x v="1661"/>
    <s v="Kelly Williams"/>
    <s v="No"/>
  </r>
  <r>
    <n v="1812"/>
    <s v="CA-2016-132612"/>
    <x v="3"/>
    <d v="2016-06-11T00:00:00"/>
    <s v="Second Class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x v="1662"/>
    <s v="Cassandra Brandow"/>
    <s v="No"/>
  </r>
  <r>
    <n v="1813"/>
    <s v="US-2019-161193"/>
    <x v="225"/>
    <d v="2019-11-26T00:00:00"/>
    <s v="Standard Class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x v="1663"/>
    <s v="Chuck Magee"/>
    <s v="No"/>
  </r>
  <r>
    <n v="1814"/>
    <s v="US-2019-161193"/>
    <x v="225"/>
    <d v="2019-11-26T00:00:00"/>
    <s v="Standard Class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x v="1664"/>
    <s v="Chuck Magee"/>
    <s v="No"/>
  </r>
  <r>
    <n v="1815"/>
    <s v="CA-2017-131597"/>
    <x v="471"/>
    <d v="2017-09-18T00:00:00"/>
    <s v="Standard Class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x v="1665"/>
    <s v="Anna Andreadi"/>
    <s v="No"/>
  </r>
  <r>
    <n v="1816"/>
    <s v="CA-2017-164833"/>
    <x v="593"/>
    <d v="2017-06-04T00:00:00"/>
    <s v="Same Day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x v="1666"/>
    <s v="Anna Andreadi"/>
    <s v="No"/>
  </r>
  <r>
    <n v="1817"/>
    <s v="CA-2017-164833"/>
    <x v="593"/>
    <d v="2017-06-04T00:00:00"/>
    <s v="Same Day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x v="1667"/>
    <s v="Anna Andreadi"/>
    <s v="No"/>
  </r>
  <r>
    <n v="1818"/>
    <s v="CA-2017-125423"/>
    <x v="350"/>
    <d v="2017-12-15T00:00:00"/>
    <s v="Second Class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x v="763"/>
    <s v="Anna Andreadi"/>
    <s v="No"/>
  </r>
  <r>
    <n v="1819"/>
    <s v="US-2016-130379"/>
    <x v="594"/>
    <d v="2016-05-29T00:00:00"/>
    <s v="Standard Class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x v="1668"/>
    <s v="Kelly Williams"/>
    <s v="No"/>
  </r>
  <r>
    <n v="1820"/>
    <s v="US-2016-130379"/>
    <x v="594"/>
    <d v="2016-05-29T00:00:00"/>
    <s v="Standard Class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x v="1669"/>
    <s v="Kelly Williams"/>
    <s v="No"/>
  </r>
  <r>
    <n v="1821"/>
    <s v="CA-2018-168956"/>
    <x v="595"/>
    <d v="2018-02-20T00:00:00"/>
    <s v="Standard Class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x v="1670"/>
    <s v="Kelly Williams"/>
    <s v="No"/>
  </r>
  <r>
    <n v="1822"/>
    <s v="CA-2018-168956"/>
    <x v="595"/>
    <d v="2018-02-20T00:00:00"/>
    <s v="Standard Class"/>
    <s v="EA-1403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x v="1671"/>
    <s v="Kelly Williams"/>
    <s v="No"/>
  </r>
  <r>
    <n v="1823"/>
    <s v="CA-2018-168956"/>
    <x v="595"/>
    <d v="2018-02-20T00:00:00"/>
    <s v="Standard Class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x v="1672"/>
    <s v="Kelly Williams"/>
    <s v="No"/>
  </r>
  <r>
    <n v="1824"/>
    <s v="CA-2018-168956"/>
    <x v="595"/>
    <d v="2018-02-20T00:00:00"/>
    <s v="Standard Class"/>
    <s v="EA-14035"/>
    <x v="105"/>
    <x v="1"/>
    <s v="United States"/>
    <s v="Chicago"/>
    <s v="Illinois"/>
    <n v="60623"/>
    <x v="2"/>
    <s v="OFF-PA-10000809"/>
    <x v="1"/>
    <s v="Paper"/>
    <s v="Xerox 206"/>
    <n v="5.1840000000000011"/>
    <n v="1"/>
    <n v="0.2"/>
    <x v="1673"/>
    <s v="Kelly Williams"/>
    <s v="No"/>
  </r>
  <r>
    <n v="1825"/>
    <s v="CA-2018-167507"/>
    <x v="596"/>
    <d v="2018-12-28T00:00:00"/>
    <s v="Standard Class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x v="1674"/>
    <s v="Anna Andreadi"/>
    <s v="No"/>
  </r>
  <r>
    <n v="1826"/>
    <s v="CA-2018-167507"/>
    <x v="596"/>
    <d v="2018-12-28T00:00:00"/>
    <s v="Standard Class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x v="1675"/>
    <s v="Anna Andreadi"/>
    <s v="No"/>
  </r>
  <r>
    <n v="1827"/>
    <s v="CA-2018-167507"/>
    <x v="596"/>
    <d v="2018-12-28T00:00:00"/>
    <s v="Standard Class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x v="1676"/>
    <s v="Anna Andreadi"/>
    <s v="No"/>
  </r>
  <r>
    <n v="1828"/>
    <s v="CA-2018-109344"/>
    <x v="597"/>
    <d v="2018-02-11T00:00:00"/>
    <s v="Second Class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x v="1677"/>
    <s v="Cassandra Brandow"/>
    <s v="No"/>
  </r>
  <r>
    <n v="1829"/>
    <s v="US-2017-140851"/>
    <x v="562"/>
    <d v="2017-07-15T00:00:00"/>
    <s v="Second Class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x v="814"/>
    <s v="Cassandra Brandow"/>
    <s v="No"/>
  </r>
  <r>
    <n v="1830"/>
    <s v="CA-2016-103373"/>
    <x v="598"/>
    <d v="2016-05-24T00:00:00"/>
    <s v="Standard Class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x v="1678"/>
    <s v="Chuck Magee"/>
    <s v="No"/>
  </r>
  <r>
    <n v="1831"/>
    <s v="CA-2019-145884"/>
    <x v="208"/>
    <d v="2019-10-21T00:00:00"/>
    <s v="Same Day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x v="1679"/>
    <s v="Kelly Williams"/>
    <s v="No"/>
  </r>
  <r>
    <n v="1832"/>
    <s v="CA-2019-145884"/>
    <x v="208"/>
    <d v="2019-10-21T00:00:00"/>
    <s v="Same Day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x v="1680"/>
    <s v="Kelly Williams"/>
    <s v="No"/>
  </r>
  <r>
    <n v="1833"/>
    <s v="CA-2017-131422"/>
    <x v="599"/>
    <d v="2017-11-09T00:00:00"/>
    <s v="Standard Class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x v="1681"/>
    <s v="Cassandra Brandow"/>
    <s v="No"/>
  </r>
  <r>
    <n v="1834"/>
    <s v="CA-2019-162691"/>
    <x v="378"/>
    <d v="2019-08-07T00:00:00"/>
    <s v="Standard Class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x v="1682"/>
    <s v="Kelly Williams"/>
    <s v="No"/>
  </r>
  <r>
    <n v="1835"/>
    <s v="CA-2019-162691"/>
    <x v="378"/>
    <d v="2019-08-07T00:00:00"/>
    <s v="Standard Class"/>
    <s v="AS-10045"/>
    <x v="442"/>
    <x v="1"/>
    <s v="United States"/>
    <s v="Austin"/>
    <s v="Texas"/>
    <n v="78745"/>
    <x v="2"/>
    <s v="OFF-PA-10003729"/>
    <x v="1"/>
    <s v="Paper"/>
    <s v="Xerox 1998"/>
    <n v="36.288000000000011"/>
    <n v="7"/>
    <n v="0.2"/>
    <x v="1683"/>
    <s v="Kelly Williams"/>
    <s v="No"/>
  </r>
  <r>
    <n v="1836"/>
    <s v="CA-2016-141278"/>
    <x v="261"/>
    <d v="2016-06-24T00:00:00"/>
    <s v="First Class"/>
    <s v="RM-19375"/>
    <x v="528"/>
    <x v="0"/>
    <s v="United States"/>
    <s v="Meriden"/>
    <s v="Connecticut"/>
    <n v="6450"/>
    <x v="3"/>
    <s v="OFF-AR-10003056"/>
    <x v="1"/>
    <s v="Art"/>
    <s v="Newell 341"/>
    <n v="21.400000000000002"/>
    <n v="5"/>
    <n v="0"/>
    <x v="1684"/>
    <s v="Chuck Magee"/>
    <s v="No"/>
  </r>
  <r>
    <n v="1837"/>
    <s v="CA-2019-122693"/>
    <x v="600"/>
    <d v="2019-02-21T00:00:00"/>
    <s v="Second Class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x v="1685"/>
    <s v="Cassandra Brandow"/>
    <s v="No"/>
  </r>
  <r>
    <n v="1838"/>
    <s v="CA-2016-117345"/>
    <x v="601"/>
    <d v="2016-08-05T00:00:00"/>
    <s v="Standard Class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x v="1686"/>
    <s v="Cassandra Brandow"/>
    <s v="No"/>
  </r>
  <r>
    <n v="1839"/>
    <s v="CA-2016-117345"/>
    <x v="601"/>
    <d v="2016-08-05T00:00:00"/>
    <s v="Standard Class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x v="1687"/>
    <s v="Cassandra Brandow"/>
    <s v="No"/>
  </r>
  <r>
    <n v="1840"/>
    <s v="CA-2016-117345"/>
    <x v="601"/>
    <d v="2016-08-05T00:00:00"/>
    <s v="Standard Class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x v="1688"/>
    <s v="Cassandra Brandow"/>
    <s v="No"/>
  </r>
  <r>
    <n v="1841"/>
    <s v="CA-2016-117345"/>
    <x v="601"/>
    <d v="2016-08-05T00:00:00"/>
    <s v="Standard Class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x v="130"/>
    <s v="Cassandra Brandow"/>
    <s v="No"/>
  </r>
  <r>
    <n v="1842"/>
    <s v="CA-2018-157763"/>
    <x v="427"/>
    <d v="2018-07-23T00:00:00"/>
    <s v="Standard Class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x v="1689"/>
    <s v="Cassandra Brandow"/>
    <s v="No"/>
  </r>
  <r>
    <n v="1843"/>
    <s v="CA-2017-135391"/>
    <x v="97"/>
    <d v="2017-02-11T00:00:00"/>
    <s v="Second Class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x v="1690"/>
    <s v="Kelly Williams"/>
    <s v="No"/>
  </r>
  <r>
    <n v="1844"/>
    <s v="CA-2017-135391"/>
    <x v="97"/>
    <d v="2017-02-11T00:00:00"/>
    <s v="Second Class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x v="1691"/>
    <s v="Kelly Williams"/>
    <s v="No"/>
  </r>
  <r>
    <n v="1845"/>
    <s v="US-2019-113852"/>
    <x v="570"/>
    <d v="2019-08-02T00:00:00"/>
    <s v="Standard Class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x v="26"/>
    <s v="Anna Andreadi"/>
    <s v="No"/>
  </r>
  <r>
    <n v="1846"/>
    <s v="US-2019-158512"/>
    <x v="602"/>
    <d v="2019-01-17T00:00:00"/>
    <s v="Second Class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x v="1692"/>
    <s v="Chuck Magee"/>
    <s v="No"/>
  </r>
  <r>
    <n v="1847"/>
    <s v="US-2019-158512"/>
    <x v="602"/>
    <d v="2019-01-17T00:00:00"/>
    <s v="Second Class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x v="1693"/>
    <s v="Chuck Magee"/>
    <s v="No"/>
  </r>
  <r>
    <n v="1848"/>
    <s v="CA-2019-128370"/>
    <x v="18"/>
    <d v="2019-09-10T00:00:00"/>
    <s v="Same Day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x v="1694"/>
    <s v="Anna Andreadi"/>
    <s v="No"/>
  </r>
  <r>
    <n v="1849"/>
    <s v="CA-2019-128370"/>
    <x v="18"/>
    <d v="2019-09-10T00:00:00"/>
    <s v="Same Day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x v="1695"/>
    <s v="Anna Andreadi"/>
    <s v="No"/>
  </r>
  <r>
    <n v="1850"/>
    <s v="CA-2017-160472"/>
    <x v="603"/>
    <d v="2017-07-25T00:00:00"/>
    <s v="Second Class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x v="1696"/>
    <s v="Kelly Williams"/>
    <s v="No"/>
  </r>
  <r>
    <n v="1851"/>
    <s v="CA-2017-160472"/>
    <x v="603"/>
    <d v="2017-07-25T00:00:00"/>
    <s v="Second Class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x v="1697"/>
    <s v="Kelly Williams"/>
    <s v="No"/>
  </r>
  <r>
    <n v="1852"/>
    <s v="CA-2017-160472"/>
    <x v="603"/>
    <d v="2017-07-25T00:00:00"/>
    <s v="Second Class"/>
    <s v="RK-19300"/>
    <x v="343"/>
    <x v="0"/>
    <s v="United States"/>
    <s v="South Bend"/>
    <s v="Indiana"/>
    <n v="46614"/>
    <x v="2"/>
    <s v="OFF-PA-10000528"/>
    <x v="1"/>
    <s v="Paper"/>
    <s v="Xerox 1981"/>
    <n v="26.400000000000002"/>
    <n v="5"/>
    <n v="0"/>
    <x v="1698"/>
    <s v="Kelly Williams"/>
    <s v="No"/>
  </r>
  <r>
    <n v="1853"/>
    <s v="CA-2017-160472"/>
    <x v="603"/>
    <d v="2017-07-25T00:00:00"/>
    <s v="Second Class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x v="1699"/>
    <s v="Kelly Williams"/>
    <s v="No"/>
  </r>
  <r>
    <n v="1854"/>
    <s v="CA-2017-160472"/>
    <x v="603"/>
    <d v="2017-07-25T00:00:00"/>
    <s v="Second Class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x v="630"/>
    <s v="Kelly Williams"/>
    <s v="No"/>
  </r>
  <r>
    <n v="1855"/>
    <s v="CA-2017-160472"/>
    <x v="603"/>
    <d v="2017-07-25T00:00:00"/>
    <s v="Second Class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x v="1700"/>
    <s v="Kelly Williams"/>
    <s v="No"/>
  </r>
  <r>
    <n v="1856"/>
    <s v="CA-2016-114643"/>
    <x v="604"/>
    <d v="2016-06-17T00:00:00"/>
    <s v="Standard Class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x v="1701"/>
    <s v="Anna Andreadi"/>
    <s v="No"/>
  </r>
  <r>
    <n v="1857"/>
    <s v="US-2019-158218"/>
    <x v="605"/>
    <d v="2019-05-15T00:00:00"/>
    <s v="Second Class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x v="1702"/>
    <s v="Kelly Williams"/>
    <s v="No"/>
  </r>
  <r>
    <n v="1858"/>
    <s v="US-2019-158218"/>
    <x v="605"/>
    <d v="2019-05-15T00:00:00"/>
    <s v="Second Class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x v="1703"/>
    <s v="Kelly Williams"/>
    <s v="No"/>
  </r>
  <r>
    <n v="1859"/>
    <s v="CA-2017-121608"/>
    <x v="37"/>
    <d v="2017-09-05T00:00:00"/>
    <s v="First Class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x v="1704"/>
    <s v="Chuck Magee"/>
    <s v="No"/>
  </r>
  <r>
    <n v="1860"/>
    <s v="CA-2017-121608"/>
    <x v="37"/>
    <d v="2017-09-05T00:00:00"/>
    <s v="First Class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x v="1705"/>
    <s v="Chuck Magee"/>
    <s v="No"/>
  </r>
  <r>
    <n v="1861"/>
    <s v="US-2019-121251"/>
    <x v="606"/>
    <d v="2019-03-27T00:00:00"/>
    <s v="First Class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x v="1706"/>
    <s v="Chuck Magee"/>
    <s v="No"/>
  </r>
  <r>
    <n v="1862"/>
    <s v="US-2019-121251"/>
    <x v="606"/>
    <d v="2019-03-27T00:00:00"/>
    <s v="First Class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x v="1010"/>
    <s v="Chuck Magee"/>
    <s v="No"/>
  </r>
  <r>
    <n v="1863"/>
    <s v="CA-2016-151078"/>
    <x v="607"/>
    <d v="2016-11-12T00:00:00"/>
    <s v="Same Day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x v="1707"/>
    <s v="Kelly Williams"/>
    <s v="No"/>
  </r>
  <r>
    <n v="1864"/>
    <s v="US-2018-100839"/>
    <x v="63"/>
    <d v="2018-10-17T00:00:00"/>
    <s v="Standard Class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x v="1708"/>
    <s v="Anna Andreadi"/>
    <s v="No"/>
  </r>
  <r>
    <n v="1865"/>
    <s v="US-2018-100839"/>
    <x v="63"/>
    <d v="2018-10-17T00:00:00"/>
    <s v="Standard Class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x v="1709"/>
    <s v="Anna Andreadi"/>
    <s v="No"/>
  </r>
  <r>
    <n v="1866"/>
    <s v="US-2019-116659"/>
    <x v="105"/>
    <d v="2019-11-12T00:00:00"/>
    <s v="Same Day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x v="1710"/>
    <s v="Chuck Magee"/>
    <s v="No"/>
  </r>
  <r>
    <n v="1867"/>
    <s v="CA-2019-118857"/>
    <x v="4"/>
    <d v="2019-04-18T00:00:00"/>
    <s v="First Class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x v="1711"/>
    <s v="Anna Andreadi"/>
    <s v="No"/>
  </r>
  <r>
    <n v="1868"/>
    <s v="CA-2017-127110"/>
    <x v="608"/>
    <d v="2017-07-01T00:00:00"/>
    <s v="Standard Class"/>
    <s v="CH-12070"/>
    <x v="539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x v="282"/>
    <s v="Chuck Magee"/>
    <s v="No"/>
  </r>
  <r>
    <n v="1869"/>
    <s v="CA-2017-127110"/>
    <x v="608"/>
    <d v="2017-07-01T00:00:00"/>
    <s v="Standard Class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x v="1712"/>
    <s v="Chuck Magee"/>
    <s v="No"/>
  </r>
  <r>
    <n v="1870"/>
    <s v="CA-2018-148201"/>
    <x v="370"/>
    <d v="2018-08-29T00:00:00"/>
    <s v="Second Class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x v="90"/>
    <s v="Anna Andreadi"/>
    <s v="No"/>
  </r>
  <r>
    <n v="1871"/>
    <s v="CA-2016-116932"/>
    <x v="609"/>
    <d v="2016-07-25T00:00:00"/>
    <s v="Standard Class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x v="1713"/>
    <s v="Anna Andreadi"/>
    <s v="No"/>
  </r>
  <r>
    <n v="1872"/>
    <s v="CA-2016-116932"/>
    <x v="609"/>
    <d v="2016-07-25T00:00:00"/>
    <s v="Standard Class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x v="490"/>
    <s v="Anna Andreadi"/>
    <s v="No"/>
  </r>
  <r>
    <n v="1873"/>
    <s v="CA-2016-116932"/>
    <x v="609"/>
    <d v="2016-07-25T00:00:00"/>
    <s v="Standard Class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x v="1714"/>
    <s v="Anna Andreadi"/>
    <s v="No"/>
  </r>
  <r>
    <n v="1874"/>
    <s v="CA-2019-142888"/>
    <x v="610"/>
    <d v="2019-11-25T00:00:00"/>
    <s v="Standard Class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x v="1715"/>
    <s v="Anna Andreadi"/>
    <s v="No"/>
  </r>
  <r>
    <n v="1875"/>
    <s v="CA-2016-147914"/>
    <x v="611"/>
    <d v="2016-06-09T00:00:00"/>
    <s v="Standard Class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x v="1716"/>
    <s v="Chuck Magee"/>
    <s v="No"/>
  </r>
  <r>
    <n v="1876"/>
    <s v="US-2018-112977"/>
    <x v="612"/>
    <d v="2018-03-16T00:00:00"/>
    <s v="Standard Class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x v="1717"/>
    <s v="Chuck Magee"/>
    <s v="No"/>
  </r>
  <r>
    <n v="1877"/>
    <s v="CA-2019-112039"/>
    <x v="613"/>
    <d v="2019-03-29T00:00:00"/>
    <s v="Standard Class"/>
    <s v="JC-15775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x v="1718"/>
    <s v="Kelly Williams"/>
    <s v="No"/>
  </r>
  <r>
    <n v="1878"/>
    <s v="CA-2019-118885"/>
    <x v="614"/>
    <d v="2020-01-02T00:00:00"/>
    <s v="Standard Class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x v="1719"/>
    <s v="Anna Andreadi"/>
    <s v="No"/>
  </r>
  <r>
    <n v="1879"/>
    <s v="CA-2019-118885"/>
    <x v="614"/>
    <d v="2020-01-02T00:00:00"/>
    <s v="Standard Class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x v="216"/>
    <s v="Anna Andreadi"/>
    <s v="No"/>
  </r>
  <r>
    <n v="1880"/>
    <s v="US-2019-166611"/>
    <x v="615"/>
    <d v="2019-04-02T00:00:00"/>
    <s v="Standard Class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x v="1720"/>
    <s v="Cassandra Brandow"/>
    <s v="No"/>
  </r>
  <r>
    <n v="1881"/>
    <s v="CA-2017-109512"/>
    <x v="616"/>
    <d v="2017-03-05T00:00:00"/>
    <s v="Same Day"/>
    <s v="LF-17185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x v="1721"/>
    <s v="Chuck Magee"/>
    <s v="No"/>
  </r>
  <r>
    <n v="1882"/>
    <s v="CA-2017-109512"/>
    <x v="616"/>
    <d v="2017-03-05T00:00:00"/>
    <s v="Same Day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x v="1722"/>
    <s v="Chuck Magee"/>
    <s v="No"/>
  </r>
  <r>
    <n v="1883"/>
    <s v="CA-2017-109512"/>
    <x v="616"/>
    <d v="2017-03-05T00:00:00"/>
    <s v="Same Day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x v="1723"/>
    <s v="Chuck Magee"/>
    <s v="No"/>
  </r>
  <r>
    <n v="1884"/>
    <s v="CA-2018-118570"/>
    <x v="373"/>
    <d v="2018-11-17T00:00:00"/>
    <s v="Standard Class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x v="1724"/>
    <s v="Chuck Magee"/>
    <s v="No"/>
  </r>
  <r>
    <n v="1885"/>
    <s v="CA-2019-154718"/>
    <x v="617"/>
    <d v="2019-01-23T00:00:00"/>
    <s v="Second Class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x v="1725"/>
    <s v="Kelly Williams"/>
    <s v="No"/>
  </r>
  <r>
    <n v="1886"/>
    <s v="CA-2018-147578"/>
    <x v="183"/>
    <d v="2018-04-26T00:00:00"/>
    <s v="Second Class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x v="1726"/>
    <s v="Anna Andreadi"/>
    <s v="No"/>
  </r>
  <r>
    <n v="1887"/>
    <s v="CA-2016-140165"/>
    <x v="8"/>
    <d v="2016-05-15T00:00:00"/>
    <s v="First Class"/>
    <s v="EH-14005"/>
    <x v="382"/>
    <x v="2"/>
    <s v="United States"/>
    <s v="Hialeah"/>
    <s v="Florida"/>
    <n v="33012"/>
    <x v="0"/>
    <s v="OFF-FA-10002815"/>
    <x v="1"/>
    <s v="Fasteners"/>
    <s v="Staples"/>
    <n v="7.104000000000001"/>
    <n v="2"/>
    <n v="0.2"/>
    <x v="1727"/>
    <s v="Cassandra Brandow"/>
    <s v="No"/>
  </r>
  <r>
    <n v="1888"/>
    <s v="CA-2016-140165"/>
    <x v="8"/>
    <d v="2016-05-15T00:00:00"/>
    <s v="First Class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x v="1728"/>
    <s v="Cassandra Brandow"/>
    <s v="No"/>
  </r>
  <r>
    <n v="1889"/>
    <s v="CA-2016-142587"/>
    <x v="618"/>
    <d v="2016-10-22T00:00:00"/>
    <s v="First Class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x v="1729"/>
    <s v="Chuck Magee"/>
    <s v="No"/>
  </r>
  <r>
    <n v="1890"/>
    <s v="CA-2016-142587"/>
    <x v="618"/>
    <d v="2016-10-22T00:00:00"/>
    <s v="First Class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x v="1730"/>
    <s v="Chuck Magee"/>
    <s v="No"/>
  </r>
  <r>
    <n v="1891"/>
    <s v="CA-2016-157623"/>
    <x v="619"/>
    <d v="2016-03-18T00:00:00"/>
    <s v="Standard Class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x v="234"/>
    <s v="Anna Andreadi"/>
    <s v="No"/>
  </r>
  <r>
    <n v="1892"/>
    <s v="CA-2016-157623"/>
    <x v="619"/>
    <d v="2016-03-18T00:00:00"/>
    <s v="Standard Class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x v="1731"/>
    <s v="Anna Andreadi"/>
    <s v="No"/>
  </r>
  <r>
    <n v="1893"/>
    <s v="CA-2019-145310"/>
    <x v="66"/>
    <d v="2019-12-24T00:00:00"/>
    <s v="Second Class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x v="1732"/>
    <s v="Cassandra Brandow"/>
    <s v="No"/>
  </r>
  <r>
    <n v="1894"/>
    <s v="CA-2018-100083"/>
    <x v="390"/>
    <d v="2018-11-29T00:00:00"/>
    <s v="Standard Class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x v="1733"/>
    <s v="Anna Andreadi"/>
    <s v="No"/>
  </r>
  <r>
    <n v="1895"/>
    <s v="US-2019-108063"/>
    <x v="574"/>
    <d v="2019-12-05T00:00:00"/>
    <s v="First Class"/>
    <s v="AS-10090"/>
    <x v="548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x v="1734"/>
    <s v="Cassandra Brandow"/>
    <s v="No"/>
  </r>
  <r>
    <n v="1896"/>
    <s v="CA-2017-109197"/>
    <x v="620"/>
    <d v="2018-01-04T00:00:00"/>
    <s v="Standard Class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x v="1735"/>
    <s v="Anna Andreadi"/>
    <s v="No"/>
  </r>
  <r>
    <n v="1897"/>
    <s v="CA-2019-141789"/>
    <x v="621"/>
    <d v="2019-10-06T00:00:00"/>
    <s v="First Class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x v="1736"/>
    <s v="Kelly Williams"/>
    <s v="No"/>
  </r>
  <r>
    <n v="1898"/>
    <s v="CA-2016-169775"/>
    <x v="550"/>
    <d v="2016-09-02T00:00:00"/>
    <s v="Second Class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x v="1737"/>
    <s v="Cassandra Brandow"/>
    <s v="No"/>
  </r>
  <r>
    <n v="1899"/>
    <s v="CA-2016-169775"/>
    <x v="550"/>
    <d v="2016-09-02T00:00:00"/>
    <s v="Second Class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x v="1738"/>
    <s v="Cassandra Brandow"/>
    <s v="No"/>
  </r>
  <r>
    <n v="1900"/>
    <s v="CA-2016-169775"/>
    <x v="550"/>
    <d v="2016-09-02T00:00:00"/>
    <s v="Second Class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x v="1739"/>
    <s v="Cassandra Brandow"/>
    <s v="No"/>
  </r>
  <r>
    <n v="1901"/>
    <s v="CA-2018-140543"/>
    <x v="622"/>
    <d v="2018-07-03T00:00:00"/>
    <s v="Second Class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x v="1740"/>
    <s v="Cassandra Brandow"/>
    <s v="No"/>
  </r>
  <r>
    <n v="1902"/>
    <s v="CA-2018-151141"/>
    <x v="623"/>
    <d v="2018-08-23T00:00:00"/>
    <s v="First Class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x v="1741"/>
    <s v="Kelly Williams"/>
    <s v="No"/>
  </r>
  <r>
    <n v="1903"/>
    <s v="CA-2019-167094"/>
    <x v="208"/>
    <d v="2019-10-22T00:00:00"/>
    <s v="First Class"/>
    <s v="DK-12835"/>
    <x v="460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x v="1673"/>
    <s v="Anna Andreadi"/>
    <s v="No"/>
  </r>
  <r>
    <n v="1904"/>
    <s v="CA-2019-167094"/>
    <x v="208"/>
    <d v="2019-10-22T00:00:00"/>
    <s v="First Class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x v="1742"/>
    <s v="Anna Andreadi"/>
    <s v="No"/>
  </r>
  <r>
    <n v="1905"/>
    <s v="CA-2019-167094"/>
    <x v="208"/>
    <d v="2019-10-22T00:00:00"/>
    <s v="First Class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x v="1743"/>
    <s v="Anna Andreadi"/>
    <s v="No"/>
  </r>
  <r>
    <n v="1906"/>
    <s v="CA-2019-154410"/>
    <x v="208"/>
    <d v="2019-10-24T00:00:00"/>
    <s v="First Class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x v="1744"/>
    <s v="Kelly Williams"/>
    <s v="No"/>
  </r>
  <r>
    <n v="1907"/>
    <s v="US-2018-150567"/>
    <x v="624"/>
    <d v="2018-05-21T00:00:00"/>
    <s v="Standard Class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x v="1745"/>
    <s v="Cassandra Brandow"/>
    <s v="No"/>
  </r>
  <r>
    <n v="1908"/>
    <s v="US-2018-150567"/>
    <x v="624"/>
    <d v="2018-05-21T00:00:00"/>
    <s v="Standard Class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x v="1746"/>
    <s v="Cassandra Brandow"/>
    <s v="No"/>
  </r>
  <r>
    <n v="1909"/>
    <s v="CA-2017-157959"/>
    <x v="302"/>
    <d v="2017-02-04T00:00:00"/>
    <s v="First Class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x v="1747"/>
    <s v="Anna Andreadi"/>
    <s v="No"/>
  </r>
  <r>
    <n v="1910"/>
    <s v="CA-2019-105886"/>
    <x v="404"/>
    <d v="2019-12-23T00:00:00"/>
    <s v="Standard Class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x v="1748"/>
    <s v="Chuck Magee"/>
    <s v="No"/>
  </r>
  <r>
    <n v="1911"/>
    <s v="CA-2018-105963"/>
    <x v="625"/>
    <d v="2018-11-22T00:00:00"/>
    <s v="Standard Class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x v="653"/>
    <s v="Anna Andreadi"/>
    <s v="No"/>
  </r>
  <r>
    <n v="1912"/>
    <s v="CA-2019-121503"/>
    <x v="445"/>
    <d v="2019-07-06T00:00:00"/>
    <s v="Second Class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x v="1749"/>
    <s v="Kelly Williams"/>
    <s v="No"/>
  </r>
  <r>
    <n v="1913"/>
    <s v="CA-2019-121503"/>
    <x v="445"/>
    <d v="2019-07-06T00:00:00"/>
    <s v="Second Class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x v="1750"/>
    <s v="Kelly Williams"/>
    <s v="No"/>
  </r>
  <r>
    <n v="1914"/>
    <s v="CA-2016-103366"/>
    <x v="626"/>
    <d v="2016-01-17T00:00:00"/>
    <s v="First Class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x v="1751"/>
    <s v="Cassandra Brandow"/>
    <s v="No"/>
  </r>
  <r>
    <n v="1915"/>
    <s v="CA-2019-124597"/>
    <x v="504"/>
    <d v="2019-05-05T00:00:00"/>
    <s v="Standard Class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x v="910"/>
    <s v="Cassandra Brandow"/>
    <s v="No"/>
  </r>
  <r>
    <n v="1916"/>
    <s v="CA-2019-124597"/>
    <x v="504"/>
    <d v="2019-05-05T00:00:00"/>
    <s v="Standard Class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x v="1752"/>
    <s v="Cassandra Brandow"/>
    <s v="No"/>
  </r>
  <r>
    <n v="1917"/>
    <s v="CA-2019-124597"/>
    <x v="504"/>
    <d v="2019-05-05T00:00:00"/>
    <s v="Standard Class"/>
    <s v="AS-10630"/>
    <x v="357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x v="1753"/>
    <s v="Cassandra Brandow"/>
    <s v="No"/>
  </r>
  <r>
    <n v="1918"/>
    <s v="CA-2017-105634"/>
    <x v="627"/>
    <d v="2017-11-14T00:00:00"/>
    <s v="Standard Class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x v="1754"/>
    <s v="Chuck Magee"/>
    <s v="No"/>
  </r>
  <r>
    <n v="1919"/>
    <s v="CA-2017-123673"/>
    <x v="628"/>
    <d v="2017-11-01T00:00:00"/>
    <s v="Second Class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x v="1755"/>
    <s v="Kelly Williams"/>
    <s v="No"/>
  </r>
  <r>
    <n v="1920"/>
    <s v="US-2019-111423"/>
    <x v="629"/>
    <d v="2019-08-19T00:00:00"/>
    <s v="First Class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x v="1756"/>
    <s v="Chuck Magee"/>
    <s v="No"/>
  </r>
  <r>
    <n v="1921"/>
    <s v="US-2019-111423"/>
    <x v="629"/>
    <d v="2019-08-19T00:00:00"/>
    <s v="First Class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x v="1757"/>
    <s v="Chuck Magee"/>
    <s v="No"/>
  </r>
  <r>
    <n v="1922"/>
    <s v="CA-2017-125178"/>
    <x v="292"/>
    <d v="2017-10-09T00:00:00"/>
    <s v="Standard Class"/>
    <s v="MZ-17515"/>
    <x v="89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x v="1758"/>
    <s v="Chuck Magee"/>
    <s v="No"/>
  </r>
  <r>
    <n v="1923"/>
    <s v="CA-2018-156685"/>
    <x v="630"/>
    <d v="2018-07-10T00:00:00"/>
    <s v="Second Class"/>
    <s v="SC-20230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x v="1759"/>
    <s v="Kelly Williams"/>
    <s v="No"/>
  </r>
  <r>
    <n v="1924"/>
    <s v="CA-2018-156685"/>
    <x v="630"/>
    <d v="2018-07-10T00:00:00"/>
    <s v="Second Class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x v="1760"/>
    <s v="Kelly Williams"/>
    <s v="No"/>
  </r>
  <r>
    <n v="1925"/>
    <s v="CA-2019-126865"/>
    <x v="256"/>
    <d v="2019-12-07T00:00:00"/>
    <s v="Second Class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x v="1761"/>
    <s v="Anna Andreadi"/>
    <s v="No"/>
  </r>
  <r>
    <n v="1926"/>
    <s v="CA-2019-102834"/>
    <x v="631"/>
    <d v="2019-03-13T00:00:00"/>
    <s v="Standard Class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x v="1762"/>
    <s v="Anna Andreadi"/>
    <s v="No"/>
  </r>
  <r>
    <n v="1927"/>
    <s v="US-2018-139710"/>
    <x v="632"/>
    <d v="2018-06-15T00:00:00"/>
    <s v="Standard Class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x v="1763"/>
    <s v="Anna Andreadi"/>
    <s v="No"/>
  </r>
  <r>
    <n v="1928"/>
    <s v="CA-2019-121538"/>
    <x v="354"/>
    <d v="2019-12-01T00:00:00"/>
    <s v="First Class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x v="1764"/>
    <s v="Anna Andreadi"/>
    <s v="No"/>
  </r>
  <r>
    <n v="1929"/>
    <s v="US-2019-101539"/>
    <x v="633"/>
    <d v="2019-03-18T00:00:00"/>
    <s v="Second Class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x v="90"/>
    <s v="Anna Andreadi"/>
    <s v="No"/>
  </r>
  <r>
    <n v="1930"/>
    <s v="US-2019-101539"/>
    <x v="633"/>
    <d v="2019-03-18T00:00:00"/>
    <s v="Second Class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x v="1765"/>
    <s v="Anna Andreadi"/>
    <s v="No"/>
  </r>
  <r>
    <n v="1931"/>
    <s v="US-2019-101539"/>
    <x v="633"/>
    <d v="2019-03-18T00:00:00"/>
    <s v="Second Class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x v="1766"/>
    <s v="Anna Andreadi"/>
    <s v="No"/>
  </r>
  <r>
    <n v="1932"/>
    <s v="CA-2018-152121"/>
    <x v="581"/>
    <d v="2018-11-29T00:00:00"/>
    <s v="Second Class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x v="1767"/>
    <s v="Anna Andreadi"/>
    <s v="No"/>
  </r>
  <r>
    <n v="1933"/>
    <s v="CA-2019-161200"/>
    <x v="634"/>
    <d v="2019-08-10T00:00:00"/>
    <s v="Second Class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x v="1768"/>
    <s v="Cassandra Brandow"/>
    <s v="No"/>
  </r>
  <r>
    <n v="1934"/>
    <s v="CA-2019-161200"/>
    <x v="634"/>
    <d v="2019-08-10T00:00:00"/>
    <s v="Second Class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x v="1769"/>
    <s v="Cassandra Brandow"/>
    <s v="No"/>
  </r>
  <r>
    <n v="1935"/>
    <s v="CA-2019-101245"/>
    <x v="344"/>
    <d v="2019-12-03T00:00:00"/>
    <s v="Standard Class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x v="1770"/>
    <s v="Anna Andreadi"/>
    <s v="No"/>
  </r>
  <r>
    <n v="1936"/>
    <s v="CA-2019-101245"/>
    <x v="344"/>
    <d v="2019-12-03T00:00:00"/>
    <s v="Standard Class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x v="1771"/>
    <s v="Anna Andreadi"/>
    <s v="No"/>
  </r>
  <r>
    <n v="1937"/>
    <s v="CA-2017-141768"/>
    <x v="442"/>
    <d v="2017-05-27T00:00:00"/>
    <s v="Second Class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x v="1772"/>
    <s v="Anna Andreadi"/>
    <s v="No"/>
  </r>
  <r>
    <n v="1938"/>
    <s v="CA-2018-112109"/>
    <x v="630"/>
    <d v="2018-07-12T00:00:00"/>
    <s v="Standard Class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x v="1773"/>
    <s v="Anna Andreadi"/>
    <s v="No"/>
  </r>
  <r>
    <n v="1939"/>
    <s v="CA-2018-112109"/>
    <x v="630"/>
    <d v="2018-07-12T00:00:00"/>
    <s v="Standard Class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x v="1774"/>
    <s v="Anna Andreadi"/>
    <s v="No"/>
  </r>
  <r>
    <n v="1940"/>
    <s v="CA-2018-112109"/>
    <x v="630"/>
    <d v="2018-07-12T00:00:00"/>
    <s v="Standard Class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x v="1775"/>
    <s v="Anna Andreadi"/>
    <s v="No"/>
  </r>
  <r>
    <n v="1941"/>
    <s v="CA-2018-112109"/>
    <x v="630"/>
    <d v="2018-07-12T00:00:00"/>
    <s v="Standard Class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x v="1776"/>
    <s v="Anna Andreadi"/>
    <s v="No"/>
  </r>
  <r>
    <n v="1942"/>
    <s v="CA-2019-144064"/>
    <x v="635"/>
    <d v="2019-09-01T00:00:00"/>
    <s v="First Class"/>
    <s v="CP-12085"/>
    <x v="434"/>
    <x v="1"/>
    <s v="United States"/>
    <s v="Quincy"/>
    <s v="Illinois"/>
    <n v="62301"/>
    <x v="2"/>
    <s v="OFF-LA-10004544"/>
    <x v="1"/>
    <s v="Labels"/>
    <s v="Avery 505"/>
    <n v="47.360000000000007"/>
    <n v="4"/>
    <n v="0.2"/>
    <x v="671"/>
    <s v="Kelly Williams"/>
    <s v="No"/>
  </r>
  <r>
    <n v="1943"/>
    <s v="CA-2019-144064"/>
    <x v="635"/>
    <d v="2019-09-01T00:00:00"/>
    <s v="First Class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x v="1239"/>
    <s v="Kelly Williams"/>
    <s v="No"/>
  </r>
  <r>
    <n v="1944"/>
    <s v="CA-2019-144064"/>
    <x v="635"/>
    <d v="2019-09-01T00:00:00"/>
    <s v="First Class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x v="1777"/>
    <s v="Kelly Williams"/>
    <s v="No"/>
  </r>
  <r>
    <n v="1945"/>
    <s v="CA-2018-108581"/>
    <x v="23"/>
    <d v="2018-06-26T00:00:00"/>
    <s v="Standard Class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x v="1778"/>
    <s v="Kelly Williams"/>
    <s v="No"/>
  </r>
  <r>
    <n v="1946"/>
    <s v="CA-2018-108581"/>
    <x v="23"/>
    <d v="2018-06-26T00:00:00"/>
    <s v="Standard Class"/>
    <s v="EA-14035"/>
    <x v="105"/>
    <x v="1"/>
    <s v="United States"/>
    <s v="Carrollton"/>
    <s v="Texas"/>
    <n v="75007"/>
    <x v="2"/>
    <s v="OFF-PA-10000809"/>
    <x v="1"/>
    <s v="Paper"/>
    <s v="Xerox 206"/>
    <n v="10.368000000000002"/>
    <n v="2"/>
    <n v="0.2"/>
    <x v="572"/>
    <s v="Kelly Williams"/>
    <s v="No"/>
  </r>
  <r>
    <n v="1947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x v="1779"/>
    <s v="Chuck Magee"/>
    <s v="No"/>
  </r>
  <r>
    <n v="1948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x v="1780"/>
    <s v="Chuck Magee"/>
    <s v="No"/>
  </r>
  <r>
    <n v="1949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x v="1781"/>
    <s v="Chuck Magee"/>
    <s v="No"/>
  </r>
  <r>
    <n v="1950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x v="1782"/>
    <s v="Chuck Magee"/>
    <s v="No"/>
  </r>
  <r>
    <n v="1951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x v="1783"/>
    <s v="Chuck Magee"/>
    <s v="No"/>
  </r>
  <r>
    <n v="1952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x v="967"/>
    <s v="Chuck Magee"/>
    <s v="No"/>
  </r>
  <r>
    <n v="1953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x v="1446"/>
    <s v="Chuck Magee"/>
    <s v="No"/>
  </r>
  <r>
    <n v="1954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x v="968"/>
    <s v="Chuck Magee"/>
    <s v="No"/>
  </r>
  <r>
    <n v="1955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x v="1784"/>
    <s v="Chuck Magee"/>
    <s v="No"/>
  </r>
  <r>
    <n v="1956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x v="1785"/>
    <s v="Chuck Magee"/>
    <s v="No"/>
  </r>
  <r>
    <n v="1957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x v="789"/>
    <s v="Chuck Magee"/>
    <s v="No"/>
  </r>
  <r>
    <n v="1958"/>
    <s v="CA-2019-157987"/>
    <x v="264"/>
    <d v="2019-09-06T00:00:00"/>
    <s v="Standard Class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x v="1786"/>
    <s v="Chuck Magee"/>
    <s v="No"/>
  </r>
  <r>
    <n v="1959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x v="1787"/>
    <s v="Kelly Williams"/>
    <s v="No"/>
  </r>
  <r>
    <n v="1960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x v="1788"/>
    <s v="Kelly Williams"/>
    <s v="No"/>
  </r>
  <r>
    <n v="1961"/>
    <s v="CA-2019-110905"/>
    <x v="18"/>
    <d v="2019-09-15T00:00:00"/>
    <s v="Second Class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x v="1789"/>
    <s v="Kelly Williams"/>
    <s v="No"/>
  </r>
  <r>
    <n v="1962"/>
    <s v="CA-2019-110905"/>
    <x v="18"/>
    <d v="2019-09-15T00:00:00"/>
    <s v="Second Class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x v="1790"/>
    <s v="Kelly Williams"/>
    <s v="No"/>
  </r>
  <r>
    <n v="1963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x v="1791"/>
    <s v="Kelly Williams"/>
    <s v="No"/>
  </r>
  <r>
    <n v="1964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x v="1792"/>
    <s v="Kelly Williams"/>
    <s v="No"/>
  </r>
  <r>
    <n v="1965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x v="1793"/>
    <s v="Kelly Williams"/>
    <s v="No"/>
  </r>
  <r>
    <n v="1966"/>
    <s v="CA-2019-110905"/>
    <x v="18"/>
    <d v="2019-09-15T00:00:00"/>
    <s v="Second Class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x v="1794"/>
    <s v="Kelly Williams"/>
    <s v="No"/>
  </r>
  <r>
    <n v="1967"/>
    <s v="CA-2019-165841"/>
    <x v="202"/>
    <d v="2019-12-28T00:00:00"/>
    <s v="Standard Class"/>
    <s v="DB-13210"/>
    <x v="203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x v="1795"/>
    <s v="Chuck Magee"/>
    <s v="No"/>
  </r>
  <r>
    <n v="1968"/>
    <s v="CA-2019-165841"/>
    <x v="202"/>
    <d v="2019-12-28T00:00:00"/>
    <s v="Standard Class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x v="1796"/>
    <s v="Chuck Magee"/>
    <s v="No"/>
  </r>
  <r>
    <n v="1969"/>
    <s v="CA-2019-165841"/>
    <x v="202"/>
    <d v="2019-12-28T00:00:00"/>
    <s v="Standard Class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x v="1797"/>
    <s v="Chuck Magee"/>
    <s v="No"/>
  </r>
  <r>
    <n v="1970"/>
    <s v="CA-2019-117485"/>
    <x v="397"/>
    <d v="2019-09-29T00:00:00"/>
    <s v="Standard Class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x v="1798"/>
    <s v="Kelly Williams"/>
    <s v="No"/>
  </r>
  <r>
    <n v="1971"/>
    <s v="CA-2019-140242"/>
    <x v="636"/>
    <d v="2019-05-11T00:00:00"/>
    <s v="Standard Class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x v="1799"/>
    <s v="Kelly Williams"/>
    <s v="No"/>
  </r>
  <r>
    <n v="1972"/>
    <s v="CA-2019-140242"/>
    <x v="636"/>
    <d v="2019-05-11T00:00:00"/>
    <s v="Standard Class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x v="179"/>
    <s v="Kelly Williams"/>
    <s v="No"/>
  </r>
  <r>
    <n v="1973"/>
    <s v="CA-2016-148950"/>
    <x v="637"/>
    <d v="2016-12-19T00:00:00"/>
    <s v="Standard Class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x v="1800"/>
    <s v="Kelly Williams"/>
    <s v="No"/>
  </r>
  <r>
    <n v="1974"/>
    <s v="CA-2016-148950"/>
    <x v="637"/>
    <d v="2016-12-19T00:00:00"/>
    <s v="Standard Class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x v="1801"/>
    <s v="Kelly Williams"/>
    <s v="No"/>
  </r>
  <r>
    <n v="1975"/>
    <s v="CA-2016-148950"/>
    <x v="637"/>
    <d v="2016-12-19T00:00:00"/>
    <s v="Standard Class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x v="1802"/>
    <s v="Kelly Williams"/>
    <s v="No"/>
  </r>
  <r>
    <n v="1976"/>
    <s v="CA-2016-110408"/>
    <x v="638"/>
    <d v="2016-10-20T00:00:00"/>
    <s v="Second Class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x v="1803"/>
    <s v="Cassandra Brandow"/>
    <s v="No"/>
  </r>
  <r>
    <n v="1977"/>
    <s v="CA-2016-110408"/>
    <x v="638"/>
    <d v="2016-10-20T00:00:00"/>
    <s v="Second Class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x v="1804"/>
    <s v="Cassandra Brandow"/>
    <s v="No"/>
  </r>
  <r>
    <n v="1978"/>
    <s v="CA-2016-110408"/>
    <x v="638"/>
    <d v="2016-10-20T00:00:00"/>
    <s v="Second Class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x v="1805"/>
    <s v="Cassandra Brandow"/>
    <s v="No"/>
  </r>
  <r>
    <n v="1979"/>
    <s v="CA-2017-109939"/>
    <x v="412"/>
    <d v="2017-05-12T00:00:00"/>
    <s v="Standard Class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x v="822"/>
    <s v="Anna Andreadi"/>
    <s v="No"/>
  </r>
  <r>
    <n v="1980"/>
    <s v="CA-2018-112669"/>
    <x v="167"/>
    <d v="2018-04-14T00:00:00"/>
    <s v="Same Day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x v="1806"/>
    <s v="Anna Andreadi"/>
    <s v="No"/>
  </r>
  <r>
    <n v="1981"/>
    <s v="CA-2018-112669"/>
    <x v="167"/>
    <d v="2018-04-14T00:00:00"/>
    <s v="Same Day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x v="1807"/>
    <s v="Anna Andreadi"/>
    <s v="No"/>
  </r>
  <r>
    <n v="1982"/>
    <s v="CA-2017-119592"/>
    <x v="639"/>
    <d v="2017-12-16T00:00:00"/>
    <s v="Second Class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x v="1808"/>
    <s v="Cassandra Brandow"/>
    <s v="No"/>
  </r>
  <r>
    <n v="1983"/>
    <s v="CA-2016-122749"/>
    <x v="640"/>
    <d v="2016-12-09T00:00:00"/>
    <s v="Standard Class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x v="1809"/>
    <s v="Kelly Williams"/>
    <s v="No"/>
  </r>
  <r>
    <n v="1984"/>
    <s v="CA-2016-164721"/>
    <x v="641"/>
    <d v="2016-11-27T00:00:00"/>
    <s v="Second Class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x v="1810"/>
    <s v="Anna Andreadi"/>
    <s v="No"/>
  </r>
  <r>
    <n v="1985"/>
    <s v="CA-2016-164721"/>
    <x v="641"/>
    <d v="2016-11-27T00:00:00"/>
    <s v="Second Class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x v="1811"/>
    <s v="Anna Andreadi"/>
    <s v="No"/>
  </r>
  <r>
    <n v="1986"/>
    <s v="CA-2016-164721"/>
    <x v="641"/>
    <d v="2016-11-27T00:00:00"/>
    <s v="Second Class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x v="1812"/>
    <s v="Anna Andreadi"/>
    <s v="No"/>
  </r>
  <r>
    <n v="1987"/>
    <s v="CA-2018-147417"/>
    <x v="197"/>
    <d v="2018-07-27T00:00:00"/>
    <s v="First Class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x v="1813"/>
    <s v="Chuck Magee"/>
    <s v="No"/>
  </r>
  <r>
    <n v="1988"/>
    <s v="CA-2017-127509"/>
    <x v="529"/>
    <d v="2017-11-13T00:00:00"/>
    <s v="Standard Class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x v="1814"/>
    <s v="Kelly Williams"/>
    <s v="No"/>
  </r>
  <r>
    <n v="1989"/>
    <s v="CA-2017-127509"/>
    <x v="529"/>
    <d v="2017-11-13T00:00:00"/>
    <s v="Standard Class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x v="1815"/>
    <s v="Kelly Williams"/>
    <s v="No"/>
  </r>
  <r>
    <n v="1990"/>
    <s v="CA-2017-127509"/>
    <x v="529"/>
    <d v="2017-11-13T00:00:00"/>
    <s v="Standard Class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x v="1816"/>
    <s v="Kelly Williams"/>
    <s v="No"/>
  </r>
  <r>
    <n v="1991"/>
    <s v="CA-2017-127509"/>
    <x v="529"/>
    <d v="2017-11-13T00:00:00"/>
    <s v="Standard Class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x v="1817"/>
    <s v="Kelly Williams"/>
    <s v="No"/>
  </r>
  <r>
    <n v="1992"/>
    <s v="CA-2019-111374"/>
    <x v="642"/>
    <d v="2019-02-28T00:00:00"/>
    <s v="Standard Class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x v="1818"/>
    <s v="Chuck Magee"/>
    <s v="No"/>
  </r>
  <r>
    <n v="1993"/>
    <s v="CA-2019-133648"/>
    <x v="643"/>
    <d v="2019-07-02T00:00:00"/>
    <s v="Standard Class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x v="1819"/>
    <s v="Anna Andreadi"/>
    <s v="No"/>
  </r>
  <r>
    <n v="1994"/>
    <s v="CA-2019-133648"/>
    <x v="643"/>
    <d v="2019-07-02T00:00:00"/>
    <s v="Standard Class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x v="1820"/>
    <s v="Anna Andreadi"/>
    <s v="No"/>
  </r>
  <r>
    <n v="1995"/>
    <s v="CA-2019-133648"/>
    <x v="643"/>
    <d v="2019-07-02T00:00:00"/>
    <s v="Standard Class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x v="1821"/>
    <s v="Anna Andreadi"/>
    <s v="No"/>
  </r>
  <r>
    <n v="1996"/>
    <s v="US-2019-147221"/>
    <x v="574"/>
    <d v="2019-12-04T00:00:00"/>
    <s v="Second Class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x v="1822"/>
    <s v="Kelly Williams"/>
    <s v="No"/>
  </r>
  <r>
    <n v="1997"/>
    <s v="US-2019-147221"/>
    <x v="574"/>
    <d v="2019-12-04T00:00:00"/>
    <s v="Second Class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x v="1823"/>
    <s v="Kelly Williams"/>
    <s v="No"/>
  </r>
  <r>
    <n v="1998"/>
    <s v="CA-2016-131905"/>
    <x v="644"/>
    <d v="2016-02-09T00:00:00"/>
    <s v="First Class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x v="1824"/>
    <s v="Cassandra Brandow"/>
    <s v="No"/>
  </r>
  <r>
    <n v="1999"/>
    <s v="CA-2016-131905"/>
    <x v="644"/>
    <d v="2016-02-09T00:00:00"/>
    <s v="First Class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x v="1825"/>
    <s v="Cassandra Brandow"/>
    <s v="No"/>
  </r>
  <r>
    <n v="2000"/>
    <s v="CA-2016-131905"/>
    <x v="644"/>
    <d v="2016-02-09T00:00:00"/>
    <s v="First Class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x v="1826"/>
    <s v="Cassandra Brandow"/>
    <s v="No"/>
  </r>
  <r>
    <n v="2001"/>
    <s v="CA-2019-166128"/>
    <x v="645"/>
    <d v="2019-04-18T00:00:00"/>
    <s v="Standard Class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x v="1827"/>
    <s v="Anna Andreadi"/>
    <s v="No"/>
  </r>
  <r>
    <n v="2002"/>
    <s v="CA-2019-166128"/>
    <x v="645"/>
    <d v="2019-04-18T00:00:00"/>
    <s v="Standard Class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x v="1828"/>
    <s v="Anna Andreadi"/>
    <s v="No"/>
  </r>
  <r>
    <n v="2003"/>
    <s v="CA-2019-163510"/>
    <x v="53"/>
    <d v="2019-12-28T00:00:00"/>
    <s v="Second Class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x v="1526"/>
    <s v="Cassandra Brandow"/>
    <s v="No"/>
  </r>
  <r>
    <n v="2004"/>
    <s v="CA-2019-163510"/>
    <x v="53"/>
    <d v="2019-12-28T00:00:00"/>
    <s v="Second Class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x v="1829"/>
    <s v="Cassandra Brandow"/>
    <s v="No"/>
  </r>
  <r>
    <n v="2005"/>
    <s v="US-2019-143028"/>
    <x v="645"/>
    <d v="2019-04-18T00:00:00"/>
    <s v="Standard Class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x v="536"/>
    <s v="Kelly Williams"/>
    <s v="No"/>
  </r>
  <r>
    <n v="2006"/>
    <s v="CA-2016-111150"/>
    <x v="520"/>
    <d v="2017-01-04T00:00:00"/>
    <s v="Standard Class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x v="1830"/>
    <s v="Kelly Williams"/>
    <s v="No"/>
  </r>
  <r>
    <n v="2007"/>
    <s v="CA-2016-111150"/>
    <x v="520"/>
    <d v="2017-01-04T00:00:00"/>
    <s v="Standard Class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x v="1831"/>
    <s v="Kelly Williams"/>
    <s v="No"/>
  </r>
  <r>
    <n v="2008"/>
    <s v="CA-2019-165386"/>
    <x v="646"/>
    <d v="2019-08-04T00:00:00"/>
    <s v="First Class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x v="1832"/>
    <s v="Kelly Williams"/>
    <s v="No"/>
  </r>
  <r>
    <n v="2009"/>
    <s v="CA-2016-116407"/>
    <x v="647"/>
    <d v="2016-11-21T00:00:00"/>
    <s v="Standard Class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x v="1833"/>
    <s v="Cassandra Brandow"/>
    <s v="No"/>
  </r>
  <r>
    <n v="2010"/>
    <s v="CA-2016-116407"/>
    <x v="647"/>
    <d v="2016-11-21T00:00:00"/>
    <s v="Standard Class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x v="1834"/>
    <s v="Cassandra Brandow"/>
    <s v="No"/>
  </r>
  <r>
    <n v="2011"/>
    <s v="CA-2016-116407"/>
    <x v="647"/>
    <d v="2016-11-21T00:00:00"/>
    <s v="Standard Class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x v="1835"/>
    <s v="Cassandra Brandow"/>
    <s v="No"/>
  </r>
  <r>
    <n v="2012"/>
    <s v="CA-2017-155761"/>
    <x v="555"/>
    <d v="2017-12-11T00:00:00"/>
    <s v="Same Day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x v="1836"/>
    <s v="Kelly Williams"/>
    <s v="No"/>
  </r>
  <r>
    <n v="2013"/>
    <s v="CA-2017-155761"/>
    <x v="555"/>
    <d v="2017-12-11T00:00:00"/>
    <s v="Same Day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x v="1837"/>
    <s v="Kelly Williams"/>
    <s v="No"/>
  </r>
  <r>
    <n v="2014"/>
    <s v="CA-2018-145905"/>
    <x v="31"/>
    <d v="2018-09-23T00:00:00"/>
    <s v="Standard Class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x v="1838"/>
    <s v="Cassandra Brandow"/>
    <s v="No"/>
  </r>
  <r>
    <n v="2015"/>
    <s v="CA-2018-145905"/>
    <x v="31"/>
    <d v="2018-09-23T00:00:00"/>
    <s v="Standard Class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x v="1839"/>
    <s v="Cassandra Brandow"/>
    <s v="No"/>
  </r>
  <r>
    <n v="2016"/>
    <s v="CA-2018-145905"/>
    <x v="31"/>
    <d v="2018-09-23T00:00:00"/>
    <s v="Standard Class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x v="1840"/>
    <s v="Cassandra Brandow"/>
    <s v="No"/>
  </r>
  <r>
    <n v="2017"/>
    <s v="CA-2017-113110"/>
    <x v="531"/>
    <d v="2017-03-23T00:00:00"/>
    <s v="Standard Class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x v="696"/>
    <s v="Anna Andreadi"/>
    <s v="No"/>
  </r>
  <r>
    <n v="2018"/>
    <s v="CA-2017-113110"/>
    <x v="531"/>
    <d v="2017-03-23T00:00:00"/>
    <s v="Standard Class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x v="2"/>
    <s v="Anna Andreadi"/>
    <s v="No"/>
  </r>
  <r>
    <n v="2019"/>
    <s v="CA-2017-113110"/>
    <x v="531"/>
    <d v="2017-03-23T00:00:00"/>
    <s v="Standard Class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x v="1841"/>
    <s v="Anna Andreadi"/>
    <s v="No"/>
  </r>
  <r>
    <n v="2020"/>
    <s v="CA-2017-113110"/>
    <x v="531"/>
    <d v="2017-03-23T00:00:00"/>
    <s v="Standard Class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x v="1842"/>
    <s v="Anna Andreadi"/>
    <s v="No"/>
  </r>
  <r>
    <n v="2021"/>
    <s v="CA-2018-168354"/>
    <x v="251"/>
    <d v="2018-09-21T00:00:00"/>
    <s v="First Class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x v="1843"/>
    <s v="Chuck Magee"/>
    <s v="No"/>
  </r>
  <r>
    <n v="2022"/>
    <s v="CA-2018-168354"/>
    <x v="251"/>
    <d v="2018-09-21T00:00:00"/>
    <s v="First Class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x v="1844"/>
    <s v="Chuck Magee"/>
    <s v="No"/>
  </r>
  <r>
    <n v="2023"/>
    <s v="CA-2018-168354"/>
    <x v="251"/>
    <d v="2018-09-21T00:00:00"/>
    <s v="First Class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x v="1845"/>
    <s v="Chuck Magee"/>
    <s v="No"/>
  </r>
  <r>
    <n v="2024"/>
    <s v="CA-2018-168354"/>
    <x v="251"/>
    <d v="2018-09-21T00:00:00"/>
    <s v="First Class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x v="1846"/>
    <s v="Chuck Magee"/>
    <s v="No"/>
  </r>
  <r>
    <n v="2025"/>
    <s v="US-2019-111241"/>
    <x v="648"/>
    <d v="2019-08-22T00:00:00"/>
    <s v="Second Class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x v="1847"/>
    <s v="Anna Andreadi"/>
    <s v="No"/>
  </r>
  <r>
    <n v="2026"/>
    <s v="CA-2017-114237"/>
    <x v="649"/>
    <d v="2017-03-15T00:00:00"/>
    <s v="First Class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x v="1848"/>
    <s v="Anna Andreadi"/>
    <s v="No"/>
  </r>
  <r>
    <n v="2027"/>
    <s v="CA-2018-113516"/>
    <x v="162"/>
    <d v="2018-09-10T00:00:00"/>
    <s v="Second Class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x v="1849"/>
    <s v="Anna Andreadi"/>
    <s v="No"/>
  </r>
  <r>
    <n v="2028"/>
    <s v="CA-2018-113516"/>
    <x v="162"/>
    <d v="2018-09-10T00:00:00"/>
    <s v="Second Class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x v="1850"/>
    <s v="Anna Andreadi"/>
    <s v="No"/>
  </r>
  <r>
    <n v="2029"/>
    <s v="CA-2017-117961"/>
    <x v="650"/>
    <d v="2017-11-30T00:00:00"/>
    <s v="Standard Class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x v="1851"/>
    <s v="Chuck Magee"/>
    <s v="No"/>
  </r>
  <r>
    <n v="2030"/>
    <s v="CA-2017-117961"/>
    <x v="650"/>
    <d v="2017-11-30T00:00:00"/>
    <s v="Standard Class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x v="1852"/>
    <s v="Chuck Magee"/>
    <s v="No"/>
  </r>
  <r>
    <n v="2031"/>
    <s v="CA-2017-117961"/>
    <x v="650"/>
    <d v="2017-11-30T00:00:00"/>
    <s v="Standard Class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x v="1853"/>
    <s v="Chuck Magee"/>
    <s v="No"/>
  </r>
  <r>
    <n v="2032"/>
    <s v="CA-2017-117961"/>
    <x v="650"/>
    <d v="2017-11-30T00:00:00"/>
    <s v="Standard Class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x v="1854"/>
    <s v="Chuck Magee"/>
    <s v="No"/>
  </r>
  <r>
    <n v="2033"/>
    <s v="CA-2018-128923"/>
    <x v="10"/>
    <d v="2018-12-13T00:00:00"/>
    <s v="Standard Class"/>
    <s v="GB-14530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x v="1855"/>
    <s v="Kelly Williams"/>
    <s v="No"/>
  </r>
  <r>
    <n v="2034"/>
    <s v="CA-2018-128923"/>
    <x v="10"/>
    <d v="2018-12-13T00:00:00"/>
    <s v="Standard Class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x v="1856"/>
    <s v="Kelly Williams"/>
    <s v="No"/>
  </r>
  <r>
    <n v="2035"/>
    <s v="CA-2019-162481"/>
    <x v="145"/>
    <d v="2019-09-29T00:00:00"/>
    <s v="Standard Class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x v="1857"/>
    <s v="Kelly Williams"/>
    <s v="No"/>
  </r>
  <r>
    <n v="2036"/>
    <s v="CA-2019-162481"/>
    <x v="145"/>
    <d v="2019-09-29T00:00:00"/>
    <s v="Standard Class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x v="1858"/>
    <s v="Kelly Williams"/>
    <s v="No"/>
  </r>
  <r>
    <n v="2037"/>
    <s v="CA-2017-119214"/>
    <x v="651"/>
    <d v="2017-01-27T00:00:00"/>
    <s v="Standard Class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x v="1859"/>
    <s v="Anna Andreadi"/>
    <s v="No"/>
  </r>
  <r>
    <n v="2038"/>
    <s v="CA-2017-119214"/>
    <x v="651"/>
    <d v="2017-01-27T00:00:00"/>
    <s v="Standard Class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x v="2"/>
    <s v="Anna Andreadi"/>
    <s v="No"/>
  </r>
  <r>
    <n v="2039"/>
    <s v="CA-2017-122287"/>
    <x v="652"/>
    <d v="2017-06-23T00:00:00"/>
    <s v="Standard Class"/>
    <s v="SN-20560"/>
    <x v="381"/>
    <x v="2"/>
    <s v="United States"/>
    <s v="Peoria"/>
    <s v="Arizona"/>
    <n v="85345"/>
    <x v="1"/>
    <s v="OFF-PA-10001661"/>
    <x v="1"/>
    <s v="Paper"/>
    <s v="Xerox 1922"/>
    <n v="11.952000000000002"/>
    <n v="3"/>
    <n v="0.2"/>
    <x v="1860"/>
    <s v="Anna Andreadi"/>
    <s v="No"/>
  </r>
  <r>
    <n v="2040"/>
    <s v="CA-2017-122287"/>
    <x v="652"/>
    <d v="2017-06-23T00:00:00"/>
    <s v="Standard Class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x v="1861"/>
    <s v="Anna Andreadi"/>
    <s v="No"/>
  </r>
  <r>
    <n v="2041"/>
    <s v="CA-2017-122287"/>
    <x v="652"/>
    <d v="2017-06-23T00:00:00"/>
    <s v="Standard Class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x v="1862"/>
    <s v="Anna Andreadi"/>
    <s v="No"/>
  </r>
  <r>
    <n v="2042"/>
    <s v="CA-2017-122287"/>
    <x v="652"/>
    <d v="2017-06-23T00:00:00"/>
    <s v="Standard Class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x v="1863"/>
    <s v="Anna Andreadi"/>
    <s v="No"/>
  </r>
  <r>
    <n v="2043"/>
    <s v="CA-2017-104493"/>
    <x v="653"/>
    <d v="2017-10-08T00:00:00"/>
    <s v="Standard Class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x v="1864"/>
    <s v="Anna Andreadi"/>
    <s v="No"/>
  </r>
  <r>
    <n v="2044"/>
    <s v="US-2019-158946"/>
    <x v="551"/>
    <d v="2019-11-23T00:00:00"/>
    <s v="Standard Class"/>
    <s v="JW-15220"/>
    <x v="478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x v="1586"/>
    <s v="Chuck Magee"/>
    <s v="No"/>
  </r>
  <r>
    <n v="2045"/>
    <s v="CA-2016-129168"/>
    <x v="654"/>
    <d v="2016-08-23T00:00:00"/>
    <s v="Standard Class"/>
    <s v="KB-16585"/>
    <x v="10"/>
    <x v="1"/>
    <s v="United States"/>
    <s v="Houston"/>
    <s v="Texas"/>
    <n v="77095"/>
    <x v="2"/>
    <s v="OFF-PA-10001639"/>
    <x v="1"/>
    <s v="Paper"/>
    <s v="Xerox 203"/>
    <n v="15.552000000000003"/>
    <n v="3"/>
    <n v="0.2"/>
    <x v="12"/>
    <s v="Kelly Williams"/>
    <s v="No"/>
  </r>
  <r>
    <n v="2046"/>
    <s v="CA-2018-131835"/>
    <x v="19"/>
    <d v="2018-07-21T00:00:00"/>
    <s v="Standard Class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x v="1865"/>
    <s v="Chuck Magee"/>
    <s v="No"/>
  </r>
  <r>
    <n v="2047"/>
    <s v="CA-2018-131835"/>
    <x v="19"/>
    <d v="2018-07-21T00:00:00"/>
    <s v="Standard Class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x v="1866"/>
    <s v="Chuck Magee"/>
    <s v="No"/>
  </r>
  <r>
    <n v="2048"/>
    <s v="CA-2018-131835"/>
    <x v="19"/>
    <d v="2018-07-21T00:00:00"/>
    <s v="Standard Class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x v="458"/>
    <s v="Chuck Magee"/>
    <s v="No"/>
  </r>
  <r>
    <n v="2049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x v="1867"/>
    <s v="Chuck Magee"/>
    <s v="No"/>
  </r>
  <r>
    <n v="2050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x v="1868"/>
    <s v="Chuck Magee"/>
    <s v="No"/>
  </r>
  <r>
    <n v="2051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x v="1869"/>
    <s v="Chuck Magee"/>
    <s v="No"/>
  </r>
  <r>
    <n v="2052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x v="1870"/>
    <s v="Chuck Magee"/>
    <s v="No"/>
  </r>
  <r>
    <n v="2053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x v="1871"/>
    <s v="Chuck Magee"/>
    <s v="No"/>
  </r>
  <r>
    <n v="2054"/>
    <s v="CA-2017-142237"/>
    <x v="655"/>
    <d v="2017-07-13T00:00:00"/>
    <s v="First Class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x v="1872"/>
    <s v="Chuck Magee"/>
    <s v="No"/>
  </r>
  <r>
    <n v="2055"/>
    <s v="CA-2018-136434"/>
    <x v="49"/>
    <d v="2018-12-07T00:00:00"/>
    <s v="Standard Class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x v="1873"/>
    <s v="Kelly Williams"/>
    <s v="No"/>
  </r>
  <r>
    <n v="2056"/>
    <s v="CA-2019-120376"/>
    <x v="66"/>
    <d v="2019-12-25T00:00:00"/>
    <s v="First Class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x v="1874"/>
    <s v="Kelly Williams"/>
    <s v="No"/>
  </r>
  <r>
    <n v="2057"/>
    <s v="CA-2019-120376"/>
    <x v="66"/>
    <d v="2019-12-25T00:00:00"/>
    <s v="First Class"/>
    <s v="TP-21130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x v="1875"/>
    <s v="Kelly Williams"/>
    <s v="No"/>
  </r>
  <r>
    <n v="2058"/>
    <s v="CA-2019-120376"/>
    <x v="66"/>
    <d v="2019-12-25T00:00:00"/>
    <s v="First Class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x v="1876"/>
    <s v="Kelly Williams"/>
    <s v="No"/>
  </r>
  <r>
    <n v="2059"/>
    <s v="CA-2019-120376"/>
    <x v="66"/>
    <d v="2019-12-25T00:00:00"/>
    <s v="First Class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x v="1877"/>
    <s v="Kelly Williams"/>
    <s v="No"/>
  </r>
  <r>
    <n v="2060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x v="1878"/>
    <s v="Anna Andreadi"/>
    <s v="No"/>
  </r>
  <r>
    <n v="2061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x v="1879"/>
    <s v="Anna Andreadi"/>
    <s v="No"/>
  </r>
  <r>
    <n v="2062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x v="1880"/>
    <s v="Anna Andreadi"/>
    <s v="No"/>
  </r>
  <r>
    <n v="2063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x v="1881"/>
    <s v="Anna Andreadi"/>
    <s v="No"/>
  </r>
  <r>
    <n v="2064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82"/>
    <s v="Anna Andreadi"/>
    <s v="No"/>
  </r>
  <r>
    <n v="2065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x v="1883"/>
    <s v="Anna Andreadi"/>
    <s v="No"/>
  </r>
  <r>
    <n v="2066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x v="1884"/>
    <s v="Anna Andreadi"/>
    <s v="No"/>
  </r>
  <r>
    <n v="2067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x v="1885"/>
    <s v="Anna Andreadi"/>
    <s v="No"/>
  </r>
  <r>
    <n v="2068"/>
    <s v="CA-2016-106439"/>
    <x v="656"/>
    <d v="2016-11-04T00:00:00"/>
    <s v="Standard Class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x v="1886"/>
    <s v="Anna Andreadi"/>
    <s v="No"/>
  </r>
  <r>
    <n v="2069"/>
    <s v="CA-2017-133452"/>
    <x v="657"/>
    <d v="2017-04-19T00:00:00"/>
    <s v="Standard Class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x v="1887"/>
    <s v="Anna Andreadi"/>
    <s v="No"/>
  </r>
  <r>
    <n v="2070"/>
    <s v="CA-2017-133452"/>
    <x v="657"/>
    <d v="2017-04-19T00:00:00"/>
    <s v="Standard Class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x v="1888"/>
    <s v="Anna Andreadi"/>
    <s v="No"/>
  </r>
  <r>
    <n v="2071"/>
    <s v="CA-2018-146521"/>
    <x v="658"/>
    <d v="2018-07-23T00:00:00"/>
    <s v="Second Class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x v="1889"/>
    <s v="Chuck Magee"/>
    <s v="No"/>
  </r>
  <r>
    <n v="2072"/>
    <s v="US-2019-110996"/>
    <x v="225"/>
    <d v="2019-11-25T00:00:00"/>
    <s v="Standard Class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x v="1890"/>
    <s v="Anna Andreadi"/>
    <s v="No"/>
  </r>
  <r>
    <n v="2073"/>
    <s v="CA-2018-129693"/>
    <x v="491"/>
    <d v="2018-12-02T00:00:00"/>
    <s v="Standard Class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x v="1891"/>
    <s v="Anna Andreadi"/>
    <s v="No"/>
  </r>
  <r>
    <n v="2074"/>
    <s v="CA-2019-122504"/>
    <x v="659"/>
    <d v="2019-11-12T00:00:00"/>
    <s v="Second Class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x v="1892"/>
    <s v="Anna Andreadi"/>
    <s v="No"/>
  </r>
  <r>
    <n v="2075"/>
    <s v="CA-2019-122504"/>
    <x v="659"/>
    <d v="2019-11-12T00:00:00"/>
    <s v="Second Class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x v="1893"/>
    <s v="Anna Andreadi"/>
    <s v="No"/>
  </r>
  <r>
    <n v="2076"/>
    <s v="CA-2016-131051"/>
    <x v="588"/>
    <d v="2016-12-05T00:00:00"/>
    <s v="Standard Class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x v="1894"/>
    <s v="Anna Andreadi"/>
    <s v="No"/>
  </r>
  <r>
    <n v="2077"/>
    <s v="CA-2019-140676"/>
    <x v="510"/>
    <d v="2019-09-15T00:00:00"/>
    <s v="First Class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x v="1895"/>
    <s v="Chuck Magee"/>
    <s v="No"/>
  </r>
  <r>
    <n v="2078"/>
    <s v="CA-2019-140676"/>
    <x v="510"/>
    <d v="2019-09-15T00:00:00"/>
    <s v="First Class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x v="1896"/>
    <s v="Chuck Magee"/>
    <s v="No"/>
  </r>
  <r>
    <n v="2079"/>
    <s v="CA-2019-140676"/>
    <x v="510"/>
    <d v="2019-09-15T00:00:00"/>
    <s v="First Class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x v="464"/>
    <s v="Chuck Magee"/>
    <s v="No"/>
  </r>
  <r>
    <n v="2080"/>
    <s v="CA-2017-120103"/>
    <x v="100"/>
    <d v="2017-12-29T00:00:00"/>
    <s v="Standard Class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x v="1897"/>
    <s v="Anna Andreadi"/>
    <s v="No"/>
  </r>
  <r>
    <n v="2081"/>
    <s v="CA-2017-120103"/>
    <x v="100"/>
    <d v="2017-12-29T00:00:00"/>
    <s v="Standard Class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x v="1898"/>
    <s v="Anna Andreadi"/>
    <s v="No"/>
  </r>
  <r>
    <n v="2082"/>
    <s v="CA-2017-120103"/>
    <x v="100"/>
    <d v="2017-12-29T00:00:00"/>
    <s v="Standard Class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x v="1899"/>
    <s v="Anna Andreadi"/>
    <s v="No"/>
  </r>
  <r>
    <n v="2083"/>
    <s v="CA-2019-104647"/>
    <x v="660"/>
    <d v="2019-03-01T00:00:00"/>
    <s v="Standard Class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x v="1900"/>
    <s v="Anna Andreadi"/>
    <s v="No"/>
  </r>
  <r>
    <n v="2084"/>
    <s v="CA-2016-110352"/>
    <x v="533"/>
    <d v="2016-11-29T00:00:00"/>
    <s v="Standard Class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x v="210"/>
    <s v="Kelly Williams"/>
    <s v="No"/>
  </r>
  <r>
    <n v="2085"/>
    <s v="CA-2018-140501"/>
    <x v="661"/>
    <d v="2018-06-28T00:00:00"/>
    <s v="Standard Class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x v="1221"/>
    <s v="Chuck Magee"/>
    <s v="No"/>
  </r>
  <r>
    <n v="2086"/>
    <s v="CA-2018-140501"/>
    <x v="661"/>
    <d v="2018-06-28T00:00:00"/>
    <s v="Standard Class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x v="1901"/>
    <s v="Chuck Magee"/>
    <s v="No"/>
  </r>
  <r>
    <n v="2087"/>
    <s v="CA-2018-140501"/>
    <x v="661"/>
    <d v="2018-06-28T00:00:00"/>
    <s v="Standard Class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x v="1902"/>
    <s v="Chuck Magee"/>
    <s v="No"/>
  </r>
  <r>
    <n v="2088"/>
    <s v="CA-2018-140501"/>
    <x v="661"/>
    <d v="2018-06-28T00:00:00"/>
    <s v="Standard Class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x v="64"/>
    <s v="Chuck Magee"/>
    <s v="No"/>
  </r>
  <r>
    <n v="2089"/>
    <s v="CA-2018-140501"/>
    <x v="661"/>
    <d v="2018-06-28T00:00:00"/>
    <s v="Standard Class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x v="1903"/>
    <s v="Chuck Magee"/>
    <s v="No"/>
  </r>
  <r>
    <n v="2090"/>
    <s v="CA-2017-139290"/>
    <x v="662"/>
    <d v="2017-10-30T00:00:00"/>
    <s v="Standard Class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x v="1904"/>
    <s v="Anna Andreadi"/>
    <s v="No"/>
  </r>
  <r>
    <n v="2091"/>
    <s v="CA-2019-166142"/>
    <x v="663"/>
    <d v="2019-07-19T00:00:00"/>
    <s v="Standard Class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x v="1905"/>
    <s v="Chuck Magee"/>
    <s v="No"/>
  </r>
  <r>
    <n v="2092"/>
    <s v="CA-2019-166142"/>
    <x v="663"/>
    <d v="2019-07-19T00:00:00"/>
    <s v="Standard Class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x v="1906"/>
    <s v="Chuck Magee"/>
    <s v="No"/>
  </r>
  <r>
    <n v="2093"/>
    <s v="CA-2016-145926"/>
    <x v="664"/>
    <d v="2016-11-21T00:00:00"/>
    <s v="Standard Class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x v="1907"/>
    <s v="Kelly Williams"/>
    <s v="No"/>
  </r>
  <r>
    <n v="2094"/>
    <s v="CA-2017-149678"/>
    <x v="657"/>
    <d v="2017-04-15T00:00:00"/>
    <s v="Second Class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x v="1908"/>
    <s v="Anna Andreadi"/>
    <s v="No"/>
  </r>
  <r>
    <n v="2095"/>
    <s v="US-2017-164357"/>
    <x v="665"/>
    <d v="2017-11-29T00:00:00"/>
    <s v="Standard Class"/>
    <s v="SF-20065"/>
    <x v="11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x v="1909"/>
    <s v="Cassandra Brandow"/>
    <s v="No"/>
  </r>
  <r>
    <n v="2096"/>
    <s v="US-2018-146570"/>
    <x v="666"/>
    <d v="2018-05-20T00:00:00"/>
    <s v="Standard Class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x v="1910"/>
    <s v="Cassandra Brandow"/>
    <s v="No"/>
  </r>
  <r>
    <n v="2097"/>
    <s v="US-2018-146570"/>
    <x v="666"/>
    <d v="2018-05-20T00:00:00"/>
    <s v="Standard Class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x v="1911"/>
    <s v="Cassandra Brandow"/>
    <s v="No"/>
  </r>
  <r>
    <n v="2098"/>
    <s v="US-2018-146570"/>
    <x v="666"/>
    <d v="2018-05-20T00:00:00"/>
    <s v="Standard Class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x v="495"/>
    <s v="Cassandra Brandow"/>
    <s v="No"/>
  </r>
  <r>
    <n v="2099"/>
    <s v="CA-2019-124401"/>
    <x v="210"/>
    <d v="2019-09-12T00:00:00"/>
    <s v="Standard Class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x v="1912"/>
    <s v="Anna Andreadi"/>
    <s v="No"/>
  </r>
  <r>
    <n v="2100"/>
    <s v="CA-2019-124401"/>
    <x v="210"/>
    <d v="2019-09-12T00:00:00"/>
    <s v="Standard Class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x v="1913"/>
    <s v="Anna Andreadi"/>
    <s v="No"/>
  </r>
  <r>
    <n v="2101"/>
    <s v="US-2016-140116"/>
    <x v="418"/>
    <d v="2016-03-17T00:00:00"/>
    <s v="Standard Class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x v="1914"/>
    <s v="Anna Andreadi"/>
    <s v="No"/>
  </r>
  <r>
    <n v="2102"/>
    <s v="US-2016-140116"/>
    <x v="418"/>
    <d v="2016-03-17T00:00:00"/>
    <s v="Standard Class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x v="1915"/>
    <s v="Anna Andreadi"/>
    <s v="No"/>
  </r>
  <r>
    <n v="2103"/>
    <s v="CA-2016-123295"/>
    <x v="667"/>
    <d v="2016-07-18T00:00:00"/>
    <s v="Same Day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x v="1916"/>
    <s v="Anna Andreadi"/>
    <s v="No"/>
  </r>
  <r>
    <n v="2104"/>
    <s v="CA-2019-167101"/>
    <x v="668"/>
    <d v="2019-03-28T00:00:00"/>
    <s v="Second Class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x v="1917"/>
    <s v="Chuck Magee"/>
    <s v="No"/>
  </r>
  <r>
    <n v="2105"/>
    <s v="CA-2019-167101"/>
    <x v="668"/>
    <d v="2019-03-28T00:00:00"/>
    <s v="Second Class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1918"/>
    <s v="Chuck Magee"/>
    <s v="No"/>
  </r>
  <r>
    <n v="2106"/>
    <s v="US-2016-167633"/>
    <x v="587"/>
    <d v="2016-10-05T00:00:00"/>
    <s v="Standard Class"/>
    <s v="BW-11200"/>
    <x v="572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x v="12"/>
    <s v="Cassandra Brandow"/>
    <s v="No"/>
  </r>
  <r>
    <n v="2107"/>
    <s v="US-2016-152723"/>
    <x v="467"/>
    <d v="2016-09-26T00:00:00"/>
    <s v="Same Day"/>
    <s v="HG-14965"/>
    <x v="428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x v="1919"/>
    <s v="Kelly Williams"/>
    <s v="No"/>
  </r>
  <r>
    <n v="2108"/>
    <s v="CA-2017-164882"/>
    <x v="89"/>
    <d v="2017-10-31T00:00:00"/>
    <s v="Same Day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x v="1920"/>
    <s v="Anna Andreadi"/>
    <s v="No"/>
  </r>
  <r>
    <n v="2109"/>
    <s v="CA-2017-164882"/>
    <x v="89"/>
    <d v="2017-10-31T00:00:00"/>
    <s v="Same Day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x v="1155"/>
    <s v="Anna Andreadi"/>
    <s v="No"/>
  </r>
  <r>
    <n v="2110"/>
    <s v="CA-2017-164882"/>
    <x v="89"/>
    <d v="2017-10-31T00:00:00"/>
    <s v="Same Day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x v="1921"/>
    <s v="Anna Andreadi"/>
    <s v="No"/>
  </r>
  <r>
    <n v="2111"/>
    <s v="CA-2017-164882"/>
    <x v="89"/>
    <d v="2017-10-31T00:00:00"/>
    <s v="Same Day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x v="1922"/>
    <s v="Anna Andreadi"/>
    <s v="No"/>
  </r>
  <r>
    <n v="2112"/>
    <s v="CA-2017-164882"/>
    <x v="89"/>
    <d v="2017-10-31T00:00:00"/>
    <s v="Same Day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x v="1923"/>
    <s v="Anna Andreadi"/>
    <s v="No"/>
  </r>
  <r>
    <n v="2113"/>
    <s v="CA-2017-164882"/>
    <x v="89"/>
    <d v="2017-10-31T00:00:00"/>
    <s v="Same Day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x v="1924"/>
    <s v="Anna Andreadi"/>
    <s v="No"/>
  </r>
  <r>
    <n v="2114"/>
    <s v="CA-2017-164882"/>
    <x v="89"/>
    <d v="2017-10-31T00:00:00"/>
    <s v="Same Day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x v="1925"/>
    <s v="Anna Andreadi"/>
    <s v="No"/>
  </r>
  <r>
    <n v="2115"/>
    <s v="CA-2017-164882"/>
    <x v="89"/>
    <d v="2017-10-31T00:00:00"/>
    <s v="Same Day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x v="1926"/>
    <s v="Anna Andreadi"/>
    <s v="No"/>
  </r>
  <r>
    <n v="2116"/>
    <s v="CA-2017-164882"/>
    <x v="89"/>
    <d v="2017-10-31T00:00:00"/>
    <s v="Same Day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x v="1927"/>
    <s v="Anna Andreadi"/>
    <s v="No"/>
  </r>
  <r>
    <n v="2117"/>
    <s v="CA-2017-159786"/>
    <x v="88"/>
    <d v="2017-10-17T00:00:00"/>
    <s v="Second Class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x v="1928"/>
    <s v="Chuck Magee"/>
    <s v="No"/>
  </r>
  <r>
    <n v="2118"/>
    <s v="CA-2018-130267"/>
    <x v="251"/>
    <d v="2018-09-23T00:00:00"/>
    <s v="Standard Class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x v="1929"/>
    <s v="Anna Andreadi"/>
    <s v="No"/>
  </r>
  <r>
    <n v="2119"/>
    <s v="CA-2019-155460"/>
    <x v="669"/>
    <d v="2019-04-15T00:00:00"/>
    <s v="First Class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x v="1930"/>
    <s v="Anna Andreadi"/>
    <s v="No"/>
  </r>
  <r>
    <n v="2120"/>
    <s v="CA-2019-155460"/>
    <x v="669"/>
    <d v="2019-04-15T00:00:00"/>
    <s v="First Class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x v="1756"/>
    <s v="Anna Andreadi"/>
    <s v="No"/>
  </r>
  <r>
    <n v="2121"/>
    <s v="US-2019-168690"/>
    <x v="363"/>
    <d v="2019-01-13T00:00:00"/>
    <s v="Standard Class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x v="1931"/>
    <s v="Cassandra Brandow"/>
    <s v="No"/>
  </r>
  <r>
    <n v="2122"/>
    <s v="CA-2019-158246"/>
    <x v="45"/>
    <d v="2019-11-11T00:00:00"/>
    <s v="First Class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x v="1932"/>
    <s v="Anna Andreadi"/>
    <s v="No"/>
  </r>
  <r>
    <n v="2123"/>
    <s v="CA-2019-167381"/>
    <x v="585"/>
    <d v="2019-09-24T00:00:00"/>
    <s v="Second Class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x v="1933"/>
    <s v="Kelly Williams"/>
    <s v="No"/>
  </r>
  <r>
    <n v="2124"/>
    <s v="CA-2019-167381"/>
    <x v="585"/>
    <d v="2019-09-24T00:00:00"/>
    <s v="Second Class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x v="1934"/>
    <s v="Kelly Williams"/>
    <s v="No"/>
  </r>
  <r>
    <n v="2125"/>
    <s v="CA-2019-144862"/>
    <x v="96"/>
    <d v="2019-12-05T00:00:00"/>
    <s v="Standard Class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x v="1935"/>
    <s v="Chuck Magee"/>
    <s v="No"/>
  </r>
  <r>
    <n v="2126"/>
    <s v="CA-2019-144862"/>
    <x v="96"/>
    <d v="2019-12-05T00:00:00"/>
    <s v="Standard Class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x v="1936"/>
    <s v="Chuck Magee"/>
    <s v="No"/>
  </r>
  <r>
    <n v="2127"/>
    <s v="CA-2016-126032"/>
    <x v="670"/>
    <d v="2016-06-28T00:00:00"/>
    <s v="Standard Class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x v="1937"/>
    <s v="Chuck Magee"/>
    <s v="No"/>
  </r>
  <r>
    <n v="2128"/>
    <s v="CA-2017-134859"/>
    <x v="242"/>
    <d v="2017-10-09T00:00:00"/>
    <s v="Standard Class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x v="1938"/>
    <s v="Chuck Magee"/>
    <s v="No"/>
  </r>
  <r>
    <n v="2129"/>
    <s v="CA-2017-134859"/>
    <x v="242"/>
    <d v="2017-10-09T00:00:00"/>
    <s v="Standard Class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x v="570"/>
    <s v="Chuck Magee"/>
    <s v="No"/>
  </r>
  <r>
    <n v="2130"/>
    <s v="US-2016-114188"/>
    <x v="671"/>
    <d v="2016-05-22T00:00:00"/>
    <s v="Second Class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x v="1939"/>
    <s v="Chuck Magee"/>
    <s v="No"/>
  </r>
  <r>
    <n v="2131"/>
    <s v="US-2016-114188"/>
    <x v="671"/>
    <d v="2016-05-22T00:00:00"/>
    <s v="Second Class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x v="1940"/>
    <s v="Chuck Magee"/>
    <s v="No"/>
  </r>
  <r>
    <n v="2132"/>
    <s v="US-2016-114188"/>
    <x v="671"/>
    <d v="2016-05-22T00:00:00"/>
    <s v="Second Class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x v="1941"/>
    <s v="Chuck Magee"/>
    <s v="No"/>
  </r>
  <r>
    <n v="2133"/>
    <s v="CA-2017-156524"/>
    <x v="312"/>
    <d v="2017-11-26T00:00:00"/>
    <s v="Standard Class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x v="1942"/>
    <s v="Chuck Magee"/>
    <s v="No"/>
  </r>
  <r>
    <n v="2134"/>
    <s v="CA-2017-122210"/>
    <x v="672"/>
    <d v="2017-12-04T00:00:00"/>
    <s v="Standard Class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x v="1943"/>
    <s v="Chuck Magee"/>
    <s v="No"/>
  </r>
  <r>
    <n v="2135"/>
    <s v="CA-2017-122210"/>
    <x v="672"/>
    <d v="2017-12-04T00:00:00"/>
    <s v="Standard Class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x v="1944"/>
    <s v="Chuck Magee"/>
    <s v="No"/>
  </r>
  <r>
    <n v="2136"/>
    <s v="CA-2017-122210"/>
    <x v="672"/>
    <d v="2017-12-04T00:00:00"/>
    <s v="Standard Class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x v="1945"/>
    <s v="Chuck Magee"/>
    <s v="No"/>
  </r>
  <r>
    <n v="2137"/>
    <s v="CA-2017-156377"/>
    <x v="620"/>
    <d v="2018-01-05T00:00:00"/>
    <s v="Standard Class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x v="1946"/>
    <s v="Kelly Williams"/>
    <s v="No"/>
  </r>
  <r>
    <n v="2138"/>
    <s v="CA-2017-156377"/>
    <x v="620"/>
    <d v="2018-01-05T00:00:00"/>
    <s v="Standard Class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x v="1947"/>
    <s v="Kelly Williams"/>
    <s v="No"/>
  </r>
  <r>
    <n v="2139"/>
    <s v="US-2019-157896"/>
    <x v="673"/>
    <d v="2019-11-16T00:00:00"/>
    <s v="Same Day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x v="691"/>
    <s v="Chuck Magee"/>
    <s v="No"/>
  </r>
  <r>
    <n v="2140"/>
    <s v="CA-2016-159520"/>
    <x v="571"/>
    <d v="2016-06-11T00:00:00"/>
    <s v="Standard Class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x v="1948"/>
    <s v="Chuck Magee"/>
    <s v="No"/>
  </r>
  <r>
    <n v="2141"/>
    <s v="CA-2016-159520"/>
    <x v="571"/>
    <d v="2016-06-11T00:00:00"/>
    <s v="Standard Class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x v="1949"/>
    <s v="Chuck Magee"/>
    <s v="No"/>
  </r>
  <r>
    <n v="2142"/>
    <s v="CA-2016-159520"/>
    <x v="571"/>
    <d v="2016-06-11T00:00:00"/>
    <s v="Standard Class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x v="1950"/>
    <s v="Chuck Magee"/>
    <s v="No"/>
  </r>
  <r>
    <n v="2143"/>
    <s v="CA-2018-155481"/>
    <x v="142"/>
    <d v="2018-09-05T00:00:00"/>
    <s v="Standard Class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x v="1951"/>
    <s v="Chuck Magee"/>
    <s v="No"/>
  </r>
  <r>
    <n v="2144"/>
    <s v="CA-2018-155481"/>
    <x v="142"/>
    <d v="2018-09-05T00:00:00"/>
    <s v="Standard Class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x v="1952"/>
    <s v="Chuck Magee"/>
    <s v="No"/>
  </r>
  <r>
    <n v="2145"/>
    <s v="CA-2018-155481"/>
    <x v="142"/>
    <d v="2018-09-05T00:00:00"/>
    <s v="Standard Class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x v="1953"/>
    <s v="Chuck Magee"/>
    <s v="No"/>
  </r>
  <r>
    <n v="2146"/>
    <s v="US-2018-152051"/>
    <x v="674"/>
    <d v="2018-06-29T00:00:00"/>
    <s v="Standard Class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x v="1954"/>
    <s v="Chuck Magee"/>
    <s v="No"/>
  </r>
  <r>
    <n v="2147"/>
    <s v="US-2018-152051"/>
    <x v="674"/>
    <d v="2018-06-29T00:00:00"/>
    <s v="Standard Class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x v="1955"/>
    <s v="Chuck Magee"/>
    <s v="No"/>
  </r>
  <r>
    <n v="2148"/>
    <s v="US-2018-152051"/>
    <x v="674"/>
    <d v="2018-06-29T00:00:00"/>
    <s v="Standard Class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x v="1956"/>
    <s v="Chuck Magee"/>
    <s v="No"/>
  </r>
  <r>
    <n v="2149"/>
    <s v="CA-2016-141607"/>
    <x v="432"/>
    <d v="2016-12-17T00:00:00"/>
    <s v="Standard Class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x v="1957"/>
    <s v="Anna Andreadi"/>
    <s v="No"/>
  </r>
  <r>
    <n v="2150"/>
    <s v="CA-2019-102771"/>
    <x v="185"/>
    <d v="2019-04-05T00:00:00"/>
    <s v="Standard Class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x v="1958"/>
    <s v="Chuck Magee"/>
    <s v="No"/>
  </r>
  <r>
    <n v="2151"/>
    <s v="US-2019-139969"/>
    <x v="123"/>
    <d v="2019-11-26T00:00:00"/>
    <s v="Standard Class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x v="1959"/>
    <s v="Kelly Williams"/>
    <s v="No"/>
  </r>
  <r>
    <n v="2152"/>
    <s v="CA-2016-167360"/>
    <x v="156"/>
    <d v="2016-11-29T00:00:00"/>
    <s v="Second Class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x v="1960"/>
    <s v="Kelly Williams"/>
    <s v="No"/>
  </r>
  <r>
    <n v="2153"/>
    <s v="CA-2017-123505"/>
    <x v="6"/>
    <d v="2017-11-26T00:00:00"/>
    <s v="Standard Class"/>
    <s v="AR-10540"/>
    <x v="481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x v="1961"/>
    <s v="Chuck Magee"/>
    <s v="No"/>
  </r>
  <r>
    <n v="2154"/>
    <s v="CA-2018-117282"/>
    <x v="216"/>
    <d v="2018-07-18T00:00:00"/>
    <s v="Standard Class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x v="1962"/>
    <s v="Chuck Magee"/>
    <s v="No"/>
  </r>
  <r>
    <n v="2155"/>
    <s v="US-2018-120460"/>
    <x v="567"/>
    <d v="2018-05-05T00:00:00"/>
    <s v="Standard Class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x v="1963"/>
    <s v="Kelly Williams"/>
    <s v="No"/>
  </r>
  <r>
    <n v="2156"/>
    <s v="CA-2018-111115"/>
    <x v="197"/>
    <d v="2018-07-27T00:00:00"/>
    <s v="Second Class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x v="1964"/>
    <s v="Anna Andreadi"/>
    <s v="No"/>
  </r>
  <r>
    <n v="2157"/>
    <s v="CA-2016-124646"/>
    <x v="169"/>
    <d v="2016-06-24T00:00:00"/>
    <s v="First Class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x v="232"/>
    <s v="Kelly Williams"/>
    <s v="No"/>
  </r>
  <r>
    <n v="2158"/>
    <s v="CA-2016-124646"/>
    <x v="169"/>
    <d v="2016-06-24T00:00:00"/>
    <s v="First Class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x v="437"/>
    <s v="Kelly Williams"/>
    <s v="No"/>
  </r>
  <r>
    <n v="2159"/>
    <s v="CA-2019-148166"/>
    <x v="208"/>
    <d v="2019-10-26T00:00:00"/>
    <s v="Standard Class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x v="1965"/>
    <s v="Cassandra Brandow"/>
    <s v="No"/>
  </r>
  <r>
    <n v="2160"/>
    <s v="CA-2018-159737"/>
    <x v="323"/>
    <d v="2018-09-09T00:00:00"/>
    <s v="Standard Class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x v="1966"/>
    <s v="Kelly Williams"/>
    <s v="No"/>
  </r>
  <r>
    <n v="2161"/>
    <s v="CA-2018-141019"/>
    <x v="675"/>
    <d v="2018-05-14T00:00:00"/>
    <s v="Same Day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x v="1967"/>
    <s v="Chuck Magee"/>
    <s v="No"/>
  </r>
  <r>
    <n v="2162"/>
    <s v="CA-2018-101938"/>
    <x v="676"/>
    <d v="2018-01-12T00:00:00"/>
    <s v="Standard Class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x v="1968"/>
    <s v="Anna Andreadi"/>
    <s v="No"/>
  </r>
  <r>
    <n v="2163"/>
    <s v="CA-2019-166296"/>
    <x v="677"/>
    <d v="2019-03-19T00:00:00"/>
    <s v="Standard Class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x v="1969"/>
    <s v="Anna Andreadi"/>
    <s v="No"/>
  </r>
  <r>
    <n v="2164"/>
    <s v="CA-2018-154018"/>
    <x v="63"/>
    <d v="2018-10-19T00:00:00"/>
    <s v="Standard Class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x v="1970"/>
    <s v="Kelly Williams"/>
    <s v="No"/>
  </r>
  <r>
    <n v="2165"/>
    <s v="CA-2018-154018"/>
    <x v="63"/>
    <d v="2018-10-19T00:00:00"/>
    <s v="Standard Class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x v="1971"/>
    <s v="Kelly Williams"/>
    <s v="No"/>
  </r>
  <r>
    <n v="2166"/>
    <s v="CA-2018-154018"/>
    <x v="63"/>
    <d v="2018-10-19T00:00:00"/>
    <s v="Standard Class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x v="1972"/>
    <s v="Kelly Williams"/>
    <s v="No"/>
  </r>
  <r>
    <n v="2167"/>
    <s v="CA-2018-154018"/>
    <x v="63"/>
    <d v="2018-10-19T00:00:00"/>
    <s v="Standard Class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x v="1973"/>
    <s v="Kelly Williams"/>
    <s v="No"/>
  </r>
  <r>
    <n v="2168"/>
    <s v="CA-2018-154018"/>
    <x v="63"/>
    <d v="2018-10-19T00:00:00"/>
    <s v="Standard Class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x v="1974"/>
    <s v="Kelly Williams"/>
    <s v="No"/>
  </r>
  <r>
    <n v="2169"/>
    <s v="CA-2019-117870"/>
    <x v="678"/>
    <d v="2019-01-30T00:00:00"/>
    <s v="Second Class"/>
    <s v="JH-15820"/>
    <x v="581"/>
    <x v="0"/>
    <s v="United States"/>
    <s v="Kent"/>
    <s v="Ohio"/>
    <n v="44240"/>
    <x v="3"/>
    <s v="OFF-AR-10004078"/>
    <x v="1"/>
    <s v="Art"/>
    <s v="Newell 312"/>
    <n v="14.015999999999998"/>
    <n v="3"/>
    <n v="0.2"/>
    <x v="1975"/>
    <s v="Chuck Magee"/>
    <s v="No"/>
  </r>
  <r>
    <n v="2170"/>
    <s v="CA-2019-117870"/>
    <x v="678"/>
    <d v="2019-01-30T00:00:00"/>
    <s v="Second Class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x v="1976"/>
    <s v="Chuck Magee"/>
    <s v="No"/>
  </r>
  <r>
    <n v="2171"/>
    <s v="CA-2019-117870"/>
    <x v="678"/>
    <d v="2019-01-30T00:00:00"/>
    <s v="Second Class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x v="733"/>
    <s v="Chuck Magee"/>
    <s v="No"/>
  </r>
  <r>
    <n v="2172"/>
    <s v="US-2019-137491"/>
    <x v="123"/>
    <d v="2019-11-25T00:00:00"/>
    <s v="Standard Class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x v="1977"/>
    <s v="Kelly Williams"/>
    <s v="No"/>
  </r>
  <r>
    <n v="2173"/>
    <s v="CA-2016-152296"/>
    <x v="601"/>
    <d v="2016-08-03T00:00:00"/>
    <s v="First Class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x v="1978"/>
    <s v="Anna Andreadi"/>
    <s v="No"/>
  </r>
  <r>
    <n v="2174"/>
    <s v="CA-2018-112025"/>
    <x v="679"/>
    <d v="2018-08-04T00:00:00"/>
    <s v="Standard Class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x v="1979"/>
    <s v="Kelly Williams"/>
    <s v="No"/>
  </r>
  <r>
    <n v="2175"/>
    <s v="CA-2017-132507"/>
    <x v="117"/>
    <d v="2017-08-03T00:00:00"/>
    <s v="Second Class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x v="1980"/>
    <s v="Kelly Williams"/>
    <s v="No"/>
  </r>
  <r>
    <n v="2176"/>
    <s v="CA-2018-125738"/>
    <x v="680"/>
    <d v="2018-10-21T00:00:00"/>
    <s v="Standard Class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x v="1981"/>
    <s v="Anna Andreadi"/>
    <s v="No"/>
  </r>
  <r>
    <n v="2177"/>
    <s v="CA-2018-125738"/>
    <x v="680"/>
    <d v="2018-10-21T00:00:00"/>
    <s v="Standard Class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x v="1982"/>
    <s v="Anna Andreadi"/>
    <s v="No"/>
  </r>
  <r>
    <n v="2178"/>
    <s v="CA-2018-125738"/>
    <x v="680"/>
    <d v="2018-10-21T00:00:00"/>
    <s v="Standard Class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x v="1983"/>
    <s v="Anna Andreadi"/>
    <s v="No"/>
  </r>
  <r>
    <n v="2179"/>
    <s v="CA-2018-125738"/>
    <x v="680"/>
    <d v="2018-10-21T00:00:00"/>
    <s v="Standard Class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x v="1984"/>
    <s v="Anna Andreadi"/>
    <s v="No"/>
  </r>
  <r>
    <n v="2180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x v="1985"/>
    <s v="Chuck Magee"/>
    <s v="No"/>
  </r>
  <r>
    <n v="2181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x v="1986"/>
    <s v="Chuck Magee"/>
    <s v="No"/>
  </r>
  <r>
    <n v="2182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x v="1987"/>
    <s v="Chuck Magee"/>
    <s v="No"/>
  </r>
  <r>
    <n v="2183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x v="1988"/>
    <s v="Chuck Magee"/>
    <s v="No"/>
  </r>
  <r>
    <n v="2184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x v="1827"/>
    <s v="Chuck Magee"/>
    <s v="No"/>
  </r>
  <r>
    <n v="2185"/>
    <s v="CA-2018-128818"/>
    <x v="681"/>
    <d v="2018-05-11T00:00:00"/>
    <s v="Standard Class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x v="1989"/>
    <s v="Chuck Magee"/>
    <s v="No"/>
  </r>
  <r>
    <n v="2186"/>
    <s v="CA-2019-124576"/>
    <x v="378"/>
    <d v="2019-08-04T00:00:00"/>
    <s v="Second Class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x v="1990"/>
    <s v="Anna Andreadi"/>
    <s v="No"/>
  </r>
  <r>
    <n v="2187"/>
    <s v="CA-2018-101378"/>
    <x v="216"/>
    <d v="2018-07-14T00:00:00"/>
    <s v="Same Day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x v="182"/>
    <s v="Cassandra Brandow"/>
    <s v="No"/>
  </r>
  <r>
    <n v="2188"/>
    <s v="CA-2019-143063"/>
    <x v="682"/>
    <d v="2019-08-15T00:00:00"/>
    <s v="Standard Class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x v="1991"/>
    <s v="Kelly Williams"/>
    <s v="No"/>
  </r>
  <r>
    <n v="2189"/>
    <s v="CA-2019-143063"/>
    <x v="682"/>
    <d v="2019-08-15T00:00:00"/>
    <s v="Standard Class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x v="1992"/>
    <s v="Kelly Williams"/>
    <s v="No"/>
  </r>
  <r>
    <n v="2190"/>
    <s v="CA-2019-143063"/>
    <x v="682"/>
    <d v="2019-08-15T00:00:00"/>
    <s v="Standard Class"/>
    <s v="IL-15100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x v="1993"/>
    <s v="Kelly Williams"/>
    <s v="No"/>
  </r>
  <r>
    <n v="2191"/>
    <s v="CA-2018-118913"/>
    <x v="674"/>
    <d v="2018-06-29T00:00:00"/>
    <s v="Standard Class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x v="1994"/>
    <s v="Anna Andreadi"/>
    <s v="No"/>
  </r>
  <r>
    <n v="2192"/>
    <s v="CA-2018-128412"/>
    <x v="107"/>
    <d v="2018-12-17T00:00:00"/>
    <s v="Standard Class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x v="1995"/>
    <s v="Anna Andreadi"/>
    <s v="No"/>
  </r>
  <r>
    <n v="2193"/>
    <s v="CA-2018-128412"/>
    <x v="107"/>
    <d v="2018-12-17T00:00:00"/>
    <s v="Standard Class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x v="1996"/>
    <s v="Anna Andreadi"/>
    <s v="No"/>
  </r>
  <r>
    <n v="2194"/>
    <s v="CA-2018-128412"/>
    <x v="107"/>
    <d v="2018-12-17T00:00:00"/>
    <s v="Standard Class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x v="1997"/>
    <s v="Anna Andreadi"/>
    <s v="No"/>
  </r>
  <r>
    <n v="2195"/>
    <s v="CA-2018-128412"/>
    <x v="107"/>
    <d v="2018-12-17T00:00:00"/>
    <s v="Standard Class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x v="1998"/>
    <s v="Anna Andreadi"/>
    <s v="No"/>
  </r>
  <r>
    <n v="2196"/>
    <s v="CA-2018-128412"/>
    <x v="107"/>
    <d v="2018-12-17T00:00:00"/>
    <s v="Standard Class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x v="1999"/>
    <s v="Anna Andreadi"/>
    <s v="No"/>
  </r>
  <r>
    <n v="2197"/>
    <s v="CA-2018-136483"/>
    <x v="49"/>
    <d v="2018-12-06T00:00:00"/>
    <s v="Standard Class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x v="2000"/>
    <s v="Cassandra Brandow"/>
    <s v="No"/>
  </r>
  <r>
    <n v="2198"/>
    <s v="CA-2016-163013"/>
    <x v="683"/>
    <d v="2016-12-04T00:00:00"/>
    <s v="Standard Class"/>
    <s v="BF-11080"/>
    <x v="569"/>
    <x v="0"/>
    <s v="United States"/>
    <s v="Montgomery"/>
    <s v="Alabama"/>
    <n v="36116"/>
    <x v="0"/>
    <s v="OFF-AR-10001954"/>
    <x v="1"/>
    <s v="Art"/>
    <s v="Newell 331"/>
    <n v="14.669999999999998"/>
    <n v="3"/>
    <n v="0"/>
    <x v="2001"/>
    <s v="Cassandra Brandow"/>
    <s v="No"/>
  </r>
  <r>
    <n v="2199"/>
    <s v="CA-2017-135363"/>
    <x v="262"/>
    <d v="2017-04-02T00:00:00"/>
    <s v="Standard Class"/>
    <s v="CK-12205"/>
    <x v="237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x v="12"/>
    <s v="Chuck Magee"/>
    <s v="No"/>
  </r>
  <r>
    <n v="2200"/>
    <s v="CA-2017-135363"/>
    <x v="262"/>
    <d v="2017-04-02T00:00:00"/>
    <s v="Standard Class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x v="2002"/>
    <s v="Chuck Magee"/>
    <s v="No"/>
  </r>
  <r>
    <n v="2201"/>
    <s v="US-2016-165659"/>
    <x v="106"/>
    <d v="2016-06-06T00:00:00"/>
    <s v="Standard Class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x v="867"/>
    <s v="Cassandra Brandow"/>
    <s v="No"/>
  </r>
  <r>
    <n v="2202"/>
    <s v="US-2016-165659"/>
    <x v="106"/>
    <d v="2016-06-06T00:00:00"/>
    <s v="Standard Class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x v="2003"/>
    <s v="Cassandra Brandow"/>
    <s v="No"/>
  </r>
  <r>
    <n v="2203"/>
    <s v="CA-2017-138002"/>
    <x v="684"/>
    <d v="2017-09-12T00:00:00"/>
    <s v="Standard Class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x v="2004"/>
    <s v="Anna Andreadi"/>
    <s v="No"/>
  </r>
  <r>
    <n v="2204"/>
    <s v="CA-2017-138002"/>
    <x v="684"/>
    <d v="2017-09-12T00:00:00"/>
    <s v="Standard Class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x v="2005"/>
    <s v="Anna Andreadi"/>
    <s v="No"/>
  </r>
  <r>
    <n v="2205"/>
    <s v="CA-2017-128860"/>
    <x v="685"/>
    <d v="2017-07-05T00:00:00"/>
    <s v="Standard Class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x v="2006"/>
    <s v="Chuck Magee"/>
    <s v="No"/>
  </r>
  <r>
    <n v="2206"/>
    <s v="CA-2018-164350"/>
    <x v="545"/>
    <d v="2018-09-12T00:00:00"/>
    <s v="Second Class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x v="2007"/>
    <s v="Cassandra Brandow"/>
    <s v="No"/>
  </r>
  <r>
    <n v="2207"/>
    <s v="US-2016-103905"/>
    <x v="686"/>
    <d v="2016-07-20T00:00:00"/>
    <s v="Standard Class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x v="2008"/>
    <s v="Kelly Williams"/>
    <s v="No"/>
  </r>
  <r>
    <n v="2208"/>
    <s v="US-2016-103905"/>
    <x v="686"/>
    <d v="2016-07-20T00:00:00"/>
    <s v="Standard Class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x v="2009"/>
    <s v="Kelly Williams"/>
    <s v="No"/>
  </r>
  <r>
    <n v="2209"/>
    <s v="CA-2017-129854"/>
    <x v="421"/>
    <d v="2017-08-26T00:00:00"/>
    <s v="Standard Class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x v="2010"/>
    <s v="Chuck Magee"/>
    <s v="No"/>
  </r>
  <r>
    <n v="2210"/>
    <s v="CA-2016-125556"/>
    <x v="687"/>
    <d v="2016-11-16T00:00:00"/>
    <s v="Second Class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x v="2011"/>
    <s v="Chuck Magee"/>
    <s v="No"/>
  </r>
  <r>
    <n v="2211"/>
    <s v="CA-2016-125556"/>
    <x v="687"/>
    <d v="2016-11-16T00:00:00"/>
    <s v="Second Class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x v="2012"/>
    <s v="Chuck Magee"/>
    <s v="No"/>
  </r>
  <r>
    <n v="2212"/>
    <s v="CA-2018-162313"/>
    <x v="581"/>
    <d v="2018-11-30T00:00:00"/>
    <s v="First Class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x v="2013"/>
    <s v="Kelly Williams"/>
    <s v="No"/>
  </r>
  <r>
    <n v="2213"/>
    <s v="CA-2019-107874"/>
    <x v="610"/>
    <d v="2019-11-25T00:00:00"/>
    <s v="Standard Class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x v="2014"/>
    <s v="Chuck Magee"/>
    <s v="No"/>
  </r>
  <r>
    <n v="2214"/>
    <s v="CA-2019-129378"/>
    <x v="172"/>
    <d v="2019-10-02T00:00:00"/>
    <s v="First Class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x v="2015"/>
    <s v="Anna Andreadi"/>
    <s v="No"/>
  </r>
  <r>
    <n v="2215"/>
    <s v="CA-2019-129378"/>
    <x v="172"/>
    <d v="2019-10-02T00:00:00"/>
    <s v="First Class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x v="2016"/>
    <s v="Anna Andreadi"/>
    <s v="No"/>
  </r>
  <r>
    <n v="2216"/>
    <s v="CA-2019-129378"/>
    <x v="172"/>
    <d v="2019-10-02T00:00:00"/>
    <s v="First Class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x v="2017"/>
    <s v="Anna Andreadi"/>
    <s v="No"/>
  </r>
  <r>
    <n v="2217"/>
    <s v="CA-2019-129378"/>
    <x v="172"/>
    <d v="2019-10-02T00:00:00"/>
    <s v="First Class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x v="2018"/>
    <s v="Anna Andreadi"/>
    <s v="No"/>
  </r>
  <r>
    <n v="2218"/>
    <s v="CA-2016-151953"/>
    <x v="59"/>
    <d v="2016-09-25T00:00:00"/>
    <s v="Standard Class"/>
    <s v="DB-13555"/>
    <x v="587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x v="2019"/>
    <s v="Cassandra Brandow"/>
    <s v="No"/>
  </r>
  <r>
    <n v="2219"/>
    <s v="CA-2019-130841"/>
    <x v="688"/>
    <d v="2019-08-01T00:00:00"/>
    <s v="Standard Class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x v="2020"/>
    <s v="Anna Andreadi"/>
    <s v="No"/>
  </r>
  <r>
    <n v="2220"/>
    <s v="CA-2019-130841"/>
    <x v="688"/>
    <d v="2019-08-01T00:00:00"/>
    <s v="Standard Class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x v="2021"/>
    <s v="Anna Andreadi"/>
    <s v="No"/>
  </r>
  <r>
    <n v="2221"/>
    <s v="CA-2019-130841"/>
    <x v="688"/>
    <d v="2019-08-01T00:00:00"/>
    <s v="Standard Class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x v="2022"/>
    <s v="Anna Andreadi"/>
    <s v="No"/>
  </r>
  <r>
    <n v="2222"/>
    <s v="CA-2017-131884"/>
    <x v="401"/>
    <d v="2017-12-06T00:00:00"/>
    <s v="Same Day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x v="2023"/>
    <s v="Chuck Magee"/>
    <s v="No"/>
  </r>
  <r>
    <n v="2223"/>
    <s v="CA-2017-131884"/>
    <x v="401"/>
    <d v="2017-12-06T00:00:00"/>
    <s v="Same Day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x v="2024"/>
    <s v="Chuck Magee"/>
    <s v="No"/>
  </r>
  <r>
    <n v="2224"/>
    <s v="CA-2017-131884"/>
    <x v="401"/>
    <d v="2017-12-06T00:00:00"/>
    <s v="Same Day"/>
    <s v="DK-13375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x v="2025"/>
    <s v="Chuck Magee"/>
    <s v="No"/>
  </r>
  <r>
    <n v="2225"/>
    <s v="CA-2019-121909"/>
    <x v="689"/>
    <d v="2019-08-05T00:00:00"/>
    <s v="Standard Class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x v="1661"/>
    <s v="Chuck Magee"/>
    <s v="No"/>
  </r>
  <r>
    <n v="2226"/>
    <s v="CA-2018-106383"/>
    <x v="690"/>
    <d v="2018-03-21T00:00:00"/>
    <s v="Second Class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x v="2026"/>
    <s v="Anna Andreadi"/>
    <s v="No"/>
  </r>
  <r>
    <n v="2227"/>
    <s v="CA-2019-130771"/>
    <x v="570"/>
    <d v="2019-08-03T00:00:00"/>
    <s v="Standard Class"/>
    <s v="LA-16780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x v="1801"/>
    <s v="Kelly Williams"/>
    <s v="No"/>
  </r>
  <r>
    <n v="2228"/>
    <s v="CA-2019-130771"/>
    <x v="570"/>
    <d v="2019-08-03T00:00:00"/>
    <s v="Standard Class"/>
    <s v="LA-16780"/>
    <x v="156"/>
    <x v="1"/>
    <s v="United States"/>
    <s v="Austin"/>
    <s v="Texas"/>
    <n v="78745"/>
    <x v="2"/>
    <s v="TEC-PH-10002496"/>
    <x v="2"/>
    <s v="Phones"/>
    <s v="Cisco SPA301"/>
    <n v="124.79200000000002"/>
    <n v="1"/>
    <n v="0.2"/>
    <x v="2027"/>
    <s v="Kelly Williams"/>
    <s v="No"/>
  </r>
  <r>
    <n v="2229"/>
    <s v="CA-2018-139157"/>
    <x v="393"/>
    <d v="2018-10-05T00:00:00"/>
    <s v="Standard Class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x v="2028"/>
    <s v="Chuck Magee"/>
    <s v="No"/>
  </r>
  <r>
    <n v="2230"/>
    <s v="CA-2016-128055"/>
    <x v="691"/>
    <d v="2016-04-05T00:00:00"/>
    <s v="Standard Class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x v="2029"/>
    <s v="Anna Andreadi"/>
    <s v="No"/>
  </r>
  <r>
    <n v="2231"/>
    <s v="CA-2016-128055"/>
    <x v="691"/>
    <d v="2016-04-05T00:00:00"/>
    <s v="Standard Class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x v="2030"/>
    <s v="Anna Andreadi"/>
    <s v="No"/>
  </r>
  <r>
    <n v="2232"/>
    <s v="CA-2019-157091"/>
    <x v="335"/>
    <d v="2019-07-01T00:00:00"/>
    <s v="Standard Class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x v="2031"/>
    <s v="Kelly Williams"/>
    <s v="No"/>
  </r>
  <r>
    <n v="2233"/>
    <s v="CA-2019-132122"/>
    <x v="362"/>
    <d v="2019-07-14T00:00:00"/>
    <s v="Standard Class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x v="2032"/>
    <s v="Kelly Williams"/>
    <s v="No"/>
  </r>
  <r>
    <n v="2234"/>
    <s v="CA-2017-123232"/>
    <x v="639"/>
    <d v="2017-12-16T00:00:00"/>
    <s v="Second Class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x v="2033"/>
    <s v="Anna Andreadi"/>
    <s v="No"/>
  </r>
  <r>
    <n v="2235"/>
    <s v="CA-2019-104066"/>
    <x v="256"/>
    <d v="2019-12-10T00:00:00"/>
    <s v="Standard Class"/>
    <s v="QJ-19255"/>
    <x v="425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x v="2034"/>
    <s v="Chuck Magee"/>
    <s v="No"/>
  </r>
  <r>
    <n v="2236"/>
    <s v="CA-2017-145849"/>
    <x v="426"/>
    <d v="2017-09-17T00:00:00"/>
    <s v="Second Class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x v="2035"/>
    <s v="Kelly Williams"/>
    <s v="No"/>
  </r>
  <r>
    <n v="2237"/>
    <s v="CA-2017-145849"/>
    <x v="426"/>
    <d v="2017-09-17T00:00:00"/>
    <s v="Second Class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x v="2036"/>
    <s v="Kelly Williams"/>
    <s v="No"/>
  </r>
  <r>
    <n v="2238"/>
    <s v="CA-2018-122322"/>
    <x v="692"/>
    <d v="2018-07-21T00:00:00"/>
    <s v="Standard Class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x v="2037"/>
    <s v="Anna Andreadi"/>
    <s v="No"/>
  </r>
  <r>
    <n v="2239"/>
    <s v="CA-2019-166849"/>
    <x v="693"/>
    <d v="2019-04-26T00:00:00"/>
    <s v="Standard Class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x v="2038"/>
    <s v="Kelly Williams"/>
    <s v="No"/>
  </r>
  <r>
    <n v="2240"/>
    <s v="CA-2018-146633"/>
    <x v="625"/>
    <d v="2018-11-17T00:00:00"/>
    <s v="Second Class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x v="2039"/>
    <s v="Anna Andreadi"/>
    <s v="No"/>
  </r>
  <r>
    <n v="2241"/>
    <s v="CA-2018-146633"/>
    <x v="625"/>
    <d v="2018-11-17T00:00:00"/>
    <s v="Second Class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x v="2040"/>
    <s v="Anna Andreadi"/>
    <s v="No"/>
  </r>
  <r>
    <n v="2242"/>
    <s v="US-2018-126893"/>
    <x v="491"/>
    <d v="2018-12-01T00:00:00"/>
    <s v="Standard Class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x v="2041"/>
    <s v="Chuck Magee"/>
    <s v="No"/>
  </r>
  <r>
    <n v="2243"/>
    <s v="CA-2019-103380"/>
    <x v="610"/>
    <d v="2019-11-25T00:00:00"/>
    <s v="Standard Class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x v="2042"/>
    <s v="Anna Andreadi"/>
    <s v="No"/>
  </r>
  <r>
    <n v="2244"/>
    <s v="CA-2019-103380"/>
    <x v="610"/>
    <d v="2019-11-25T00:00:00"/>
    <s v="Standard Class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x v="356"/>
    <s v="Anna Andreadi"/>
    <s v="No"/>
  </r>
  <r>
    <n v="2245"/>
    <s v="CA-2019-103380"/>
    <x v="610"/>
    <d v="2019-11-25T00:00:00"/>
    <s v="Standard Class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x v="2043"/>
    <s v="Anna Andreadi"/>
    <s v="No"/>
  </r>
  <r>
    <n v="2246"/>
    <s v="CA-2019-103380"/>
    <x v="610"/>
    <d v="2019-11-25T00:00:00"/>
    <s v="Standard Class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x v="2044"/>
    <s v="Anna Andreadi"/>
    <s v="No"/>
  </r>
  <r>
    <n v="2247"/>
    <s v="CA-2019-103380"/>
    <x v="610"/>
    <d v="2019-11-25T00:00:00"/>
    <s v="Standard Class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x v="1766"/>
    <s v="Anna Andreadi"/>
    <s v="No"/>
  </r>
  <r>
    <n v="2248"/>
    <s v="CA-2017-116092"/>
    <x v="586"/>
    <d v="2017-02-18T00:00:00"/>
    <s v="Second Class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x v="534"/>
    <s v="Anna Andreadi"/>
    <s v="No"/>
  </r>
  <r>
    <n v="2249"/>
    <s v="CA-2017-116092"/>
    <x v="586"/>
    <d v="2017-02-18T00:00:00"/>
    <s v="Second Class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x v="1983"/>
    <s v="Anna Andreadi"/>
    <s v="No"/>
  </r>
  <r>
    <n v="2250"/>
    <s v="CA-2017-116092"/>
    <x v="586"/>
    <d v="2017-02-18T00:00:00"/>
    <s v="Second Class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x v="2045"/>
    <s v="Anna Andreadi"/>
    <s v="No"/>
  </r>
  <r>
    <n v="2251"/>
    <s v="CA-2017-116092"/>
    <x v="586"/>
    <d v="2017-02-18T00:00:00"/>
    <s v="Second Class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x v="2046"/>
    <s v="Anna Andreadi"/>
    <s v="No"/>
  </r>
  <r>
    <n v="2252"/>
    <s v="CA-2017-116092"/>
    <x v="586"/>
    <d v="2017-02-18T00:00:00"/>
    <s v="Second Class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x v="551"/>
    <s v="Anna Andreadi"/>
    <s v="No"/>
  </r>
  <r>
    <n v="2253"/>
    <s v="CA-2018-117849"/>
    <x v="173"/>
    <d v="2018-04-17T00:00:00"/>
    <s v="Second Class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x v="142"/>
    <s v="Anna Andreadi"/>
    <s v="No"/>
  </r>
  <r>
    <n v="2254"/>
    <s v="CA-2017-169201"/>
    <x v="694"/>
    <d v="2017-10-01T00:00:00"/>
    <s v="First Class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x v="2047"/>
    <s v="Anna Andreadi"/>
    <s v="No"/>
  </r>
  <r>
    <n v="2255"/>
    <s v="CA-2017-169201"/>
    <x v="694"/>
    <d v="2017-10-01T00:00:00"/>
    <s v="First Class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x v="2048"/>
    <s v="Anna Andreadi"/>
    <s v="No"/>
  </r>
  <r>
    <n v="2256"/>
    <s v="CA-2018-164091"/>
    <x v="42"/>
    <d v="2018-09-22T00:00:00"/>
    <s v="Standard Class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x v="2049"/>
    <s v="Chuck Magee"/>
    <s v="No"/>
  </r>
  <r>
    <n v="2257"/>
    <s v="CA-2018-164091"/>
    <x v="42"/>
    <d v="2018-09-22T00:00:00"/>
    <s v="Standard Class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x v="1090"/>
    <s v="Chuck Magee"/>
    <s v="No"/>
  </r>
  <r>
    <n v="2258"/>
    <s v="CA-2019-105214"/>
    <x v="114"/>
    <d v="2019-06-19T00:00:00"/>
    <s v="First Class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x v="2050"/>
    <s v="Anna Andreadi"/>
    <s v="No"/>
  </r>
  <r>
    <n v="2259"/>
    <s v="CA-2019-105214"/>
    <x v="114"/>
    <d v="2019-06-19T00:00:00"/>
    <s v="First Class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x v="2051"/>
    <s v="Anna Andreadi"/>
    <s v="No"/>
  </r>
  <r>
    <n v="2260"/>
    <s v="CA-2017-117611"/>
    <x v="627"/>
    <d v="2017-11-10T00:00:00"/>
    <s v="Second Class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x v="2052"/>
    <s v="Anna Andreadi"/>
    <s v="No"/>
  </r>
  <r>
    <n v="2261"/>
    <s v="CA-2017-117611"/>
    <x v="627"/>
    <d v="2017-11-10T00:00:00"/>
    <s v="Second Class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x v="836"/>
    <s v="Anna Andreadi"/>
    <s v="No"/>
  </r>
  <r>
    <n v="2262"/>
    <s v="US-2017-137960"/>
    <x v="217"/>
    <d v="2017-12-18T00:00:00"/>
    <s v="Same Day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x v="668"/>
    <s v="Chuck Magee"/>
    <s v="No"/>
  </r>
  <r>
    <n v="2263"/>
    <s v="CA-2019-122994"/>
    <x v="695"/>
    <d v="2019-02-09T00:00:00"/>
    <s v="First Class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x v="2053"/>
    <s v="Cassandra Brandow"/>
    <s v="No"/>
  </r>
  <r>
    <n v="2264"/>
    <s v="CA-2018-131065"/>
    <x v="696"/>
    <d v="2018-11-16T00:00:00"/>
    <s v="Second Class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x v="2054"/>
    <s v="Cassandra Brandow"/>
    <s v="No"/>
  </r>
  <r>
    <n v="2265"/>
    <s v="CA-2018-131065"/>
    <x v="696"/>
    <d v="2018-11-16T00:00:00"/>
    <s v="Second Class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x v="1930"/>
    <s v="Cassandra Brandow"/>
    <s v="No"/>
  </r>
  <r>
    <n v="2266"/>
    <s v="CA-2018-131065"/>
    <x v="696"/>
    <d v="2018-11-16T00:00:00"/>
    <s v="Second Class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x v="1857"/>
    <s v="Cassandra Brandow"/>
    <s v="No"/>
  </r>
  <r>
    <n v="2267"/>
    <s v="CA-2019-149146"/>
    <x v="386"/>
    <d v="2019-10-12T00:00:00"/>
    <s v="Same Day"/>
    <s v="SM-20320"/>
    <x v="598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x v="2055"/>
    <s v="Cassandra Brandow"/>
    <s v="No"/>
  </r>
  <r>
    <n v="2268"/>
    <s v="CA-2019-137470"/>
    <x v="697"/>
    <d v="2019-09-17T00:00:00"/>
    <s v="Same Day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x v="2056"/>
    <s v="Anna Andreadi"/>
    <s v="No"/>
  </r>
  <r>
    <n v="2269"/>
    <s v="CA-2019-105480"/>
    <x v="698"/>
    <d v="2019-12-26T00:00:00"/>
    <s v="Standard Class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x v="90"/>
    <s v="Chuck Magee"/>
    <s v="No"/>
  </r>
  <r>
    <n v="2270"/>
    <s v="CA-2019-105480"/>
    <x v="698"/>
    <d v="2019-12-26T00:00:00"/>
    <s v="Standard Class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x v="2057"/>
    <s v="Chuck Magee"/>
    <s v="No"/>
  </r>
  <r>
    <n v="2271"/>
    <s v="CA-2019-164917"/>
    <x v="574"/>
    <d v="2019-12-07T00:00:00"/>
    <s v="Standard Class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x v="2058"/>
    <s v="Cassandra Brandow"/>
    <s v="No"/>
  </r>
  <r>
    <n v="2272"/>
    <s v="CA-2017-102036"/>
    <x v="481"/>
    <d v="2017-09-27T00:00:00"/>
    <s v="Standard Class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x v="2059"/>
    <s v="Anna Andreadi"/>
    <s v="No"/>
  </r>
  <r>
    <n v="2273"/>
    <s v="CA-2017-142944"/>
    <x v="699"/>
    <d v="2017-03-11T00:00:00"/>
    <s v="Standard Class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x v="2060"/>
    <s v="Anna Andreadi"/>
    <s v="No"/>
  </r>
  <r>
    <n v="2274"/>
    <s v="CA-2017-142944"/>
    <x v="699"/>
    <d v="2017-03-11T00:00:00"/>
    <s v="Standard Class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x v="2061"/>
    <s v="Anna Andreadi"/>
    <s v="No"/>
  </r>
  <r>
    <n v="2275"/>
    <s v="CA-2016-157882"/>
    <x v="462"/>
    <d v="2016-10-08T00:00:00"/>
    <s v="Second Class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x v="2062"/>
    <s v="Anna Andreadi"/>
    <s v="No"/>
  </r>
  <r>
    <n v="2276"/>
    <s v="CA-2016-157882"/>
    <x v="462"/>
    <d v="2016-10-08T00:00:00"/>
    <s v="Second Class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x v="2063"/>
    <s v="Anna Andreadi"/>
    <s v="No"/>
  </r>
  <r>
    <n v="2277"/>
    <s v="CA-2016-104283"/>
    <x v="700"/>
    <d v="2016-07-01T00:00:00"/>
    <s v="Standard Class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x v="232"/>
    <s v="Cassandra Brandow"/>
    <s v="No"/>
  </r>
  <r>
    <n v="2278"/>
    <s v="CA-2016-104283"/>
    <x v="700"/>
    <d v="2016-07-01T00:00:00"/>
    <s v="Standard Class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x v="2064"/>
    <s v="Cassandra Brandow"/>
    <s v="No"/>
  </r>
  <r>
    <n v="2279"/>
    <s v="CA-2016-104283"/>
    <x v="700"/>
    <d v="2016-07-01T00:00:00"/>
    <s v="Standard Class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x v="2065"/>
    <s v="Cassandra Brandow"/>
    <s v="No"/>
  </r>
  <r>
    <n v="2280"/>
    <s v="CA-2019-142622"/>
    <x v="505"/>
    <d v="2019-11-02T00:00:00"/>
    <s v="First Class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x v="2066"/>
    <s v="Anna Andreadi"/>
    <s v="No"/>
  </r>
  <r>
    <n v="2281"/>
    <s v="CA-2019-142622"/>
    <x v="505"/>
    <d v="2019-11-02T00:00:00"/>
    <s v="First Class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x v="2067"/>
    <s v="Anna Andreadi"/>
    <s v="No"/>
  </r>
  <r>
    <n v="2282"/>
    <s v="CA-2019-142622"/>
    <x v="505"/>
    <d v="2019-11-02T00:00:00"/>
    <s v="First Class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x v="2068"/>
    <s v="Anna Andreadi"/>
    <s v="No"/>
  </r>
  <r>
    <n v="2283"/>
    <s v="CA-2018-132143"/>
    <x v="323"/>
    <d v="2018-09-05T00:00:00"/>
    <s v="First Class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x v="2069"/>
    <s v="Chuck Magee"/>
    <s v="No"/>
  </r>
  <r>
    <n v="2284"/>
    <s v="CA-2017-153108"/>
    <x v="616"/>
    <d v="2017-03-09T00:00:00"/>
    <s v="Standard Class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x v="2070"/>
    <s v="Kelly Williams"/>
    <s v="No"/>
  </r>
  <r>
    <n v="2285"/>
    <s v="CA-2017-153108"/>
    <x v="616"/>
    <d v="2017-03-09T00:00:00"/>
    <s v="Standard Class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x v="2071"/>
    <s v="Kelly Williams"/>
    <s v="No"/>
  </r>
  <r>
    <n v="2286"/>
    <s v="CA-2018-112676"/>
    <x v="465"/>
    <d v="2018-05-08T00:00:00"/>
    <s v="First Class"/>
    <s v="PJ-18835"/>
    <x v="601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x v="1186"/>
    <s v="Cassandra Brandow"/>
    <s v="No"/>
  </r>
  <r>
    <n v="2287"/>
    <s v="CA-2019-165687"/>
    <x v="701"/>
    <d v="2019-11-23T00:00:00"/>
    <s v="Standard Class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x v="2072"/>
    <s v="Cassandra Brandow"/>
    <s v="No"/>
  </r>
  <r>
    <n v="2288"/>
    <s v="US-2019-112928"/>
    <x v="702"/>
    <d v="2019-06-05T00:00:00"/>
    <s v="Second Class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x v="2073"/>
    <s v="Chuck Magee"/>
    <s v="No"/>
  </r>
  <r>
    <n v="2289"/>
    <s v="CA-2019-143343"/>
    <x v="193"/>
    <d v="2019-06-13T00:00:00"/>
    <s v="First Class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x v="2074"/>
    <s v="Anna Andreadi"/>
    <s v="No"/>
  </r>
  <r>
    <n v="2290"/>
    <s v="CA-2019-115154"/>
    <x v="703"/>
    <d v="2019-01-11T00:00:00"/>
    <s v="First Class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x v="2075"/>
    <s v="Anna Andreadi"/>
    <s v="No"/>
  </r>
  <r>
    <n v="2291"/>
    <s v="CA-2017-149342"/>
    <x v="704"/>
    <d v="2017-04-25T00:00:00"/>
    <s v="Standard Class"/>
    <s v="TS-21160"/>
    <x v="378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x v="1214"/>
    <s v="Cassandra Brandow"/>
    <s v="No"/>
  </r>
  <r>
    <n v="2292"/>
    <s v="CA-2017-149342"/>
    <x v="704"/>
    <d v="2017-04-25T00:00:00"/>
    <s v="Standard Class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x v="2076"/>
    <s v="Cassandra Brandow"/>
    <s v="No"/>
  </r>
  <r>
    <n v="2293"/>
    <s v="CA-2017-149342"/>
    <x v="704"/>
    <d v="2017-04-25T00:00:00"/>
    <s v="Standard Class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x v="91"/>
    <s v="Cassandra Brandow"/>
    <s v="No"/>
  </r>
  <r>
    <n v="2294"/>
    <s v="CA-2017-130995"/>
    <x v="549"/>
    <d v="2017-11-06T00:00:00"/>
    <s v="Standard Class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x v="2077"/>
    <s v="Chuck Magee"/>
    <s v="No"/>
  </r>
  <r>
    <n v="2295"/>
    <s v="CA-2019-127929"/>
    <x v="331"/>
    <d v="2019-12-27T00:00:00"/>
    <s v="Standard Class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x v="2078"/>
    <s v="Chuck Magee"/>
    <s v="No"/>
  </r>
  <r>
    <n v="2296"/>
    <s v="CA-2017-113145"/>
    <x v="549"/>
    <d v="2017-11-05T00:00:00"/>
    <s v="Standard Class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x v="2079"/>
    <s v="Chuck Magee"/>
    <s v="No"/>
  </r>
  <r>
    <n v="2297"/>
    <s v="CA-2017-113145"/>
    <x v="549"/>
    <d v="2017-11-05T00:00:00"/>
    <s v="Standard Class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x v="2080"/>
    <s v="Chuck Magee"/>
    <s v="No"/>
  </r>
  <r>
    <n v="2298"/>
    <s v="CA-2017-113145"/>
    <x v="549"/>
    <d v="2017-11-05T00:00:00"/>
    <s v="Standard Class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x v="2081"/>
    <s v="Chuck Magee"/>
    <s v="No"/>
  </r>
  <r>
    <n v="2299"/>
    <s v="CA-2017-113145"/>
    <x v="549"/>
    <d v="2017-11-05T00:00:00"/>
    <s v="Standard Class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x v="780"/>
    <s v="Chuck Magee"/>
    <s v="No"/>
  </r>
  <r>
    <n v="2300"/>
    <s v="CA-2017-113145"/>
    <x v="549"/>
    <d v="2017-11-05T00:00:00"/>
    <s v="Standard Class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x v="2082"/>
    <s v="Chuck Magee"/>
    <s v="No"/>
  </r>
  <r>
    <n v="2301"/>
    <s v="CA-2016-162362"/>
    <x v="687"/>
    <d v="2016-11-18T00:00:00"/>
    <s v="Standard Class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x v="2083"/>
    <s v="Kelly Williams"/>
    <s v="No"/>
  </r>
  <r>
    <n v="2302"/>
    <s v="CA-2016-162362"/>
    <x v="687"/>
    <d v="2016-11-18T00:00:00"/>
    <s v="Standard Class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x v="2084"/>
    <s v="Kelly Williams"/>
    <s v="No"/>
  </r>
  <r>
    <n v="2303"/>
    <s v="CA-2018-106558"/>
    <x v="327"/>
    <d v="2018-01-21T00:00:00"/>
    <s v="Standard Class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x v="628"/>
    <s v="Cassandra Brandow"/>
    <s v="No"/>
  </r>
  <r>
    <n v="2304"/>
    <s v="CA-2019-157931"/>
    <x v="697"/>
    <d v="2019-09-22T00:00:00"/>
    <s v="Second Class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x v="2085"/>
    <s v="Cassandra Brandow"/>
    <s v="No"/>
  </r>
  <r>
    <n v="2305"/>
    <s v="CA-2019-157931"/>
    <x v="697"/>
    <d v="2019-09-22T00:00:00"/>
    <s v="Second Class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x v="2086"/>
    <s v="Cassandra Brandow"/>
    <s v="No"/>
  </r>
  <r>
    <n v="2306"/>
    <s v="CA-2018-115574"/>
    <x v="443"/>
    <d v="2018-12-24T00:00:00"/>
    <s v="First Class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x v="2087"/>
    <s v="Kelly Williams"/>
    <s v="No"/>
  </r>
  <r>
    <n v="2307"/>
    <s v="CA-2017-160794"/>
    <x v="705"/>
    <d v="2017-08-08T00:00:00"/>
    <s v="First Class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x v="2088"/>
    <s v="Kelly Williams"/>
    <s v="No"/>
  </r>
  <r>
    <n v="2308"/>
    <s v="CA-2019-116225"/>
    <x v="60"/>
    <d v="2019-11-09T00:00:00"/>
    <s v="Standard Class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x v="2089"/>
    <s v="Chuck Magee"/>
    <s v="No"/>
  </r>
  <r>
    <n v="2309"/>
    <s v="US-2019-120418"/>
    <x v="532"/>
    <d v="2019-06-12T00:00:00"/>
    <s v="First Class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x v="2090"/>
    <s v="Anna Andreadi"/>
    <s v="No"/>
  </r>
  <r>
    <n v="2310"/>
    <s v="US-2019-120418"/>
    <x v="532"/>
    <d v="2019-06-12T00:00:00"/>
    <s v="First Class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x v="2091"/>
    <s v="Anna Andreadi"/>
    <s v="No"/>
  </r>
  <r>
    <n v="2311"/>
    <s v="US-2019-120418"/>
    <x v="532"/>
    <d v="2019-06-12T00:00:00"/>
    <s v="First Class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x v="2092"/>
    <s v="Anna Andreadi"/>
    <s v="No"/>
  </r>
  <r>
    <n v="2312"/>
    <s v="US-2019-120418"/>
    <x v="532"/>
    <d v="2019-06-12T00:00:00"/>
    <s v="First Class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x v="2093"/>
    <s v="Anna Andreadi"/>
    <s v="No"/>
  </r>
  <r>
    <n v="2313"/>
    <s v="US-2019-120418"/>
    <x v="532"/>
    <d v="2019-06-12T00:00:00"/>
    <s v="First Class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x v="2094"/>
    <s v="Anna Andreadi"/>
    <s v="No"/>
  </r>
  <r>
    <n v="2314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x v="2"/>
    <s v="Kelly Williams"/>
    <s v="No"/>
  </r>
  <r>
    <n v="2315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x v="2095"/>
    <s v="Kelly Williams"/>
    <s v="No"/>
  </r>
  <r>
    <n v="2316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x v="2096"/>
    <s v="Kelly Williams"/>
    <s v="No"/>
  </r>
  <r>
    <n v="2317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x v="2097"/>
    <s v="Kelly Williams"/>
    <s v="No"/>
  </r>
  <r>
    <n v="2318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x v="2098"/>
    <s v="Kelly Williams"/>
    <s v="No"/>
  </r>
  <r>
    <n v="2319"/>
    <s v="CA-2019-122035"/>
    <x v="228"/>
    <d v="2019-07-25T00:00:00"/>
    <s v="Standard Class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x v="2099"/>
    <s v="Kelly Williams"/>
    <s v="No"/>
  </r>
  <r>
    <n v="2320"/>
    <s v="CA-2017-117828"/>
    <x v="706"/>
    <d v="2017-12-26T00:00:00"/>
    <s v="First Class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x v="2100"/>
    <s v="Cassandra Brandow"/>
    <s v="No"/>
  </r>
  <r>
    <n v="2321"/>
    <s v="CA-2019-165491"/>
    <x v="177"/>
    <d v="2019-03-24T00:00:00"/>
    <s v="Standard Class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x v="2101"/>
    <s v="Anna Andreadi"/>
    <s v="No"/>
  </r>
  <r>
    <n v="2322"/>
    <s v="CA-2017-109470"/>
    <x v="620"/>
    <d v="2018-01-03T00:00:00"/>
    <s v="Second Class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x v="2102"/>
    <s v="Cassandra Brandow"/>
    <s v="No"/>
  </r>
  <r>
    <n v="2323"/>
    <s v="CA-2017-109470"/>
    <x v="620"/>
    <d v="2018-01-03T00:00:00"/>
    <s v="Second Class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x v="2103"/>
    <s v="Cassandra Brandow"/>
    <s v="No"/>
  </r>
  <r>
    <n v="2324"/>
    <s v="CA-2017-109470"/>
    <x v="620"/>
    <d v="2018-01-03T00:00:00"/>
    <s v="Second Class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x v="2104"/>
    <s v="Cassandra Brandow"/>
    <s v="No"/>
  </r>
  <r>
    <n v="2325"/>
    <s v="CA-2017-109470"/>
    <x v="620"/>
    <d v="2018-01-03T00:00:00"/>
    <s v="Second Class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x v="2105"/>
    <s v="Cassandra Brandow"/>
    <s v="No"/>
  </r>
  <r>
    <n v="2326"/>
    <s v="CA-2017-105102"/>
    <x v="426"/>
    <d v="2017-09-19T00:00:00"/>
    <s v="Second Class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x v="2106"/>
    <s v="Chuck Magee"/>
    <s v="No"/>
  </r>
  <r>
    <n v="2327"/>
    <s v="CA-2017-105102"/>
    <x v="426"/>
    <d v="2017-09-19T00:00:00"/>
    <s v="Second Class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x v="2107"/>
    <s v="Chuck Magee"/>
    <s v="No"/>
  </r>
  <r>
    <n v="2328"/>
    <s v="CA-2017-105102"/>
    <x v="426"/>
    <d v="2017-09-19T00:00:00"/>
    <s v="Second Class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x v="91"/>
    <s v="Chuck Magee"/>
    <s v="No"/>
  </r>
  <r>
    <n v="2329"/>
    <s v="CA-2019-138422"/>
    <x v="397"/>
    <d v="2019-09-26T00:00:00"/>
    <s v="First Class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x v="1186"/>
    <s v="Anna Andreadi"/>
    <s v="No"/>
  </r>
  <r>
    <n v="2330"/>
    <s v="US-2017-147739"/>
    <x v="707"/>
    <d v="2017-12-29T00:00:00"/>
    <s v="Standard Class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x v="2108"/>
    <s v="Chuck Magee"/>
    <s v="No"/>
  </r>
  <r>
    <n v="2331"/>
    <s v="CA-2018-155187"/>
    <x v="446"/>
    <d v="2018-09-26T00:00:00"/>
    <s v="Second Class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x v="1464"/>
    <s v="Anna Andreadi"/>
    <s v="No"/>
  </r>
  <r>
    <n v="2332"/>
    <s v="CA-2018-155187"/>
    <x v="446"/>
    <d v="2018-09-26T00:00:00"/>
    <s v="Second Class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x v="2109"/>
    <s v="Anna Andreadi"/>
    <s v="No"/>
  </r>
  <r>
    <n v="2333"/>
    <s v="CA-2019-169285"/>
    <x v="708"/>
    <d v="2019-03-25T00:00:00"/>
    <s v="Standard Class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x v="2110"/>
    <s v="Kelly Williams"/>
    <s v="No"/>
  </r>
  <r>
    <n v="2334"/>
    <s v="CA-2019-169285"/>
    <x v="708"/>
    <d v="2019-03-25T00:00:00"/>
    <s v="Standard Class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x v="408"/>
    <s v="Kelly Williams"/>
    <s v="No"/>
  </r>
  <r>
    <n v="2335"/>
    <s v="CA-2016-140886"/>
    <x v="587"/>
    <d v="2016-10-04T00:00:00"/>
    <s v="Standard Class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x v="2111"/>
    <s v="Cassandra Brandow"/>
    <s v="No"/>
  </r>
  <r>
    <n v="2336"/>
    <s v="CA-2019-152695"/>
    <x v="389"/>
    <d v="2019-12-10T00:00:00"/>
    <s v="Same Day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x v="141"/>
    <s v="Chuck Magee"/>
    <s v="No"/>
  </r>
  <r>
    <n v="2337"/>
    <s v="CA-2019-152695"/>
    <x v="389"/>
    <d v="2019-12-10T00:00:00"/>
    <s v="Same Day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x v="2112"/>
    <s v="Chuck Magee"/>
    <s v="No"/>
  </r>
  <r>
    <n v="2338"/>
    <s v="CA-2016-110639"/>
    <x v="709"/>
    <d v="2016-08-23T00:00:00"/>
    <s v="Same Day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x v="245"/>
    <s v="Chuck Magee"/>
    <s v="No"/>
  </r>
  <r>
    <n v="2339"/>
    <s v="CA-2016-110639"/>
    <x v="709"/>
    <d v="2016-08-23T00:00:00"/>
    <s v="Same Day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x v="2113"/>
    <s v="Chuck Magee"/>
    <s v="No"/>
  </r>
  <r>
    <n v="2340"/>
    <s v="CA-2016-121727"/>
    <x v="710"/>
    <d v="2016-08-24T00:00:00"/>
    <s v="Standard Class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x v="2114"/>
    <s v="Chuck Magee"/>
    <s v="No"/>
  </r>
  <r>
    <n v="2341"/>
    <s v="CA-2018-137736"/>
    <x v="338"/>
    <d v="2018-11-15T00:00:00"/>
    <s v="Standard Class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x v="1126"/>
    <s v="Cassandra Brandow"/>
    <s v="No"/>
  </r>
  <r>
    <n v="2342"/>
    <s v="US-2016-143231"/>
    <x v="520"/>
    <d v="2017-01-03T00:00:00"/>
    <s v="First Class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x v="2115"/>
    <s v="Chuck Magee"/>
    <s v="No"/>
  </r>
  <r>
    <n v="2343"/>
    <s v="US-2016-143231"/>
    <x v="520"/>
    <d v="2017-01-03T00:00:00"/>
    <s v="First Class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x v="2116"/>
    <s v="Chuck Magee"/>
    <s v="No"/>
  </r>
  <r>
    <n v="2344"/>
    <s v="US-2016-155894"/>
    <x v="711"/>
    <d v="2016-07-30T00:00:00"/>
    <s v="Second Class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x v="2117"/>
    <s v="Kelly Williams"/>
    <s v="No"/>
  </r>
  <r>
    <n v="2345"/>
    <s v="CA-2018-119025"/>
    <x v="712"/>
    <d v="2018-02-28T00:00:00"/>
    <s v="Standard Class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x v="2118"/>
    <s v="Kelly Williams"/>
    <s v="No"/>
  </r>
  <r>
    <n v="2346"/>
    <s v="CA-2018-159373"/>
    <x v="69"/>
    <d v="2018-03-18T00:00:00"/>
    <s v="Standard Class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x v="2119"/>
    <s v="Kelly Williams"/>
    <s v="No"/>
  </r>
  <r>
    <n v="2347"/>
    <s v="CA-2018-159373"/>
    <x v="69"/>
    <d v="2018-03-18T00:00:00"/>
    <s v="Standard Class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x v="2120"/>
    <s v="Kelly Williams"/>
    <s v="No"/>
  </r>
  <r>
    <n v="2348"/>
    <s v="CA-2018-159373"/>
    <x v="69"/>
    <d v="2018-03-18T00:00:00"/>
    <s v="Standard Class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x v="232"/>
    <s v="Kelly Williams"/>
    <s v="No"/>
  </r>
  <r>
    <n v="2349"/>
    <s v="CA-2019-109701"/>
    <x v="574"/>
    <d v="2019-12-03T00:00:00"/>
    <s v="Same Day"/>
    <s v="AM-10360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x v="2121"/>
    <s v="Anna Andreadi"/>
    <s v="No"/>
  </r>
  <r>
    <n v="2350"/>
    <s v="CA-2019-109701"/>
    <x v="574"/>
    <d v="2019-12-03T00:00:00"/>
    <s v="Same Day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x v="2122"/>
    <s v="Anna Andreadi"/>
    <s v="No"/>
  </r>
  <r>
    <n v="2351"/>
    <s v="CA-2019-109701"/>
    <x v="574"/>
    <d v="2019-12-03T00:00:00"/>
    <s v="Same Day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x v="2123"/>
    <s v="Anna Andreadi"/>
    <s v="No"/>
  </r>
  <r>
    <n v="2352"/>
    <s v="CA-2019-109701"/>
    <x v="574"/>
    <d v="2019-12-03T00:00:00"/>
    <s v="Same Day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x v="2124"/>
    <s v="Anna Andreadi"/>
    <s v="No"/>
  </r>
  <r>
    <n v="2353"/>
    <s v="CA-2019-109701"/>
    <x v="574"/>
    <d v="2019-12-03T00:00:00"/>
    <s v="Same Day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x v="2125"/>
    <s v="Anna Andreadi"/>
    <s v="No"/>
  </r>
  <r>
    <n v="2354"/>
    <s v="CA-2017-111514"/>
    <x v="284"/>
    <d v="2017-09-02T00:00:00"/>
    <s v="First Class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x v="2126"/>
    <s v="Anna Andreadi"/>
    <s v="No"/>
  </r>
  <r>
    <n v="2355"/>
    <s v="CA-2017-111514"/>
    <x v="284"/>
    <d v="2017-09-02T00:00:00"/>
    <s v="First Class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x v="2127"/>
    <s v="Anna Andreadi"/>
    <s v="No"/>
  </r>
  <r>
    <n v="2356"/>
    <s v="CA-2017-111514"/>
    <x v="284"/>
    <d v="2017-09-02T00:00:00"/>
    <s v="First Class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x v="2128"/>
    <s v="Anna Andreadi"/>
    <s v="No"/>
  </r>
  <r>
    <n v="2357"/>
    <s v="CA-2017-111514"/>
    <x v="284"/>
    <d v="2017-09-02T00:00:00"/>
    <s v="First Class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x v="2129"/>
    <s v="Anna Andreadi"/>
    <s v="No"/>
  </r>
  <r>
    <n v="2358"/>
    <s v="US-2016-148838"/>
    <x v="461"/>
    <d v="2016-03-21T00:00:00"/>
    <s v="Standard Class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x v="2130"/>
    <s v="Chuck Magee"/>
    <s v="No"/>
  </r>
  <r>
    <n v="2359"/>
    <s v="US-2016-148838"/>
    <x v="461"/>
    <d v="2016-03-21T00:00:00"/>
    <s v="Standard Class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x v="2131"/>
    <s v="Chuck Magee"/>
    <s v="No"/>
  </r>
  <r>
    <n v="2360"/>
    <s v="US-2016-148838"/>
    <x v="461"/>
    <d v="2016-03-21T00:00:00"/>
    <s v="Standard Class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x v="2132"/>
    <s v="Chuck Magee"/>
    <s v="No"/>
  </r>
  <r>
    <n v="2361"/>
    <s v="US-2016-148838"/>
    <x v="461"/>
    <d v="2016-03-21T00:00:00"/>
    <s v="Standard Class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x v="2133"/>
    <s v="Chuck Magee"/>
    <s v="No"/>
  </r>
  <r>
    <n v="2362"/>
    <s v="US-2016-148838"/>
    <x v="461"/>
    <d v="2016-03-21T00:00:00"/>
    <s v="Standard Class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x v="2134"/>
    <s v="Chuck Magee"/>
    <s v="No"/>
  </r>
  <r>
    <n v="2363"/>
    <s v="CA-2019-136497"/>
    <x v="513"/>
    <d v="2019-04-20T00:00:00"/>
    <s v="Standard Class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x v="2135"/>
    <s v="Chuck Magee"/>
    <s v="No"/>
  </r>
  <r>
    <n v="2364"/>
    <s v="US-2018-108637"/>
    <x v="69"/>
    <d v="2018-03-18T00:00:00"/>
    <s v="Standard Class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x v="2136"/>
    <s v="Cassandra Brandow"/>
    <s v="No"/>
  </r>
  <r>
    <n v="2365"/>
    <s v="US-2018-108637"/>
    <x v="69"/>
    <d v="2018-03-18T00:00:00"/>
    <s v="Standard Class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x v="2137"/>
    <s v="Cassandra Brandow"/>
    <s v="No"/>
  </r>
  <r>
    <n v="2366"/>
    <s v="US-2018-108637"/>
    <x v="69"/>
    <d v="2018-03-18T00:00:00"/>
    <s v="Standard Class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x v="2138"/>
    <s v="Cassandra Brandow"/>
    <s v="No"/>
  </r>
  <r>
    <n v="2367"/>
    <s v="CA-2016-102295"/>
    <x v="156"/>
    <d v="2016-11-26T00:00:00"/>
    <s v="Second Class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x v="2139"/>
    <s v="Anna Andreadi"/>
    <s v="No"/>
  </r>
  <r>
    <n v="2368"/>
    <s v="CA-2019-123659"/>
    <x v="516"/>
    <d v="2019-02-13T00:00:00"/>
    <s v="First Class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x v="1112"/>
    <s v="Chuck Magee"/>
    <s v="No"/>
  </r>
  <r>
    <n v="2369"/>
    <s v="US-2018-129469"/>
    <x v="713"/>
    <d v="2018-09-27T00:00:00"/>
    <s v="Standard Class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x v="2140"/>
    <s v="Chuck Magee"/>
    <s v="No"/>
  </r>
  <r>
    <n v="2370"/>
    <s v="US-2018-129469"/>
    <x v="713"/>
    <d v="2018-09-27T00:00:00"/>
    <s v="Standard Class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x v="2141"/>
    <s v="Chuck Magee"/>
    <s v="No"/>
  </r>
  <r>
    <n v="2371"/>
    <s v="CA-2019-155152"/>
    <x v="437"/>
    <d v="2019-07-09T00:00:00"/>
    <s v="Second Class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x v="2142"/>
    <s v="Chuck Magee"/>
    <s v="No"/>
  </r>
  <r>
    <n v="2372"/>
    <s v="CA-2018-159940"/>
    <x v="274"/>
    <d v="2018-07-11T00:00:00"/>
    <s v="Second Class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x v="2143"/>
    <s v="Kelly Williams"/>
    <s v="No"/>
  </r>
  <r>
    <n v="2373"/>
    <s v="CA-2018-159940"/>
    <x v="274"/>
    <d v="2018-07-11T00:00:00"/>
    <s v="Second Class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x v="2144"/>
    <s v="Kelly Williams"/>
    <s v="No"/>
  </r>
  <r>
    <n v="2374"/>
    <s v="CA-2018-159940"/>
    <x v="274"/>
    <d v="2018-07-11T00:00:00"/>
    <s v="Second Class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x v="2145"/>
    <s v="Kelly Williams"/>
    <s v="No"/>
  </r>
  <r>
    <n v="2375"/>
    <s v="CA-2018-159940"/>
    <x v="274"/>
    <d v="2018-07-11T00:00:00"/>
    <s v="Second Class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x v="2146"/>
    <s v="Kelly Williams"/>
    <s v="No"/>
  </r>
  <r>
    <n v="2376"/>
    <s v="CA-2019-119669"/>
    <x v="714"/>
    <d v="2019-01-30T00:00:00"/>
    <s v="Standard Class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x v="2147"/>
    <s v="Cassandra Brandow"/>
    <s v="No"/>
  </r>
  <r>
    <n v="2377"/>
    <s v="US-2016-164616"/>
    <x v="710"/>
    <d v="2016-08-21T00:00:00"/>
    <s v="Second Class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x v="2148"/>
    <s v="Chuck Magee"/>
    <s v="No"/>
  </r>
  <r>
    <n v="2378"/>
    <s v="US-2016-164616"/>
    <x v="710"/>
    <d v="2016-08-21T00:00:00"/>
    <s v="Second Class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x v="2149"/>
    <s v="Chuck Magee"/>
    <s v="No"/>
  </r>
  <r>
    <n v="2379"/>
    <s v="CA-2017-148628"/>
    <x v="401"/>
    <d v="2017-12-11T00:00:00"/>
    <s v="Standard Class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x v="2150"/>
    <s v="Anna Andreadi"/>
    <s v="No"/>
  </r>
  <r>
    <n v="2380"/>
    <s v="CA-2018-118052"/>
    <x v="715"/>
    <d v="2018-05-10T00:00:00"/>
    <s v="Standard Class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x v="2151"/>
    <s v="Chuck Magee"/>
    <s v="No"/>
  </r>
  <r>
    <n v="2381"/>
    <s v="CA-2018-118052"/>
    <x v="715"/>
    <d v="2018-05-10T00:00:00"/>
    <s v="Standard Class"/>
    <s v="BE-11455"/>
    <x v="534"/>
    <x v="2"/>
    <s v="United States"/>
    <s v="Lorain"/>
    <s v="Ohio"/>
    <n v="44052"/>
    <x v="3"/>
    <s v="OFF-PA-10002581"/>
    <x v="1"/>
    <s v="Paper"/>
    <s v="Xerox 1951"/>
    <n v="49.568000000000005"/>
    <n v="2"/>
    <n v="0.2"/>
    <x v="2152"/>
    <s v="Chuck Magee"/>
    <s v="No"/>
  </r>
  <r>
    <n v="2382"/>
    <s v="CA-2018-118052"/>
    <x v="715"/>
    <d v="2018-05-10T00:00:00"/>
    <s v="Standard Class"/>
    <s v="BE-11455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x v="2153"/>
    <s v="Chuck Magee"/>
    <s v="No"/>
  </r>
  <r>
    <n v="2383"/>
    <s v="US-2019-117534"/>
    <x v="613"/>
    <d v="2019-03-26T00:00:00"/>
    <s v="First Class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x v="2154"/>
    <s v="Anna Andreadi"/>
    <s v="No"/>
  </r>
  <r>
    <n v="2384"/>
    <s v="US-2019-117534"/>
    <x v="613"/>
    <d v="2019-03-26T00:00:00"/>
    <s v="First Class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x v="2155"/>
    <s v="Anna Andreadi"/>
    <s v="No"/>
  </r>
  <r>
    <n v="2385"/>
    <s v="US-2019-117534"/>
    <x v="613"/>
    <d v="2019-03-26T00:00:00"/>
    <s v="First Class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x v="2156"/>
    <s v="Anna Andreadi"/>
    <s v="No"/>
  </r>
  <r>
    <n v="2386"/>
    <s v="US-2019-117534"/>
    <x v="613"/>
    <d v="2019-03-26T00:00:00"/>
    <s v="First Class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x v="2157"/>
    <s v="Anna Andreadi"/>
    <s v="No"/>
  </r>
  <r>
    <n v="2387"/>
    <s v="US-2019-117534"/>
    <x v="613"/>
    <d v="2019-03-26T00:00:00"/>
    <s v="First Class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x v="2158"/>
    <s v="Anna Andreadi"/>
    <s v="No"/>
  </r>
  <r>
    <n v="2388"/>
    <s v="CA-2017-145065"/>
    <x v="295"/>
    <d v="2017-12-15T00:00:00"/>
    <s v="First Class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x v="2159"/>
    <s v="Anna Andreadi"/>
    <s v="No"/>
  </r>
  <r>
    <n v="2389"/>
    <s v="CA-2017-145065"/>
    <x v="295"/>
    <d v="2017-12-15T00:00:00"/>
    <s v="First Class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x v="683"/>
    <s v="Anna Andreadi"/>
    <s v="No"/>
  </r>
  <r>
    <n v="2390"/>
    <s v="US-2017-127040"/>
    <x v="401"/>
    <d v="2017-12-10T00:00:00"/>
    <s v="Standard Class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x v="90"/>
    <s v="Chuck Magee"/>
    <s v="No"/>
  </r>
  <r>
    <n v="2391"/>
    <s v="US-2017-127040"/>
    <x v="401"/>
    <d v="2017-12-10T00:00:00"/>
    <s v="Standard Class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x v="2160"/>
    <s v="Chuck Magee"/>
    <s v="No"/>
  </r>
  <r>
    <n v="2392"/>
    <s v="US-2017-127040"/>
    <x v="401"/>
    <d v="2017-12-10T00:00:00"/>
    <s v="Standard Class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x v="2161"/>
    <s v="Chuck Magee"/>
    <s v="No"/>
  </r>
  <r>
    <n v="2393"/>
    <s v="US-2017-127040"/>
    <x v="401"/>
    <d v="2017-12-10T00:00:00"/>
    <s v="Standard Class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x v="2162"/>
    <s v="Chuck Magee"/>
    <s v="No"/>
  </r>
  <r>
    <n v="2394"/>
    <s v="CA-2018-128111"/>
    <x v="716"/>
    <d v="2018-03-23T00:00:00"/>
    <s v="Standard Class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x v="2163"/>
    <s v="Chuck Magee"/>
    <s v="No"/>
  </r>
  <r>
    <n v="2395"/>
    <s v="CA-2017-137897"/>
    <x v="717"/>
    <d v="2017-11-19T00:00:00"/>
    <s v="Standard Class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x v="2164"/>
    <s v="Chuck Magee"/>
    <s v="No"/>
  </r>
  <r>
    <n v="2396"/>
    <s v="CA-2017-137897"/>
    <x v="717"/>
    <d v="2017-11-19T00:00:00"/>
    <s v="Standard Class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x v="2165"/>
    <s v="Chuck Magee"/>
    <s v="No"/>
  </r>
  <r>
    <n v="2397"/>
    <s v="CA-2017-137897"/>
    <x v="717"/>
    <d v="2017-11-19T00:00:00"/>
    <s v="Standard Class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x v="2166"/>
    <s v="Chuck Magee"/>
    <s v="No"/>
  </r>
  <r>
    <n v="2398"/>
    <s v="CA-2019-169264"/>
    <x v="718"/>
    <d v="2019-08-16T00:00:00"/>
    <s v="Second Class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x v="2167"/>
    <s v="Anna Andreadi"/>
    <s v="No"/>
  </r>
  <r>
    <n v="2399"/>
    <s v="CA-2019-169264"/>
    <x v="718"/>
    <d v="2019-08-16T00:00:00"/>
    <s v="Second Class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x v="2168"/>
    <s v="Anna Andreadi"/>
    <s v="No"/>
  </r>
  <r>
    <n v="2400"/>
    <s v="CA-2019-147361"/>
    <x v="428"/>
    <d v="2019-09-15T00:00:00"/>
    <s v="Standard Class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x v="2169"/>
    <s v="Cassandra Brandow"/>
    <s v="No"/>
  </r>
  <r>
    <n v="2401"/>
    <s v="CA-2019-147361"/>
    <x v="428"/>
    <d v="2019-09-15T00:00:00"/>
    <s v="Standard Class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x v="2170"/>
    <s v="Cassandra Brandow"/>
    <s v="No"/>
  </r>
  <r>
    <n v="2402"/>
    <s v="CA-2019-145877"/>
    <x v="719"/>
    <d v="2019-04-04T00:00:00"/>
    <s v="Second Class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x v="2171"/>
    <s v="Kelly Williams"/>
    <s v="No"/>
  </r>
  <r>
    <n v="2403"/>
    <s v="CA-2019-145877"/>
    <x v="719"/>
    <d v="2019-04-04T00:00:00"/>
    <s v="Second Class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x v="160"/>
    <s v="Kelly Williams"/>
    <s v="No"/>
  </r>
  <r>
    <n v="2404"/>
    <s v="US-2018-110170"/>
    <x v="720"/>
    <d v="2018-10-03T00:00:00"/>
    <s v="Standard Class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x v="2172"/>
    <s v="Kelly Williams"/>
    <s v="No"/>
  </r>
  <r>
    <n v="2405"/>
    <s v="CA-2019-108574"/>
    <x v="566"/>
    <d v="2019-10-11T00:00:00"/>
    <s v="Standard Class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x v="2173"/>
    <s v="Anna Andreadi"/>
    <s v="No"/>
  </r>
  <r>
    <n v="2406"/>
    <s v="CA-2019-108574"/>
    <x v="566"/>
    <d v="2019-10-11T00:00:00"/>
    <s v="Standard Class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x v="2174"/>
    <s v="Anna Andreadi"/>
    <s v="No"/>
  </r>
  <r>
    <n v="2407"/>
    <s v="CA-2019-108574"/>
    <x v="566"/>
    <d v="2019-10-11T00:00:00"/>
    <s v="Standard Class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x v="2175"/>
    <s v="Anna Andreadi"/>
    <s v="No"/>
  </r>
  <r>
    <n v="2408"/>
    <s v="CA-2019-144589"/>
    <x v="176"/>
    <d v="2019-01-25T00:00:00"/>
    <s v="Standard Class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x v="2176"/>
    <s v="Anna Andreadi"/>
    <s v="No"/>
  </r>
  <r>
    <n v="2409"/>
    <s v="CA-2019-144589"/>
    <x v="176"/>
    <d v="2019-01-25T00:00:00"/>
    <s v="Standard Class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x v="2177"/>
    <s v="Anna Andreadi"/>
    <s v="No"/>
  </r>
  <r>
    <n v="2410"/>
    <s v="CA-2019-155985"/>
    <x v="721"/>
    <d v="2019-03-25T00:00:00"/>
    <s v="First Class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x v="2178"/>
    <s v="Anna Andreadi"/>
    <s v="No"/>
  </r>
  <r>
    <n v="2411"/>
    <s v="CA-2016-162684"/>
    <x v="601"/>
    <d v="2016-08-06T00:00:00"/>
    <s v="Standard Class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x v="2179"/>
    <s v="Chuck Magee"/>
    <s v="No"/>
  </r>
  <r>
    <n v="2412"/>
    <s v="CA-2017-142041"/>
    <x v="722"/>
    <d v="2017-06-09T00:00:00"/>
    <s v="Second Class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x v="2180"/>
    <s v="Anna Andreadi"/>
    <s v="No"/>
  </r>
  <r>
    <n v="2413"/>
    <s v="CA-2016-151295"/>
    <x v="607"/>
    <d v="2016-11-16T00:00:00"/>
    <s v="Standard Class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x v="2181"/>
    <s v="Anna Andreadi"/>
    <s v="No"/>
  </r>
  <r>
    <n v="2414"/>
    <s v="CA-2016-151295"/>
    <x v="607"/>
    <d v="2016-11-16T00:00:00"/>
    <s v="Standard Class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x v="2182"/>
    <s v="Anna Andreadi"/>
    <s v="No"/>
  </r>
  <r>
    <n v="2415"/>
    <s v="CA-2018-156300"/>
    <x v="723"/>
    <d v="2019-01-02T00:00:00"/>
    <s v="Standard Class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x v="2183"/>
    <s v="Kelly Williams"/>
    <s v="No"/>
  </r>
  <r>
    <n v="2416"/>
    <s v="CA-2017-146087"/>
    <x v="380"/>
    <d v="2017-07-11T00:00:00"/>
    <s v="Standard Class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x v="2184"/>
    <s v="Chuck Magee"/>
    <s v="No"/>
  </r>
  <r>
    <n v="2417"/>
    <s v="CA-2019-168655"/>
    <x v="386"/>
    <d v="2019-10-18T00:00:00"/>
    <s v="Standard Class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x v="2185"/>
    <s v="Anna Andreadi"/>
    <s v="No"/>
  </r>
  <r>
    <n v="2418"/>
    <s v="CA-2019-168655"/>
    <x v="386"/>
    <d v="2019-10-18T00:00:00"/>
    <s v="Standard Class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x v="2106"/>
    <s v="Anna Andreadi"/>
    <s v="No"/>
  </r>
  <r>
    <n v="2419"/>
    <s v="CA-2018-107202"/>
    <x v="206"/>
    <d v="2018-05-28T00:00:00"/>
    <s v="Standard Class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x v="2186"/>
    <s v="Anna Andreadi"/>
    <s v="No"/>
  </r>
  <r>
    <n v="2420"/>
    <s v="CA-2019-159597"/>
    <x v="45"/>
    <d v="2019-11-14T00:00:00"/>
    <s v="Standard Class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x v="2187"/>
    <s v="Anna Andreadi"/>
    <s v="No"/>
  </r>
  <r>
    <n v="2421"/>
    <s v="CA-2019-159597"/>
    <x v="45"/>
    <d v="2019-11-14T00:00:00"/>
    <s v="Standard Class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x v="1360"/>
    <s v="Anna Andreadi"/>
    <s v="No"/>
  </r>
  <r>
    <n v="2422"/>
    <s v="CA-2018-155551"/>
    <x v="724"/>
    <d v="2018-04-23T00:00:00"/>
    <s v="Standard Class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x v="84"/>
    <s v="Kelly Williams"/>
    <s v="No"/>
  </r>
  <r>
    <n v="2423"/>
    <s v="CA-2018-155551"/>
    <x v="724"/>
    <d v="2018-04-23T00:00:00"/>
    <s v="Standard Class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x v="801"/>
    <s v="Kelly Williams"/>
    <s v="No"/>
  </r>
  <r>
    <n v="2424"/>
    <s v="US-2019-147669"/>
    <x v="53"/>
    <d v="2019-12-30T00:00:00"/>
    <s v="Standard Class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x v="2188"/>
    <s v="Chuck Magee"/>
    <s v="No"/>
  </r>
  <r>
    <n v="2425"/>
    <s v="US-2019-147669"/>
    <x v="53"/>
    <d v="2019-12-30T00:00:00"/>
    <s v="Standard Class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x v="2189"/>
    <s v="Chuck Magee"/>
    <s v="No"/>
  </r>
  <r>
    <n v="2426"/>
    <s v="US-2019-147669"/>
    <x v="53"/>
    <d v="2019-12-30T00:00:00"/>
    <s v="Standard Class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x v="2190"/>
    <s v="Chuck Magee"/>
    <s v="No"/>
  </r>
  <r>
    <n v="2427"/>
    <s v="US-2019-147669"/>
    <x v="53"/>
    <d v="2019-12-30T00:00:00"/>
    <s v="Standard Class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x v="2191"/>
    <s v="Chuck Magee"/>
    <s v="No"/>
  </r>
  <r>
    <n v="2428"/>
    <s v="CA-2018-169922"/>
    <x v="725"/>
    <d v="2018-06-17T00:00:00"/>
    <s v="Standard Class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x v="2192"/>
    <s v="Kelly Williams"/>
    <s v="No"/>
  </r>
  <r>
    <n v="2429"/>
    <s v="CA-2018-169922"/>
    <x v="725"/>
    <d v="2018-06-17T00:00:00"/>
    <s v="Standard Class"/>
    <s v="MZ-17515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x v="2193"/>
    <s v="Kelly Williams"/>
    <s v="No"/>
  </r>
  <r>
    <n v="2430"/>
    <s v="CA-2018-169922"/>
    <x v="725"/>
    <d v="2018-06-17T00:00:00"/>
    <s v="Standard Class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x v="2194"/>
    <s v="Kelly Williams"/>
    <s v="No"/>
  </r>
  <r>
    <n v="2431"/>
    <s v="CA-2019-100748"/>
    <x v="726"/>
    <d v="2019-05-20T00:00:00"/>
    <s v="Standard Class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x v="2195"/>
    <s v="Anna Andreadi"/>
    <s v="No"/>
  </r>
  <r>
    <n v="2432"/>
    <s v="CA-2019-129805"/>
    <x v="116"/>
    <d v="2020-01-02T00:00:00"/>
    <s v="Standard Class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x v="2196"/>
    <s v="Anna Andreadi"/>
    <s v="No"/>
  </r>
  <r>
    <n v="2433"/>
    <s v="CA-2016-148586"/>
    <x v="727"/>
    <d v="2016-04-01T00:00:00"/>
    <s v="Standard Class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x v="2197"/>
    <s v="Chuck Magee"/>
    <s v="No"/>
  </r>
  <r>
    <n v="2434"/>
    <s v="US-2019-112613"/>
    <x v="39"/>
    <d v="2019-06-01T00:00:00"/>
    <s v="Standard Class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x v="2198"/>
    <s v="Kelly Williams"/>
    <s v="No"/>
  </r>
  <r>
    <n v="2435"/>
    <s v="CA-2017-154746"/>
    <x v="717"/>
    <d v="2017-11-17T00:00:00"/>
    <s v="First Class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x v="2199"/>
    <s v="Cassandra Brandow"/>
    <s v="No"/>
  </r>
  <r>
    <n v="2436"/>
    <s v="CA-2017-154746"/>
    <x v="717"/>
    <d v="2017-11-17T00:00:00"/>
    <s v="First Class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x v="2200"/>
    <s v="Cassandra Brandow"/>
    <s v="No"/>
  </r>
  <r>
    <n v="2437"/>
    <s v="CA-2019-140053"/>
    <x v="445"/>
    <d v="2019-07-10T00:00:00"/>
    <s v="Standard Class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x v="2201"/>
    <s v="Anna Andreadi"/>
    <s v="No"/>
  </r>
  <r>
    <n v="2438"/>
    <s v="CA-2016-164210"/>
    <x v="728"/>
    <d v="2016-11-20T00:00:00"/>
    <s v="Second Class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x v="2202"/>
    <s v="Anna Andreadi"/>
    <s v="No"/>
  </r>
  <r>
    <n v="2439"/>
    <s v="CA-2016-164210"/>
    <x v="728"/>
    <d v="2016-11-20T00:00:00"/>
    <s v="Second Class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x v="2203"/>
    <s v="Anna Andreadi"/>
    <s v="No"/>
  </r>
  <r>
    <n v="2440"/>
    <s v="CA-2019-139948"/>
    <x v="729"/>
    <d v="2019-07-22T00:00:00"/>
    <s v="Standard Class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x v="2204"/>
    <s v="Cassandra Brandow"/>
    <s v="No"/>
  </r>
  <r>
    <n v="2441"/>
    <s v="CA-2018-146934"/>
    <x v="730"/>
    <d v="2018-05-27T00:00:00"/>
    <s v="Standard Class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x v="2205"/>
    <s v="Chuck Magee"/>
    <s v="No"/>
  </r>
  <r>
    <n v="2442"/>
    <s v="CA-2018-146934"/>
    <x v="730"/>
    <d v="2018-05-27T00:00:00"/>
    <s v="Standard Class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x v="2206"/>
    <s v="Chuck Magee"/>
    <s v="No"/>
  </r>
  <r>
    <n v="2443"/>
    <s v="CA-2018-146934"/>
    <x v="730"/>
    <d v="2018-05-27T00:00:00"/>
    <s v="Standard Class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x v="2207"/>
    <s v="Chuck Magee"/>
    <s v="No"/>
  </r>
  <r>
    <n v="2444"/>
    <s v="CA-2018-146934"/>
    <x v="730"/>
    <d v="2018-05-27T00:00:00"/>
    <s v="Standard Class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x v="2208"/>
    <s v="Chuck Magee"/>
    <s v="No"/>
  </r>
  <r>
    <n v="2445"/>
    <s v="CA-2018-146934"/>
    <x v="730"/>
    <d v="2018-05-27T00:00:00"/>
    <s v="Standard Class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x v="2209"/>
    <s v="Chuck Magee"/>
    <s v="No"/>
  </r>
  <r>
    <n v="2446"/>
    <s v="CA-2018-146934"/>
    <x v="730"/>
    <d v="2018-05-27T00:00:00"/>
    <s v="Standard Class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x v="2210"/>
    <s v="Chuck Magee"/>
    <s v="No"/>
  </r>
  <r>
    <n v="2447"/>
    <s v="CA-2017-100573"/>
    <x v="12"/>
    <d v="2017-10-01T00:00:00"/>
    <s v="Standard Class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x v="2211"/>
    <s v="Anna Andreadi"/>
    <s v="No"/>
  </r>
  <r>
    <n v="2448"/>
    <s v="CA-2018-119165"/>
    <x v="731"/>
    <d v="2018-11-06T00:00:00"/>
    <s v="Standard Class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x v="2212"/>
    <s v="Chuck Magee"/>
    <s v="No"/>
  </r>
  <r>
    <n v="2449"/>
    <s v="CA-2017-128027"/>
    <x v="471"/>
    <d v="2017-09-17T00:00:00"/>
    <s v="Second Class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x v="2213"/>
    <s v="Cassandra Brandow"/>
    <s v="No"/>
  </r>
  <r>
    <n v="2450"/>
    <s v="CA-2018-140207"/>
    <x v="732"/>
    <d v="2018-11-10T00:00:00"/>
    <s v="Standard Class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x v="2214"/>
    <s v="Anna Andreadi"/>
    <s v="No"/>
  </r>
  <r>
    <n v="2451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x v="2215"/>
    <s v="Chuck Magee"/>
    <s v="No"/>
  </r>
  <r>
    <n v="2452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x v="2216"/>
    <s v="Chuck Magee"/>
    <s v="No"/>
  </r>
  <r>
    <n v="2453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x v="2217"/>
    <s v="Chuck Magee"/>
    <s v="No"/>
  </r>
  <r>
    <n v="2454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x v="2218"/>
    <s v="Chuck Magee"/>
    <s v="No"/>
  </r>
  <r>
    <n v="2455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x v="2219"/>
    <s v="Chuck Magee"/>
    <s v="No"/>
  </r>
  <r>
    <n v="2456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x v="2220"/>
    <s v="Chuck Magee"/>
    <s v="No"/>
  </r>
  <r>
    <n v="2457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x v="2221"/>
    <s v="Chuck Magee"/>
    <s v="No"/>
  </r>
  <r>
    <n v="2458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x v="2222"/>
    <s v="Chuck Magee"/>
    <s v="No"/>
  </r>
  <r>
    <n v="2459"/>
    <s v="CA-2019-140949"/>
    <x v="294"/>
    <d v="2019-03-22T00:00:00"/>
    <s v="Second Class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x v="2223"/>
    <s v="Chuck Magee"/>
    <s v="No"/>
  </r>
  <r>
    <n v="2460"/>
    <s v="CA-2019-138548"/>
    <x v="733"/>
    <d v="2019-08-21T00:00:00"/>
    <s v="Standard Class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x v="2224"/>
    <s v="Chuck Magee"/>
    <s v="No"/>
  </r>
  <r>
    <n v="2461"/>
    <s v="CA-2017-142419"/>
    <x v="655"/>
    <d v="2017-07-13T00:00:00"/>
    <s v="Second Class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x v="2225"/>
    <s v="Anna Andreadi"/>
    <s v="No"/>
  </r>
  <r>
    <n v="2462"/>
    <s v="CA-2017-142419"/>
    <x v="655"/>
    <d v="2017-07-13T00:00:00"/>
    <s v="Second Class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x v="2226"/>
    <s v="Anna Andreadi"/>
    <s v="No"/>
  </r>
  <r>
    <n v="2463"/>
    <s v="CA-2019-148691"/>
    <x v="734"/>
    <d v="2019-12-09T00:00:00"/>
    <s v="Standard Class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x v="2227"/>
    <s v="Chuck Magee"/>
    <s v="No"/>
  </r>
  <r>
    <n v="2464"/>
    <s v="CA-2019-148691"/>
    <x v="734"/>
    <d v="2019-12-09T00:00:00"/>
    <s v="Standard Class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x v="2228"/>
    <s v="Chuck Magee"/>
    <s v="No"/>
  </r>
  <r>
    <n v="2465"/>
    <s v="CA-2019-148691"/>
    <x v="734"/>
    <d v="2019-12-09T00:00:00"/>
    <s v="Standard Class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x v="2229"/>
    <s v="Chuck Magee"/>
    <s v="No"/>
  </r>
  <r>
    <n v="2466"/>
    <s v="CA-2019-148691"/>
    <x v="734"/>
    <d v="2019-12-09T00:00:00"/>
    <s v="Standard Class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x v="1020"/>
    <s v="Chuck Magee"/>
    <s v="No"/>
  </r>
  <r>
    <n v="2467"/>
    <s v="CA-2019-128755"/>
    <x v="464"/>
    <d v="2019-05-08T00:00:00"/>
    <s v="Standard Class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x v="2230"/>
    <s v="Cassandra Brandow"/>
    <s v="No"/>
  </r>
  <r>
    <n v="2468"/>
    <s v="CA-2019-128755"/>
    <x v="464"/>
    <d v="2019-05-08T00:00:00"/>
    <s v="Standard Class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x v="2231"/>
    <s v="Cassandra Brandow"/>
    <s v="No"/>
  </r>
  <r>
    <n v="2469"/>
    <s v="CA-2019-128755"/>
    <x v="464"/>
    <d v="2019-05-08T00:00:00"/>
    <s v="Standard Class"/>
    <s v="MK-18160"/>
    <x v="177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x v="56"/>
    <s v="Cassandra Brandow"/>
    <s v="No"/>
  </r>
  <r>
    <n v="2470"/>
    <s v="CA-2019-128755"/>
    <x v="464"/>
    <d v="2019-05-08T00:00:00"/>
    <s v="Standard Class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x v="2232"/>
    <s v="Cassandra Brandow"/>
    <s v="No"/>
  </r>
  <r>
    <n v="2471"/>
    <s v="US-2018-135923"/>
    <x v="115"/>
    <d v="2018-01-28T00:00:00"/>
    <s v="Standard Class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x v="2233"/>
    <s v="Cassandra Brandow"/>
    <s v="No"/>
  </r>
  <r>
    <n v="2472"/>
    <s v="US-2018-135923"/>
    <x v="115"/>
    <d v="2018-01-28T00:00:00"/>
    <s v="Standard Class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x v="2234"/>
    <s v="Cassandra Brandow"/>
    <s v="No"/>
  </r>
  <r>
    <n v="2473"/>
    <s v="US-2018-135923"/>
    <x v="115"/>
    <d v="2018-01-28T00:00:00"/>
    <s v="Standard Class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x v="2235"/>
    <s v="Cassandra Brandow"/>
    <s v="No"/>
  </r>
  <r>
    <n v="2474"/>
    <s v="CA-2018-114972"/>
    <x v="54"/>
    <d v="2018-11-06T00:00:00"/>
    <s v="First Class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x v="2236"/>
    <s v="Anna Andreadi"/>
    <s v="No"/>
  </r>
  <r>
    <n v="2475"/>
    <s v="CA-2018-114972"/>
    <x v="54"/>
    <d v="2018-11-06T00:00:00"/>
    <s v="First Class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x v="2237"/>
    <s v="Anna Andreadi"/>
    <s v="No"/>
  </r>
  <r>
    <n v="2476"/>
    <s v="CA-2018-114972"/>
    <x v="54"/>
    <d v="2018-11-06T00:00:00"/>
    <s v="First Class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x v="2238"/>
    <s v="Anna Andreadi"/>
    <s v="No"/>
  </r>
  <r>
    <n v="2477"/>
    <s v="CA-2018-114972"/>
    <x v="54"/>
    <d v="2018-11-06T00:00:00"/>
    <s v="First Class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x v="2239"/>
    <s v="Anna Andreadi"/>
    <s v="No"/>
  </r>
  <r>
    <n v="2478"/>
    <s v="CA-2019-102750"/>
    <x v="507"/>
    <d v="2019-09-08T00:00:00"/>
    <s v="Second Class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x v="2240"/>
    <s v="Anna Andreadi"/>
    <s v="No"/>
  </r>
  <r>
    <n v="2479"/>
    <s v="CA-2016-145212"/>
    <x v="103"/>
    <d v="2016-09-19T00:00:00"/>
    <s v="Standard Class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x v="2241"/>
    <s v="Chuck Magee"/>
    <s v="No"/>
  </r>
  <r>
    <n v="2480"/>
    <s v="CA-2019-141992"/>
    <x v="249"/>
    <d v="2019-06-25T00:00:00"/>
    <s v="Standard Class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x v="2242"/>
    <s v="Kelly Williams"/>
    <s v="No"/>
  </r>
  <r>
    <n v="2481"/>
    <s v="CA-2019-141992"/>
    <x v="249"/>
    <d v="2019-06-25T00:00:00"/>
    <s v="Standard Class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x v="2243"/>
    <s v="Kelly Williams"/>
    <s v="No"/>
  </r>
  <r>
    <n v="2482"/>
    <s v="CA-2019-147956"/>
    <x v="165"/>
    <d v="2019-12-31T00:00:00"/>
    <s v="Standard Class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x v="232"/>
    <s v="Anna Andreadi"/>
    <s v="No"/>
  </r>
  <r>
    <n v="2483"/>
    <s v="CA-2019-126067"/>
    <x v="735"/>
    <d v="2019-09-03T00:00:00"/>
    <s v="Standard Class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x v="2244"/>
    <s v="Anna Andreadi"/>
    <s v="No"/>
  </r>
  <r>
    <n v="2484"/>
    <s v="CA-2019-126067"/>
    <x v="735"/>
    <d v="2019-09-03T00:00:00"/>
    <s v="Standard Class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x v="2245"/>
    <s v="Anna Andreadi"/>
    <s v="No"/>
  </r>
  <r>
    <n v="2485"/>
    <s v="CA-2019-126067"/>
    <x v="735"/>
    <d v="2019-09-03T00:00:00"/>
    <s v="Standard Class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x v="2246"/>
    <s v="Anna Andreadi"/>
    <s v="No"/>
  </r>
  <r>
    <n v="2486"/>
    <s v="CA-2019-126067"/>
    <x v="735"/>
    <d v="2019-09-03T00:00:00"/>
    <s v="Standard Class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x v="356"/>
    <s v="Anna Andreadi"/>
    <s v="No"/>
  </r>
  <r>
    <n v="2487"/>
    <s v="CA-2017-104514"/>
    <x v="98"/>
    <d v="2017-01-04T00:00:00"/>
    <s v="Second Class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x v="2247"/>
    <s v="Chuck Magee"/>
    <s v="No"/>
  </r>
  <r>
    <n v="2488"/>
    <s v="CA-2017-104514"/>
    <x v="98"/>
    <d v="2017-01-04T00:00:00"/>
    <s v="Second Class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x v="2248"/>
    <s v="Chuck Magee"/>
    <s v="No"/>
  </r>
  <r>
    <n v="2489"/>
    <s v="CA-2017-104514"/>
    <x v="98"/>
    <d v="2017-01-04T00:00:00"/>
    <s v="Second Class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x v="132"/>
    <s v="Chuck Magee"/>
    <s v="No"/>
  </r>
  <r>
    <n v="2490"/>
    <s v="CA-2017-141040"/>
    <x v="330"/>
    <d v="2017-10-13T00:00:00"/>
    <s v="Second Class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49"/>
    <s v="Chuck Magee"/>
    <s v="No"/>
  </r>
  <r>
    <n v="2491"/>
    <s v="CA-2017-141040"/>
    <x v="330"/>
    <d v="2017-10-13T00:00:00"/>
    <s v="Second Class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x v="2250"/>
    <s v="Chuck Magee"/>
    <s v="No"/>
  </r>
  <r>
    <n v="2492"/>
    <s v="CA-2016-113579"/>
    <x v="736"/>
    <d v="2016-12-15T00:00:00"/>
    <s v="Second Class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x v="2251"/>
    <s v="Anna Andreadi"/>
    <s v="No"/>
  </r>
  <r>
    <n v="2493"/>
    <s v="CA-2016-144624"/>
    <x v="84"/>
    <d v="2016-11-23T00:00:00"/>
    <s v="Standard Class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x v="2252"/>
    <s v="Chuck Magee"/>
    <s v="No"/>
  </r>
  <r>
    <n v="2494"/>
    <s v="CA-2018-146206"/>
    <x v="545"/>
    <d v="2018-09-14T00:00:00"/>
    <s v="Second Class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x v="2253"/>
    <s v="Kelly Williams"/>
    <s v="No"/>
  </r>
  <r>
    <n v="2495"/>
    <s v="CA-2018-146206"/>
    <x v="545"/>
    <d v="2018-09-14T00:00:00"/>
    <s v="Second Class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x v="2254"/>
    <s v="Kelly Williams"/>
    <s v="No"/>
  </r>
  <r>
    <n v="2496"/>
    <s v="CA-2016-136644"/>
    <x v="737"/>
    <d v="2016-06-22T00:00:00"/>
    <s v="Standard Class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x v="2255"/>
    <s v="Kelly Williams"/>
    <s v="No"/>
  </r>
  <r>
    <n v="2497"/>
    <s v="CA-2017-122371"/>
    <x v="120"/>
    <d v="2017-10-01T00:00:00"/>
    <s v="Standard Class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x v="2256"/>
    <s v="Anna Andreadi"/>
    <s v="No"/>
  </r>
  <r>
    <n v="2498"/>
    <s v="CA-2017-122371"/>
    <x v="120"/>
    <d v="2017-10-01T00:00:00"/>
    <s v="Standard Class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x v="2257"/>
    <s v="Anna Andreadi"/>
    <s v="No"/>
  </r>
  <r>
    <n v="2499"/>
    <s v="CA-2018-126935"/>
    <x v="288"/>
    <d v="2018-05-24T00:00:00"/>
    <s v="Standard Class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x v="2258"/>
    <s v="Anna Andreadi"/>
    <s v="No"/>
  </r>
  <r>
    <n v="2500"/>
    <s v="US-2019-133781"/>
    <x v="738"/>
    <d v="2019-06-23T00:00:00"/>
    <s v="First Class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x v="2259"/>
    <s v="Cassandra Brandow"/>
    <s v="No"/>
  </r>
  <r>
    <n v="2501"/>
    <s v="CA-2019-131618"/>
    <x v="46"/>
    <d v="2019-06-20T00:00:00"/>
    <s v="First Class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x v="2260"/>
    <s v="Kelly Williams"/>
    <s v="No"/>
  </r>
  <r>
    <n v="2502"/>
    <s v="CA-2019-131618"/>
    <x v="46"/>
    <d v="2019-06-20T00:00:00"/>
    <s v="First Class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x v="2261"/>
    <s v="Kelly Williams"/>
    <s v="No"/>
  </r>
  <r>
    <n v="2503"/>
    <s v="CA-2019-131618"/>
    <x v="46"/>
    <d v="2019-06-20T00:00:00"/>
    <s v="First Class"/>
    <s v="LS-17200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x v="2262"/>
    <s v="Kelly Williams"/>
    <s v="No"/>
  </r>
  <r>
    <n v="2504"/>
    <s v="CA-2018-149482"/>
    <x v="696"/>
    <d v="2018-11-19T00:00:00"/>
    <s v="Standard Class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x v="1666"/>
    <s v="Anna Andreadi"/>
    <s v="No"/>
  </r>
  <r>
    <n v="2505"/>
    <s v="CA-2016-143917"/>
    <x v="739"/>
    <d v="2016-07-27T00:00:00"/>
    <s v="Second Class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x v="2263"/>
    <s v="Anna Andreadi"/>
    <s v="No"/>
  </r>
  <r>
    <n v="2506"/>
    <s v="CA-2016-143917"/>
    <x v="739"/>
    <d v="2016-07-27T00:00:00"/>
    <s v="Second Class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x v="2264"/>
    <s v="Anna Andreadi"/>
    <s v="No"/>
  </r>
  <r>
    <n v="2507"/>
    <s v="CA-2016-143917"/>
    <x v="739"/>
    <d v="2016-07-27T00:00:00"/>
    <s v="Second Class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x v="2265"/>
    <s v="Anna Andreadi"/>
    <s v="No"/>
  </r>
  <r>
    <n v="2508"/>
    <s v="CA-2017-120397"/>
    <x v="740"/>
    <d v="2017-07-02T00:00:00"/>
    <s v="Same Day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x v="2266"/>
    <s v="Kelly Williams"/>
    <s v="No"/>
  </r>
  <r>
    <n v="2509"/>
    <s v="CA-2019-163902"/>
    <x v="580"/>
    <d v="2019-03-08T00:00:00"/>
    <s v="Standard Class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x v="2267"/>
    <s v="Anna Andreadi"/>
    <s v="No"/>
  </r>
  <r>
    <n v="2510"/>
    <s v="CA-2019-163902"/>
    <x v="580"/>
    <d v="2019-03-08T00:00:00"/>
    <s v="Standard Class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x v="2268"/>
    <s v="Anna Andreadi"/>
    <s v="No"/>
  </r>
  <r>
    <n v="2511"/>
    <s v="CA-2018-136812"/>
    <x v="741"/>
    <d v="2018-11-23T00:00:00"/>
    <s v="Standard Class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x v="2269"/>
    <s v="Kelly Williams"/>
    <s v="No"/>
  </r>
  <r>
    <n v="2512"/>
    <s v="CA-2017-102722"/>
    <x v="24"/>
    <d v="2017-04-19T00:00:00"/>
    <s v="First Class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x v="2270"/>
    <s v="Cassandra Brandow"/>
    <s v="No"/>
  </r>
  <r>
    <n v="2513"/>
    <s v="CA-2019-155089"/>
    <x v="574"/>
    <d v="2019-12-06T00:00:00"/>
    <s v="Standard Class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x v="2271"/>
    <s v="Cassandra Brandow"/>
    <s v="No"/>
  </r>
  <r>
    <n v="2514"/>
    <s v="CA-2018-124506"/>
    <x v="583"/>
    <d v="2018-11-17T00:00:00"/>
    <s v="Standard Class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x v="2272"/>
    <s v="Kelly Williams"/>
    <s v="No"/>
  </r>
  <r>
    <n v="2515"/>
    <s v="CA-2018-124506"/>
    <x v="583"/>
    <d v="2018-11-17T00:00:00"/>
    <s v="Standard Class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x v="1474"/>
    <s v="Kelly Williams"/>
    <s v="No"/>
  </r>
  <r>
    <n v="2516"/>
    <s v="CA-2016-106572"/>
    <x v="742"/>
    <d v="2016-09-10T00:00:00"/>
    <s v="Standard Class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x v="2273"/>
    <s v="Chuck Magee"/>
    <s v="No"/>
  </r>
  <r>
    <n v="2517"/>
    <s v="CA-2016-128888"/>
    <x v="647"/>
    <d v="2016-11-22T00:00:00"/>
    <s v="Standard Class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x v="2274"/>
    <s v="Kelly Williams"/>
    <s v="No"/>
  </r>
  <r>
    <n v="2518"/>
    <s v="CA-2019-123134"/>
    <x v="743"/>
    <d v="2019-05-07T00:00:00"/>
    <s v="Standard Class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x v="2275"/>
    <s v="Chuck Magee"/>
    <s v="No"/>
  </r>
  <r>
    <n v="2519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x v="765"/>
    <s v="Kelly Williams"/>
    <s v="No"/>
  </r>
  <r>
    <n v="2520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x v="2276"/>
    <s v="Kelly Williams"/>
    <s v="No"/>
  </r>
  <r>
    <n v="2521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x v="2277"/>
    <s v="Kelly Williams"/>
    <s v="No"/>
  </r>
  <r>
    <n v="2522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x v="91"/>
    <s v="Kelly Williams"/>
    <s v="No"/>
  </r>
  <r>
    <n v="2523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x v="1593"/>
    <s v="Kelly Williams"/>
    <s v="No"/>
  </r>
  <r>
    <n v="2524"/>
    <s v="CA-2018-124352"/>
    <x v="680"/>
    <d v="2018-10-21T00:00:00"/>
    <s v="Standard Class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x v="2278"/>
    <s v="Kelly Williams"/>
    <s v="No"/>
  </r>
  <r>
    <n v="2525"/>
    <s v="CA-2017-124541"/>
    <x v="744"/>
    <d v="2017-04-10T00:00:00"/>
    <s v="Standard Class"/>
    <s v="TT-21220"/>
    <x v="627"/>
    <x v="0"/>
    <s v="United States"/>
    <s v="Houston"/>
    <s v="Texas"/>
    <n v="77041"/>
    <x v="2"/>
    <s v="OFF-AR-10004078"/>
    <x v="1"/>
    <s v="Art"/>
    <s v="Newell 312"/>
    <n v="42.047999999999995"/>
    <n v="9"/>
    <n v="0.2"/>
    <x v="2279"/>
    <s v="Kelly Williams"/>
    <s v="No"/>
  </r>
  <r>
    <n v="2526"/>
    <s v="CA-2017-124541"/>
    <x v="744"/>
    <d v="2017-04-10T00:00:00"/>
    <s v="Standard Class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x v="1201"/>
    <s v="Kelly Williams"/>
    <s v="No"/>
  </r>
  <r>
    <n v="2527"/>
    <s v="CA-2017-124541"/>
    <x v="744"/>
    <d v="2017-04-10T00:00:00"/>
    <s v="Standard Class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x v="2280"/>
    <s v="Kelly Williams"/>
    <s v="No"/>
  </r>
  <r>
    <n v="2528"/>
    <s v="CA-2017-124541"/>
    <x v="744"/>
    <d v="2017-04-10T00:00:00"/>
    <s v="Standard Class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x v="2281"/>
    <s v="Kelly Williams"/>
    <s v="No"/>
  </r>
  <r>
    <n v="2529"/>
    <s v="CA-2017-124541"/>
    <x v="744"/>
    <d v="2017-04-10T00:00:00"/>
    <s v="Standard Class"/>
    <s v="TT-21220"/>
    <x v="627"/>
    <x v="0"/>
    <s v="United States"/>
    <s v="Houston"/>
    <s v="Texas"/>
    <n v="77041"/>
    <x v="2"/>
    <s v="OFF-PA-10001526"/>
    <x v="1"/>
    <s v="Paper"/>
    <s v="Xerox 1949"/>
    <n v="7.9680000000000009"/>
    <n v="2"/>
    <n v="0.2"/>
    <x v="2282"/>
    <s v="Kelly Williams"/>
    <s v="No"/>
  </r>
  <r>
    <n v="2530"/>
    <s v="CA-2016-108707"/>
    <x v="745"/>
    <d v="2016-10-29T00:00:00"/>
    <s v="Standard Class"/>
    <s v="DB-12910"/>
    <x v="626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x v="572"/>
    <s v="Cassandra Brandow"/>
    <s v="No"/>
  </r>
  <r>
    <n v="2531"/>
    <s v="CA-2016-111500"/>
    <x v="654"/>
    <d v="2016-08-21T00:00:00"/>
    <s v="Standard Class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x v="1203"/>
    <s v="Cassandra Brandow"/>
    <s v="No"/>
  </r>
  <r>
    <n v="2532"/>
    <s v="CA-2016-111500"/>
    <x v="654"/>
    <d v="2016-08-21T00:00:00"/>
    <s v="Standard Class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x v="2283"/>
    <s v="Cassandra Brandow"/>
    <s v="No"/>
  </r>
  <r>
    <n v="2533"/>
    <s v="CA-2016-111500"/>
    <x v="654"/>
    <d v="2016-08-21T00:00:00"/>
    <s v="Standard Class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x v="2284"/>
    <s v="Cassandra Brandow"/>
    <s v="No"/>
  </r>
  <r>
    <n v="2534"/>
    <s v="CA-2016-111500"/>
    <x v="654"/>
    <d v="2016-08-21T00:00:00"/>
    <s v="Standard Class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x v="2285"/>
    <s v="Cassandra Brandow"/>
    <s v="No"/>
  </r>
  <r>
    <n v="2535"/>
    <s v="US-2019-117723"/>
    <x v="733"/>
    <d v="2019-08-18T00:00:00"/>
    <s v="Second Class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x v="2286"/>
    <s v="Chuck Magee"/>
    <s v="No"/>
  </r>
  <r>
    <n v="2536"/>
    <s v="CA-2017-143238"/>
    <x v="684"/>
    <d v="2017-09-08T00:00:00"/>
    <s v="First Class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x v="2287"/>
    <s v="Anna Andreadi"/>
    <s v="No"/>
  </r>
  <r>
    <n v="2537"/>
    <s v="CA-2017-168746"/>
    <x v="746"/>
    <d v="2017-01-29T00:00:00"/>
    <s v="Second Class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x v="2288"/>
    <s v="Chuck Magee"/>
    <s v="No"/>
  </r>
  <r>
    <n v="2538"/>
    <s v="CA-2017-168746"/>
    <x v="746"/>
    <d v="2017-01-29T00:00:00"/>
    <s v="Second Class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x v="2289"/>
    <s v="Chuck Magee"/>
    <s v="No"/>
  </r>
  <r>
    <n v="2539"/>
    <s v="CA-2017-168746"/>
    <x v="746"/>
    <d v="2017-01-29T00:00:00"/>
    <s v="Second Class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x v="2290"/>
    <s v="Chuck Magee"/>
    <s v="No"/>
  </r>
  <r>
    <n v="2540"/>
    <s v="CA-2017-113404"/>
    <x v="747"/>
    <d v="2017-07-16T00:00:00"/>
    <s v="Same Day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x v="2291"/>
    <s v="Anna Andreadi"/>
    <s v="No"/>
  </r>
  <r>
    <n v="2541"/>
    <s v="CA-2017-113404"/>
    <x v="747"/>
    <d v="2017-07-16T00:00:00"/>
    <s v="Same Day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x v="2292"/>
    <s v="Anna Andreadi"/>
    <s v="No"/>
  </r>
  <r>
    <n v="2542"/>
    <s v="CA-2018-144792"/>
    <x v="567"/>
    <d v="2018-05-04T00:00:00"/>
    <s v="Standard Class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x v="2293"/>
    <s v="Anna Andreadi"/>
    <s v="No"/>
  </r>
  <r>
    <n v="2543"/>
    <s v="CA-2016-164385"/>
    <x v="467"/>
    <d v="2016-10-01T00:00:00"/>
    <s v="Second Class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x v="2294"/>
    <s v="Chuck Magee"/>
    <s v="No"/>
  </r>
  <r>
    <n v="2544"/>
    <s v="US-2018-114174"/>
    <x v="162"/>
    <d v="2018-09-14T00:00:00"/>
    <s v="Standard Class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x v="2295"/>
    <s v="Chuck Magee"/>
    <s v="No"/>
  </r>
  <r>
    <n v="2545"/>
    <s v="US-2018-114174"/>
    <x v="162"/>
    <d v="2018-09-14T00:00:00"/>
    <s v="Standard Class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x v="2296"/>
    <s v="Chuck Magee"/>
    <s v="No"/>
  </r>
  <r>
    <n v="2546"/>
    <s v="CA-2019-108070"/>
    <x v="513"/>
    <d v="2019-04-20T00:00:00"/>
    <s v="Standard Class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x v="2297"/>
    <s v="Anna Andreadi"/>
    <s v="No"/>
  </r>
  <r>
    <n v="2547"/>
    <s v="CA-2019-108070"/>
    <x v="513"/>
    <d v="2019-04-20T00:00:00"/>
    <s v="Standard Class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x v="2298"/>
    <s v="Anna Andreadi"/>
    <s v="No"/>
  </r>
  <r>
    <n v="2548"/>
    <s v="US-2017-128090"/>
    <x v="748"/>
    <d v="2017-08-22T00:00:00"/>
    <s v="Standard Class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x v="2299"/>
    <s v="Anna Andreadi"/>
    <s v="No"/>
  </r>
  <r>
    <n v="2549"/>
    <s v="US-2017-128090"/>
    <x v="748"/>
    <d v="2017-08-22T00:00:00"/>
    <s v="Standard Class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x v="2300"/>
    <s v="Anna Andreadi"/>
    <s v="No"/>
  </r>
  <r>
    <n v="2550"/>
    <s v="US-2017-128090"/>
    <x v="748"/>
    <d v="2017-08-22T00:00:00"/>
    <s v="Standard Class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x v="2301"/>
    <s v="Anna Andreadi"/>
    <s v="No"/>
  </r>
  <r>
    <n v="2551"/>
    <s v="US-2017-128090"/>
    <x v="748"/>
    <d v="2017-08-22T00:00:00"/>
    <s v="Standard Class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x v="1382"/>
    <s v="Anna Andreadi"/>
    <s v="No"/>
  </r>
  <r>
    <n v="2552"/>
    <s v="CA-2019-101042"/>
    <x v="123"/>
    <d v="2019-11-23T00:00:00"/>
    <s v="Standard Class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x v="2302"/>
    <s v="Cassandra Brandow"/>
    <s v="No"/>
  </r>
  <r>
    <n v="2553"/>
    <s v="CA-2019-101042"/>
    <x v="123"/>
    <d v="2019-11-23T00:00:00"/>
    <s v="Standard Class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x v="2303"/>
    <s v="Cassandra Brandow"/>
    <s v="No"/>
  </r>
  <r>
    <n v="2554"/>
    <s v="CA-2018-155439"/>
    <x v="749"/>
    <d v="2018-09-18T00:00:00"/>
    <s v="Standard Class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x v="245"/>
    <s v="Cassandra Brandow"/>
    <s v="No"/>
  </r>
  <r>
    <n v="2555"/>
    <s v="CA-2018-118626"/>
    <x v="243"/>
    <d v="2018-08-20T00:00:00"/>
    <s v="Standard Class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x v="2304"/>
    <s v="Cassandra Brandow"/>
    <s v="No"/>
  </r>
  <r>
    <n v="2556"/>
    <s v="CA-2017-111458"/>
    <x v="120"/>
    <d v="2017-09-30T00:00:00"/>
    <s v="Standard Class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x v="2305"/>
    <s v="Chuck Magee"/>
    <s v="No"/>
  </r>
  <r>
    <n v="2557"/>
    <s v="US-2018-126844"/>
    <x v="750"/>
    <d v="2018-10-14T00:00:00"/>
    <s v="Standard Class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x v="2306"/>
    <s v="Kelly Williams"/>
    <s v="No"/>
  </r>
  <r>
    <n v="2558"/>
    <s v="US-2017-112508"/>
    <x v="539"/>
    <d v="2017-03-30T00:00:00"/>
    <s v="Standard Class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x v="2307"/>
    <s v="Cassandra Brandow"/>
    <s v="No"/>
  </r>
  <r>
    <n v="2559"/>
    <s v="CA-2017-147788"/>
    <x v="70"/>
    <d v="2017-06-04T00:00:00"/>
    <s v="Standard Class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x v="2308"/>
    <s v="Anna Andreadi"/>
    <s v="No"/>
  </r>
  <r>
    <n v="2560"/>
    <s v="CA-2017-147788"/>
    <x v="70"/>
    <d v="2017-06-04T00:00:00"/>
    <s v="Standard Class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x v="2309"/>
    <s v="Anna Andreadi"/>
    <s v="No"/>
  </r>
  <r>
    <n v="2561"/>
    <s v="CA-2017-147788"/>
    <x v="70"/>
    <d v="2017-06-04T00:00:00"/>
    <s v="Standard Class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x v="2310"/>
    <s v="Anna Andreadi"/>
    <s v="No"/>
  </r>
  <r>
    <n v="2562"/>
    <s v="CA-2017-144288"/>
    <x v="707"/>
    <d v="2017-12-31T00:00:00"/>
    <s v="Standard Class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x v="2311"/>
    <s v="Cassandra Brandow"/>
    <s v="No"/>
  </r>
  <r>
    <n v="2563"/>
    <s v="CA-2017-144288"/>
    <x v="707"/>
    <d v="2017-12-31T00:00:00"/>
    <s v="Standard Class"/>
    <s v="MB-17305"/>
    <x v="93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x v="572"/>
    <s v="Cassandra Brandow"/>
    <s v="No"/>
  </r>
  <r>
    <n v="2564"/>
    <s v="CA-2017-110632"/>
    <x v="751"/>
    <d v="2017-03-22T00:00:00"/>
    <s v="Second Class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x v="2312"/>
    <s v="Chuck Magee"/>
    <s v="No"/>
  </r>
  <r>
    <n v="2565"/>
    <s v="CA-2017-110632"/>
    <x v="751"/>
    <d v="2017-03-22T00:00:00"/>
    <s v="Second Class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x v="2313"/>
    <s v="Chuck Magee"/>
    <s v="No"/>
  </r>
  <r>
    <n v="2566"/>
    <s v="CA-2019-109589"/>
    <x v="202"/>
    <d v="2019-12-24T00:00:00"/>
    <s v="First Class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x v="2314"/>
    <s v="Cassandra Brandow"/>
    <s v="No"/>
  </r>
  <r>
    <n v="2567"/>
    <s v="CA-2019-123967"/>
    <x v="752"/>
    <d v="2019-11-03T00:00:00"/>
    <s v="Second Class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x v="2315"/>
    <s v="Anna Andreadi"/>
    <s v="No"/>
  </r>
  <r>
    <n v="2568"/>
    <s v="CA-2019-123967"/>
    <x v="752"/>
    <d v="2019-11-03T00:00:00"/>
    <s v="Second Class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x v="2316"/>
    <s v="Anna Andreadi"/>
    <s v="No"/>
  </r>
  <r>
    <n v="2569"/>
    <s v="CA-2019-148929"/>
    <x v="210"/>
    <d v="2019-09-11T00:00:00"/>
    <s v="Standard Class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x v="2317"/>
    <s v="Chuck Magee"/>
    <s v="No"/>
  </r>
  <r>
    <n v="2570"/>
    <s v="CA-2019-134404"/>
    <x v="753"/>
    <d v="2019-12-27T00:00:00"/>
    <s v="Same Day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x v="2318"/>
    <s v="Chuck Magee"/>
    <s v="No"/>
  </r>
  <r>
    <n v="2571"/>
    <s v="CA-2019-134404"/>
    <x v="753"/>
    <d v="2019-12-27T00:00:00"/>
    <s v="Same Day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x v="2319"/>
    <s v="Chuck Magee"/>
    <s v="No"/>
  </r>
  <r>
    <n v="2572"/>
    <s v="CA-2019-109778"/>
    <x v="11"/>
    <d v="2019-07-21T00:00:00"/>
    <s v="Standard Class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x v="2320"/>
    <s v="Kelly Williams"/>
    <s v="No"/>
  </r>
  <r>
    <n v="2573"/>
    <s v="CA-2018-155845"/>
    <x v="399"/>
    <d v="2018-08-15T00:00:00"/>
    <s v="Second Class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x v="2321"/>
    <s v="Kelly Williams"/>
    <s v="No"/>
  </r>
  <r>
    <n v="2574"/>
    <s v="CA-2019-145128"/>
    <x v="362"/>
    <d v="2019-07-14T00:00:00"/>
    <s v="Standard Class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x v="2031"/>
    <s v="Kelly Williams"/>
    <s v="No"/>
  </r>
  <r>
    <n v="2575"/>
    <s v="CA-2016-129091"/>
    <x v="754"/>
    <d v="2016-11-27T00:00:00"/>
    <s v="Standard Class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x v="2322"/>
    <s v="Cassandra Brandow"/>
    <s v="No"/>
  </r>
  <r>
    <n v="2576"/>
    <s v="CA-2016-129091"/>
    <x v="754"/>
    <d v="2016-11-27T00:00:00"/>
    <s v="Standard Class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x v="2323"/>
    <s v="Cassandra Brandow"/>
    <s v="No"/>
  </r>
  <r>
    <n v="2577"/>
    <s v="CA-2016-129091"/>
    <x v="754"/>
    <d v="2016-11-27T00:00:00"/>
    <s v="Standard Class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x v="734"/>
    <s v="Cassandra Brandow"/>
    <s v="No"/>
  </r>
  <r>
    <n v="2578"/>
    <s v="CA-2016-129091"/>
    <x v="754"/>
    <d v="2016-11-27T00:00:00"/>
    <s v="Standard Class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x v="2324"/>
    <s v="Cassandra Brandow"/>
    <s v="No"/>
  </r>
  <r>
    <n v="2579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x v="2325"/>
    <s v="Cassandra Brandow"/>
    <s v="No"/>
  </r>
  <r>
    <n v="2580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x v="232"/>
    <s v="Cassandra Brandow"/>
    <s v="No"/>
  </r>
  <r>
    <n v="2581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x v="551"/>
    <s v="Cassandra Brandow"/>
    <s v="No"/>
  </r>
  <r>
    <n v="2582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x v="2326"/>
    <s v="Cassandra Brandow"/>
    <s v="No"/>
  </r>
  <r>
    <n v="2583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x v="232"/>
    <s v="Cassandra Brandow"/>
    <s v="No"/>
  </r>
  <r>
    <n v="2584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x v="2327"/>
    <s v="Cassandra Brandow"/>
    <s v="No"/>
  </r>
  <r>
    <n v="2585"/>
    <s v="US-2016-155502"/>
    <x v="755"/>
    <d v="2016-01-31T00:00:00"/>
    <s v="Standard Class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x v="2328"/>
    <s v="Cassandra Brandow"/>
    <s v="No"/>
  </r>
  <r>
    <n v="2586"/>
    <s v="CA-2017-121041"/>
    <x v="502"/>
    <d v="2017-11-10T00:00:00"/>
    <s v="Standard Class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x v="2329"/>
    <s v="Kelly Williams"/>
    <s v="No"/>
  </r>
  <r>
    <n v="2587"/>
    <s v="CA-2019-131695"/>
    <x v="160"/>
    <d v="2019-07-06T00:00:00"/>
    <s v="Standard Class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x v="2330"/>
    <s v="Chuck Magee"/>
    <s v="No"/>
  </r>
  <r>
    <n v="2588"/>
    <s v="CA-2019-131695"/>
    <x v="160"/>
    <d v="2019-07-06T00:00:00"/>
    <s v="Standard Class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x v="2331"/>
    <s v="Chuck Magee"/>
    <s v="No"/>
  </r>
  <r>
    <n v="2589"/>
    <s v="CA-2018-137729"/>
    <x v="465"/>
    <d v="2018-05-09T00:00:00"/>
    <s v="Standard Class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x v="2332"/>
    <s v="Anna Andreadi"/>
    <s v="No"/>
  </r>
  <r>
    <n v="2590"/>
    <s v="CA-2018-137729"/>
    <x v="465"/>
    <d v="2018-05-09T00:00:00"/>
    <s v="Standard Class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x v="2333"/>
    <s v="Anna Andreadi"/>
    <s v="No"/>
  </r>
  <r>
    <n v="2591"/>
    <s v="US-2018-115455"/>
    <x v="162"/>
    <d v="2018-09-14T00:00:00"/>
    <s v="Standard Class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x v="2334"/>
    <s v="Kelly Williams"/>
    <s v="No"/>
  </r>
  <r>
    <n v="2592"/>
    <s v="US-2018-115455"/>
    <x v="162"/>
    <d v="2018-09-14T00:00:00"/>
    <s v="Standard Class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x v="2335"/>
    <s v="Kelly Williams"/>
    <s v="No"/>
  </r>
  <r>
    <n v="2593"/>
    <s v="CA-2019-128300"/>
    <x v="221"/>
    <d v="2019-11-26T00:00:00"/>
    <s v="Second Class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x v="2336"/>
    <s v="Cassandra Brandow"/>
    <s v="No"/>
  </r>
  <r>
    <n v="2594"/>
    <s v="CA-2019-128300"/>
    <x v="221"/>
    <d v="2019-11-26T00:00:00"/>
    <s v="Second Class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x v="2337"/>
    <s v="Cassandra Brandow"/>
    <s v="No"/>
  </r>
  <r>
    <n v="2595"/>
    <s v="CA-2019-149048"/>
    <x v="726"/>
    <d v="2019-05-17T00:00:00"/>
    <s v="Standard Class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x v="2338"/>
    <s v="Kelly Williams"/>
    <s v="No"/>
  </r>
  <r>
    <n v="2596"/>
    <s v="CA-2019-149048"/>
    <x v="726"/>
    <d v="2019-05-17T00:00:00"/>
    <s v="Standard Class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x v="2339"/>
    <s v="Kelly Williams"/>
    <s v="No"/>
  </r>
  <r>
    <n v="2597"/>
    <s v="CA-2019-149048"/>
    <x v="726"/>
    <d v="2019-05-17T00:00:00"/>
    <s v="Standard Class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x v="2340"/>
    <s v="Kelly Williams"/>
    <s v="No"/>
  </r>
  <r>
    <n v="2598"/>
    <s v="CA-2019-149048"/>
    <x v="726"/>
    <d v="2019-05-17T00:00:00"/>
    <s v="Standard Class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x v="2341"/>
    <s v="Kelly Williams"/>
    <s v="No"/>
  </r>
  <r>
    <n v="2599"/>
    <s v="CA-2019-149048"/>
    <x v="726"/>
    <d v="2019-05-17T00:00:00"/>
    <s v="Standard Class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x v="2342"/>
    <s v="Kelly Williams"/>
    <s v="No"/>
  </r>
  <r>
    <n v="2600"/>
    <s v="CA-2019-108553"/>
    <x v="756"/>
    <d v="2019-04-29T00:00:00"/>
    <s v="Standard Class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x v="2343"/>
    <s v="Chuck Magee"/>
    <s v="No"/>
  </r>
  <r>
    <n v="2601"/>
    <s v="CA-2019-108553"/>
    <x v="756"/>
    <d v="2019-04-29T00:00:00"/>
    <s v="Standard Class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x v="2344"/>
    <s v="Chuck Magee"/>
    <s v="No"/>
  </r>
  <r>
    <n v="2602"/>
    <s v="CA-2018-165848"/>
    <x v="30"/>
    <d v="2018-06-04T00:00:00"/>
    <s v="Same Day"/>
    <s v="EN-13780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x v="1961"/>
    <s v="Chuck Magee"/>
    <s v="No"/>
  </r>
  <r>
    <n v="2603"/>
    <s v="CA-2018-165848"/>
    <x v="30"/>
    <d v="2018-06-04T00:00:00"/>
    <s v="Same Day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x v="2345"/>
    <s v="Chuck Magee"/>
    <s v="No"/>
  </r>
  <r>
    <n v="2604"/>
    <s v="CA-2018-165848"/>
    <x v="30"/>
    <d v="2018-06-04T00:00:00"/>
    <s v="Same Day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x v="2346"/>
    <s v="Chuck Magee"/>
    <s v="No"/>
  </r>
  <r>
    <n v="2605"/>
    <s v="CA-2018-165848"/>
    <x v="30"/>
    <d v="2018-06-04T00:00:00"/>
    <s v="Same Day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x v="2347"/>
    <s v="Chuck Magee"/>
    <s v="No"/>
  </r>
  <r>
    <n v="2606"/>
    <s v="CA-2016-112718"/>
    <x v="757"/>
    <d v="2016-12-21T00:00:00"/>
    <s v="Standard Class"/>
    <s v="KN-16450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x v="2348"/>
    <s v="Cassandra Brandow"/>
    <s v="No"/>
  </r>
  <r>
    <n v="2607"/>
    <s v="CA-2018-154053"/>
    <x v="758"/>
    <d v="2018-03-10T00:00:00"/>
    <s v="Standard Class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x v="2349"/>
    <s v="Anna Andreadi"/>
    <s v="No"/>
  </r>
  <r>
    <n v="2608"/>
    <s v="CA-2016-127446"/>
    <x v="641"/>
    <d v="2016-11-30T00:00:00"/>
    <s v="Standard Class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x v="232"/>
    <s v="Kelly Williams"/>
    <s v="No"/>
  </r>
  <r>
    <n v="2609"/>
    <s v="CA-2016-127446"/>
    <x v="641"/>
    <d v="2016-11-30T00:00:00"/>
    <s v="Standard Class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x v="2350"/>
    <s v="Kelly Williams"/>
    <s v="No"/>
  </r>
  <r>
    <n v="2610"/>
    <s v="CA-2016-127446"/>
    <x v="641"/>
    <d v="2016-11-30T00:00:00"/>
    <s v="Standard Class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x v="2351"/>
    <s v="Kelly Williams"/>
    <s v="No"/>
  </r>
  <r>
    <n v="2611"/>
    <s v="CA-2016-127446"/>
    <x v="641"/>
    <d v="2016-11-30T00:00:00"/>
    <s v="Standard Class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x v="2352"/>
    <s v="Kelly Williams"/>
    <s v="No"/>
  </r>
  <r>
    <n v="2612"/>
    <s v="CA-2016-127446"/>
    <x v="641"/>
    <d v="2016-11-30T00:00:00"/>
    <s v="Standard Class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x v="971"/>
    <s v="Kelly Williams"/>
    <s v="No"/>
  </r>
  <r>
    <n v="2613"/>
    <s v="CA-2016-127446"/>
    <x v="641"/>
    <d v="2016-11-30T00:00:00"/>
    <s v="Standard Class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x v="2353"/>
    <s v="Kelly Williams"/>
    <s v="No"/>
  </r>
  <r>
    <n v="2614"/>
    <s v="CA-2018-137204"/>
    <x v="236"/>
    <d v="2018-05-05T00:00:00"/>
    <s v="Standard Class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x v="2354"/>
    <s v="Anna Andreadi"/>
    <s v="No"/>
  </r>
  <r>
    <n v="2615"/>
    <s v="CA-2016-147298"/>
    <x v="759"/>
    <d v="2016-05-03T00:00:00"/>
    <s v="Standard Class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x v="2355"/>
    <s v="Anna Andreadi"/>
    <s v="No"/>
  </r>
  <r>
    <n v="2616"/>
    <s v="CA-2016-147298"/>
    <x v="759"/>
    <d v="2016-05-03T00:00:00"/>
    <s v="Standard Class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x v="2356"/>
    <s v="Anna Andreadi"/>
    <s v="No"/>
  </r>
  <r>
    <n v="2617"/>
    <s v="CA-2019-147942"/>
    <x v="719"/>
    <d v="2019-04-05T00:00:00"/>
    <s v="Standard Class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x v="2357"/>
    <s v="Anna Andreadi"/>
    <s v="No"/>
  </r>
  <r>
    <n v="2618"/>
    <s v="CA-2019-147942"/>
    <x v="719"/>
    <d v="2019-04-05T00:00:00"/>
    <s v="Standard Class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x v="2358"/>
    <s v="Anna Andreadi"/>
    <s v="No"/>
  </r>
  <r>
    <n v="2619"/>
    <s v="CA-2019-115931"/>
    <x v="66"/>
    <d v="2019-12-26T00:00:00"/>
    <s v="Standard Class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x v="2359"/>
    <s v="Anna Andreadi"/>
    <s v="No"/>
  </r>
  <r>
    <n v="2620"/>
    <s v="CA-2019-115931"/>
    <x v="66"/>
    <d v="2019-12-26T00:00:00"/>
    <s v="Standard Class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x v="2360"/>
    <s v="Anna Andreadi"/>
    <s v="No"/>
  </r>
  <r>
    <n v="2621"/>
    <s v="CA-2019-115931"/>
    <x v="66"/>
    <d v="2019-12-26T00:00:00"/>
    <s v="Standard Class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x v="2361"/>
    <s v="Anna Andreadi"/>
    <s v="No"/>
  </r>
  <r>
    <n v="2622"/>
    <s v="CA-2019-115931"/>
    <x v="66"/>
    <d v="2019-12-26T00:00:00"/>
    <s v="Standard Class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x v="1901"/>
    <s v="Anna Andreadi"/>
    <s v="No"/>
  </r>
  <r>
    <n v="2623"/>
    <s v="CA-2016-164861"/>
    <x v="640"/>
    <d v="2016-12-06T00:00:00"/>
    <s v="Second Class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x v="245"/>
    <s v="Kelly Williams"/>
    <s v="No"/>
  </r>
  <r>
    <n v="2624"/>
    <s v="CA-2019-127180"/>
    <x v="760"/>
    <d v="2019-10-24T00:00:00"/>
    <s v="First Class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x v="2362"/>
    <s v="Chuck Magee"/>
    <s v="No"/>
  </r>
  <r>
    <n v="2625"/>
    <s v="CA-2019-127180"/>
    <x v="760"/>
    <d v="2019-10-24T00:00:00"/>
    <s v="First Class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x v="2363"/>
    <s v="Chuck Magee"/>
    <s v="No"/>
  </r>
  <r>
    <n v="2626"/>
    <s v="CA-2019-127180"/>
    <x v="760"/>
    <d v="2019-10-24T00:00:00"/>
    <s v="First Class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x v="1058"/>
    <s v="Chuck Magee"/>
    <s v="No"/>
  </r>
  <r>
    <n v="2627"/>
    <s v="CA-2019-127180"/>
    <x v="760"/>
    <d v="2019-10-24T00:00:00"/>
    <s v="First Class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x v="2364"/>
    <s v="Chuck Magee"/>
    <s v="No"/>
  </r>
  <r>
    <n v="2628"/>
    <s v="US-2019-165344"/>
    <x v="38"/>
    <d v="2019-11-15T00:00:00"/>
    <s v="First Class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x v="2365"/>
    <s v="Chuck Magee"/>
    <s v="No"/>
  </r>
  <r>
    <n v="2629"/>
    <s v="US-2019-165344"/>
    <x v="38"/>
    <d v="2019-11-15T00:00:00"/>
    <s v="First Class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x v="2366"/>
    <s v="Chuck Magee"/>
    <s v="No"/>
  </r>
  <r>
    <n v="2630"/>
    <s v="US-2019-165344"/>
    <x v="38"/>
    <d v="2019-11-15T00:00:00"/>
    <s v="First Class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x v="2367"/>
    <s v="Chuck Magee"/>
    <s v="No"/>
  </r>
  <r>
    <n v="2631"/>
    <s v="CA-2017-168186"/>
    <x v="229"/>
    <d v="2017-09-15T00:00:00"/>
    <s v="Standard Class"/>
    <s v="AB-10150"/>
    <x v="492"/>
    <x v="0"/>
    <s v="United States"/>
    <s v="Tulsa"/>
    <s v="Oklahoma"/>
    <n v="74133"/>
    <x v="2"/>
    <s v="OFF-PA-10000477"/>
    <x v="1"/>
    <s v="Paper"/>
    <s v="Xerox 1952"/>
    <n v="14.940000000000001"/>
    <n v="3"/>
    <n v="0"/>
    <x v="1961"/>
    <s v="Kelly Williams"/>
    <s v="No"/>
  </r>
  <r>
    <n v="2632"/>
    <s v="US-2019-110604"/>
    <x v="356"/>
    <d v="2019-05-20T00:00:00"/>
    <s v="Standard Class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x v="2368"/>
    <s v="Anna Andreadi"/>
    <s v="No"/>
  </r>
  <r>
    <n v="2633"/>
    <s v="US-2019-110604"/>
    <x v="356"/>
    <d v="2019-05-20T00:00:00"/>
    <s v="Standard Class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x v="2369"/>
    <s v="Anna Andreadi"/>
    <s v="No"/>
  </r>
  <r>
    <n v="2634"/>
    <s v="US-2019-110604"/>
    <x v="356"/>
    <d v="2019-05-20T00:00:00"/>
    <s v="Standard Class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x v="2370"/>
    <s v="Anna Andreadi"/>
    <s v="No"/>
  </r>
  <r>
    <n v="2635"/>
    <s v="CA-2017-116750"/>
    <x v="761"/>
    <d v="2017-07-10T00:00:00"/>
    <s v="Second Class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x v="2371"/>
    <s v="Cassandra Brandow"/>
    <s v="No"/>
  </r>
  <r>
    <n v="2636"/>
    <s v="CA-2017-116750"/>
    <x v="761"/>
    <d v="2017-07-10T00:00:00"/>
    <s v="Second Class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x v="2372"/>
    <s v="Cassandra Brandow"/>
    <s v="No"/>
  </r>
  <r>
    <n v="2637"/>
    <s v="CA-2017-162369"/>
    <x v="762"/>
    <d v="2017-08-19T00:00:00"/>
    <s v="Standard Class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x v="2310"/>
    <s v="Anna Andreadi"/>
    <s v="No"/>
  </r>
  <r>
    <n v="2638"/>
    <s v="CA-2019-108441"/>
    <x v="492"/>
    <d v="2019-06-18T00:00:00"/>
    <s v="Standard Class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x v="2373"/>
    <s v="Chuck Magee"/>
    <s v="No"/>
  </r>
  <r>
    <n v="2639"/>
    <s v="CA-2019-108441"/>
    <x v="492"/>
    <d v="2019-06-18T00:00:00"/>
    <s v="Standard Class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x v="729"/>
    <s v="Chuck Magee"/>
    <s v="No"/>
  </r>
  <r>
    <n v="2640"/>
    <s v="CA-2019-108441"/>
    <x v="492"/>
    <d v="2019-06-18T00:00:00"/>
    <s v="Standard Class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x v="2374"/>
    <s v="Chuck Magee"/>
    <s v="No"/>
  </r>
  <r>
    <n v="2641"/>
    <s v="CA-2019-108441"/>
    <x v="492"/>
    <d v="2019-06-18T00:00:00"/>
    <s v="Standard Class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x v="2375"/>
    <s v="Chuck Magee"/>
    <s v="No"/>
  </r>
  <r>
    <n v="2642"/>
    <s v="CA-2017-169740"/>
    <x v="763"/>
    <d v="2017-02-25T00:00:00"/>
    <s v="Standard Class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x v="2376"/>
    <s v="Cassandra Brandow"/>
    <s v="No"/>
  </r>
  <r>
    <n v="2643"/>
    <s v="CA-2018-124051"/>
    <x v="723"/>
    <d v="2018-12-30T00:00:00"/>
    <s v="First Class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x v="2377"/>
    <s v="Kelly Williams"/>
    <s v="No"/>
  </r>
  <r>
    <n v="2644"/>
    <s v="CA-2018-149111"/>
    <x v="764"/>
    <d v="2018-04-21T00:00:00"/>
    <s v="Second Class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x v="2378"/>
    <s v="Cassandra Brandow"/>
    <s v="No"/>
  </r>
  <r>
    <n v="2645"/>
    <s v="CA-2018-149111"/>
    <x v="764"/>
    <d v="2018-04-21T00:00:00"/>
    <s v="Second Class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x v="2379"/>
    <s v="Cassandra Brandow"/>
    <s v="No"/>
  </r>
  <r>
    <n v="2646"/>
    <s v="CA-2016-131002"/>
    <x v="557"/>
    <d v="2016-09-12T00:00:00"/>
    <s v="Second Class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x v="2380"/>
    <s v="Kelly Williams"/>
    <s v="No"/>
  </r>
  <r>
    <n v="2647"/>
    <s v="CA-2016-131002"/>
    <x v="557"/>
    <d v="2016-09-12T00:00:00"/>
    <s v="Second Class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x v="2381"/>
    <s v="Kelly Williams"/>
    <s v="No"/>
  </r>
  <r>
    <n v="2648"/>
    <s v="CA-2016-131002"/>
    <x v="557"/>
    <d v="2016-09-12T00:00:00"/>
    <s v="Second Class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x v="91"/>
    <s v="Kelly Williams"/>
    <s v="No"/>
  </r>
  <r>
    <n v="2649"/>
    <s v="CA-2016-131002"/>
    <x v="557"/>
    <d v="2016-09-12T00:00:00"/>
    <s v="Second Class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x v="2302"/>
    <s v="Kelly Williams"/>
    <s v="No"/>
  </r>
  <r>
    <n v="2650"/>
    <s v="CA-2016-131002"/>
    <x v="557"/>
    <d v="2016-09-12T00:00:00"/>
    <s v="Second Class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x v="1293"/>
    <s v="Kelly Williams"/>
    <s v="No"/>
  </r>
  <r>
    <n v="2651"/>
    <s v="US-2018-146794"/>
    <x v="182"/>
    <d v="2018-10-01T00:00:00"/>
    <s v="Standard Class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x v="2382"/>
    <s v="Anna Andreadi"/>
    <s v="No"/>
  </r>
  <r>
    <n v="2652"/>
    <s v="CA-2019-112515"/>
    <x v="697"/>
    <d v="2019-09-21T00:00:00"/>
    <s v="Second Class"/>
    <s v="AS-10225"/>
    <x v="127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x v="2383"/>
    <s v="Anna Andreadi"/>
    <s v="No"/>
  </r>
  <r>
    <n v="2653"/>
    <s v="CA-2019-112515"/>
    <x v="697"/>
    <d v="2019-09-21T00:00:00"/>
    <s v="Second Class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x v="710"/>
    <s v="Anna Andreadi"/>
    <s v="No"/>
  </r>
  <r>
    <n v="2654"/>
    <s v="CA-2019-112515"/>
    <x v="697"/>
    <d v="2019-09-21T00:00:00"/>
    <s v="Second Class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x v="2384"/>
    <s v="Anna Andreadi"/>
    <s v="No"/>
  </r>
  <r>
    <n v="2655"/>
    <s v="CA-2019-112515"/>
    <x v="697"/>
    <d v="2019-09-21T00:00:00"/>
    <s v="Second Class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x v="2385"/>
    <s v="Anna Andreadi"/>
    <s v="No"/>
  </r>
  <r>
    <n v="2656"/>
    <s v="CA-2019-112515"/>
    <x v="697"/>
    <d v="2019-09-21T00:00:00"/>
    <s v="Second Class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x v="2386"/>
    <s v="Anna Andreadi"/>
    <s v="No"/>
  </r>
  <r>
    <n v="2657"/>
    <s v="CA-2019-112515"/>
    <x v="697"/>
    <d v="2019-09-21T00:00:00"/>
    <s v="Second Class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x v="2387"/>
    <s v="Anna Andreadi"/>
    <s v="No"/>
  </r>
  <r>
    <n v="2658"/>
    <s v="CA-2019-112515"/>
    <x v="697"/>
    <d v="2019-09-21T00:00:00"/>
    <s v="Second Class"/>
    <s v="AS-10225"/>
    <x v="127"/>
    <x v="1"/>
    <s v="United States"/>
    <s v="Provo"/>
    <s v="Utah"/>
    <n v="84604"/>
    <x v="1"/>
    <s v="OFF-LA-10001175"/>
    <x v="1"/>
    <s v="Labels"/>
    <s v="Avery 514"/>
    <n v="14.399999999999999"/>
    <n v="5"/>
    <n v="0"/>
    <x v="970"/>
    <s v="Anna Andreadi"/>
    <s v="No"/>
  </r>
  <r>
    <n v="2659"/>
    <s v="CA-2018-150343"/>
    <x v="765"/>
    <d v="2018-08-20T00:00:00"/>
    <s v="Standard Class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x v="141"/>
    <s v="Anna Andreadi"/>
    <s v="No"/>
  </r>
  <r>
    <n v="2660"/>
    <s v="CA-2017-135538"/>
    <x v="100"/>
    <d v="2017-12-28T00:00:00"/>
    <s v="Standard Class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x v="2388"/>
    <s v="Anna Andreadi"/>
    <s v="No"/>
  </r>
  <r>
    <n v="2661"/>
    <s v="CA-2019-123372"/>
    <x v="354"/>
    <d v="2019-12-02T00:00:00"/>
    <s v="Standard Class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x v="2389"/>
    <s v="Chuck Magee"/>
    <s v="No"/>
  </r>
  <r>
    <n v="2662"/>
    <s v="CA-2019-123372"/>
    <x v="354"/>
    <d v="2019-12-02T00:00:00"/>
    <s v="Standard Class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x v="1147"/>
    <s v="Chuck Magee"/>
    <s v="No"/>
  </r>
  <r>
    <n v="2663"/>
    <s v="CA-2019-159604"/>
    <x v="349"/>
    <d v="2019-04-15T00:00:00"/>
    <s v="First Class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x v="2390"/>
    <s v="Kelly Williams"/>
    <s v="No"/>
  </r>
  <r>
    <n v="2664"/>
    <s v="CA-2018-164784"/>
    <x v="766"/>
    <d v="2018-05-04T00:00:00"/>
    <s v="First Class"/>
    <s v="HF-14995"/>
    <x v="520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x v="2391"/>
    <s v="Cassandra Brandow"/>
    <s v="No"/>
  </r>
  <r>
    <n v="2665"/>
    <s v="CA-2018-164784"/>
    <x v="766"/>
    <d v="2018-05-04T00:00:00"/>
    <s v="First Class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x v="2392"/>
    <s v="Cassandra Brandow"/>
    <s v="No"/>
  </r>
  <r>
    <n v="2666"/>
    <s v="CA-2018-164784"/>
    <x v="766"/>
    <d v="2018-05-04T00:00:00"/>
    <s v="First Class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x v="2393"/>
    <s v="Cassandra Brandow"/>
    <s v="No"/>
  </r>
  <r>
    <n v="2667"/>
    <s v="CA-2018-111794"/>
    <x v="393"/>
    <d v="2018-10-01T00:00:00"/>
    <s v="Same Day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x v="2394"/>
    <s v="Kelly Williams"/>
    <s v="No"/>
  </r>
  <r>
    <n v="2668"/>
    <s v="CA-2018-111794"/>
    <x v="393"/>
    <d v="2018-10-01T00:00:00"/>
    <s v="Same Day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x v="2395"/>
    <s v="Kelly Williams"/>
    <s v="No"/>
  </r>
  <r>
    <n v="2669"/>
    <s v="US-2017-139759"/>
    <x v="767"/>
    <d v="2017-08-30T00:00:00"/>
    <s v="Standard Class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x v="2396"/>
    <s v="Anna Andreadi"/>
    <s v="No"/>
  </r>
  <r>
    <n v="2670"/>
    <s v="US-2017-139759"/>
    <x v="767"/>
    <d v="2017-08-30T00:00:00"/>
    <s v="Standard Class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x v="2397"/>
    <s v="Anna Andreadi"/>
    <s v="No"/>
  </r>
  <r>
    <n v="2671"/>
    <s v="CA-2016-126403"/>
    <x v="340"/>
    <d v="2016-09-12T00:00:00"/>
    <s v="Second Class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x v="1797"/>
    <s v="Chuck Magee"/>
    <s v="No"/>
  </r>
  <r>
    <n v="2672"/>
    <s v="CA-2016-126403"/>
    <x v="340"/>
    <d v="2016-09-12T00:00:00"/>
    <s v="Second Class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x v="2398"/>
    <s v="Chuck Magee"/>
    <s v="No"/>
  </r>
  <r>
    <n v="2673"/>
    <s v="CA-2016-126403"/>
    <x v="340"/>
    <d v="2016-09-12T00:00:00"/>
    <s v="Second Class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x v="2399"/>
    <s v="Chuck Magee"/>
    <s v="No"/>
  </r>
  <r>
    <n v="2674"/>
    <s v="CA-2016-126403"/>
    <x v="340"/>
    <d v="2016-09-12T00:00:00"/>
    <s v="Second Class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x v="2400"/>
    <s v="Chuck Magee"/>
    <s v="No"/>
  </r>
  <r>
    <n v="2675"/>
    <s v="CA-2019-136875"/>
    <x v="734"/>
    <d v="2019-12-03T00:00:00"/>
    <s v="Same Day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x v="1797"/>
    <s v="Anna Andreadi"/>
    <s v="No"/>
  </r>
  <r>
    <n v="2676"/>
    <s v="CA-2019-132185"/>
    <x v="344"/>
    <d v="2019-12-02T00:00:00"/>
    <s v="Standard Class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x v="2401"/>
    <s v="Cassandra Brandow"/>
    <s v="No"/>
  </r>
  <r>
    <n v="2677"/>
    <s v="CA-2019-132185"/>
    <x v="344"/>
    <d v="2019-12-02T00:00:00"/>
    <s v="Standard Class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x v="2402"/>
    <s v="Cassandra Brandow"/>
    <s v="No"/>
  </r>
  <r>
    <n v="2678"/>
    <s v="US-2016-160780"/>
    <x v="261"/>
    <d v="2016-06-21T00:00:00"/>
    <s v="Same Day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x v="2403"/>
    <s v="Anna Andreadi"/>
    <s v="No"/>
  </r>
  <r>
    <n v="2679"/>
    <s v="US-2016-160780"/>
    <x v="261"/>
    <d v="2016-06-21T00:00:00"/>
    <s v="Same Day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x v="2404"/>
    <s v="Anna Andreadi"/>
    <s v="No"/>
  </r>
  <r>
    <n v="2680"/>
    <s v="CA-2019-127026"/>
    <x v="276"/>
    <d v="2019-01-27T00:00:00"/>
    <s v="Standard Class"/>
    <s v="MH-18115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x v="970"/>
    <s v="Kelly Williams"/>
    <s v="No"/>
  </r>
  <r>
    <n v="2681"/>
    <s v="CA-2019-127026"/>
    <x v="276"/>
    <d v="2019-01-27T00:00:00"/>
    <s v="Standard Class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x v="1047"/>
    <s v="Kelly Williams"/>
    <s v="No"/>
  </r>
  <r>
    <n v="2682"/>
    <s v="CA-2019-127026"/>
    <x v="276"/>
    <d v="2019-01-27T00:00:00"/>
    <s v="Standard Class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x v="2405"/>
    <s v="Kelly Williams"/>
    <s v="No"/>
  </r>
  <r>
    <n v="2683"/>
    <s v="CA-2019-127026"/>
    <x v="276"/>
    <d v="2019-01-27T00:00:00"/>
    <s v="Standard Class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x v="2406"/>
    <s v="Kelly Williams"/>
    <s v="No"/>
  </r>
  <r>
    <n v="2684"/>
    <s v="CA-2019-127026"/>
    <x v="276"/>
    <d v="2019-01-27T00:00:00"/>
    <s v="Standard Class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  <s v="Kelly Williams"/>
    <s v="No"/>
  </r>
  <r>
    <n v="2685"/>
    <s v="CA-2019-137085"/>
    <x v="222"/>
    <d v="2019-07-06T00:00:00"/>
    <s v="Standard Class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x v="2408"/>
    <s v="Anna Andreadi"/>
    <s v="No"/>
  </r>
  <r>
    <n v="2686"/>
    <s v="CA-2018-133123"/>
    <x v="47"/>
    <d v="2018-09-11T00:00:00"/>
    <s v="Standard Class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x v="2409"/>
    <s v="Cassandra Brandow"/>
    <s v="No"/>
  </r>
  <r>
    <n v="2687"/>
    <s v="CA-2018-133123"/>
    <x v="47"/>
    <d v="2018-09-11T00:00:00"/>
    <s v="Standard Class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x v="2410"/>
    <s v="Cassandra Brandow"/>
    <s v="No"/>
  </r>
  <r>
    <n v="2688"/>
    <s v="US-2018-128195"/>
    <x v="578"/>
    <d v="2018-08-05T00:00:00"/>
    <s v="First Class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x v="2411"/>
    <s v="Kelly Williams"/>
    <s v="No"/>
  </r>
  <r>
    <n v="2689"/>
    <s v="CA-2017-153220"/>
    <x v="768"/>
    <d v="2017-11-14T00:00:00"/>
    <s v="First Class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x v="2412"/>
    <s v="Anna Andreadi"/>
    <s v="No"/>
  </r>
  <r>
    <n v="2690"/>
    <s v="CA-2016-123064"/>
    <x v="479"/>
    <d v="2016-07-02T00:00:00"/>
    <s v="First Class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x v="2413"/>
    <s v="Kelly Williams"/>
    <s v="No"/>
  </r>
  <r>
    <n v="2691"/>
    <s v="CA-2019-156412"/>
    <x v="769"/>
    <d v="2019-12-08T00:00:00"/>
    <s v="Standard Class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x v="2414"/>
    <s v="Chuck Magee"/>
    <s v="No"/>
  </r>
  <r>
    <n v="2692"/>
    <s v="US-2018-144211"/>
    <x v="770"/>
    <d v="2018-09-02T00:00:00"/>
    <s v="Standard Class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x v="2415"/>
    <s v="Anna Andreadi"/>
    <s v="No"/>
  </r>
  <r>
    <n v="2693"/>
    <s v="US-2018-144211"/>
    <x v="770"/>
    <d v="2018-09-02T00:00:00"/>
    <s v="Standard Class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x v="2416"/>
    <s v="Anna Andreadi"/>
    <s v="No"/>
  </r>
  <r>
    <n v="2694"/>
    <s v="CA-2018-138079"/>
    <x v="115"/>
    <d v="2018-01-28T00:00:00"/>
    <s v="Standard Class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x v="2417"/>
    <s v="Anna Andreadi"/>
    <s v="No"/>
  </r>
  <r>
    <n v="2695"/>
    <s v="CA-2016-143182"/>
    <x v="771"/>
    <d v="2016-10-20T00:00:00"/>
    <s v="Standard Class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x v="2418"/>
    <s v="Cassandra Brandow"/>
    <s v="No"/>
  </r>
  <r>
    <n v="2696"/>
    <s v="CA-2018-161662"/>
    <x v="569"/>
    <d v="2018-02-09T00:00:00"/>
    <s v="First Class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x v="2419"/>
    <s v="Chuck Magee"/>
    <s v="No"/>
  </r>
  <r>
    <n v="2697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x v="2420"/>
    <s v="Cassandra Brandow"/>
    <s v="No"/>
  </r>
  <r>
    <n v="2698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x v="2421"/>
    <s v="Cassandra Brandow"/>
    <s v="No"/>
  </r>
  <r>
    <n v="2699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x v="2422"/>
    <s v="Cassandra Brandow"/>
    <s v="No"/>
  </r>
  <r>
    <n v="2700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x v="2423"/>
    <s v="Cassandra Brandow"/>
    <s v="No"/>
  </r>
  <r>
    <n v="2701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x v="2424"/>
    <s v="Cassandra Brandow"/>
    <s v="No"/>
  </r>
  <r>
    <n v="2702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x v="2425"/>
    <s v="Cassandra Brandow"/>
    <s v="No"/>
  </r>
  <r>
    <n v="2703"/>
    <s v="CA-2016-145317"/>
    <x v="772"/>
    <d v="2016-03-23T00:00:00"/>
    <s v="Standard Class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x v="2426"/>
    <s v="Cassandra Brandow"/>
    <s v="No"/>
  </r>
  <r>
    <n v="2704"/>
    <s v="CA-2016-143413"/>
    <x v="773"/>
    <d v="2016-05-30T00:00:00"/>
    <s v="Standard Class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x v="2427"/>
    <s v="Chuck Magee"/>
    <s v="No"/>
  </r>
  <r>
    <n v="2705"/>
    <s v="CA-2019-156818"/>
    <x v="497"/>
    <d v="2019-07-13T00:00:00"/>
    <s v="Second Class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x v="2428"/>
    <s v="Chuck Magee"/>
    <s v="No"/>
  </r>
  <r>
    <n v="2706"/>
    <s v="CA-2019-155873"/>
    <x v="114"/>
    <d v="2019-06-21T00:00:00"/>
    <s v="Standard Class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x v="2429"/>
    <s v="Anna Andreadi"/>
    <s v="No"/>
  </r>
  <r>
    <n v="2707"/>
    <s v="CA-2019-155873"/>
    <x v="114"/>
    <d v="2019-06-21T00:00:00"/>
    <s v="Standard Class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x v="551"/>
    <s v="Anna Andreadi"/>
    <s v="No"/>
  </r>
  <r>
    <n v="2708"/>
    <s v="CA-2019-155873"/>
    <x v="114"/>
    <d v="2019-06-21T00:00:00"/>
    <s v="Standard Class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x v="2430"/>
    <s v="Anna Andreadi"/>
    <s v="No"/>
  </r>
  <r>
    <n v="2709"/>
    <s v="CA-2017-121797"/>
    <x v="564"/>
    <d v="2017-02-06T00:00:00"/>
    <s v="Standard Class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x v="2431"/>
    <s v="Anna Andreadi"/>
    <s v="No"/>
  </r>
  <r>
    <n v="2710"/>
    <s v="CA-2017-121797"/>
    <x v="564"/>
    <d v="2017-02-06T00:00:00"/>
    <s v="Standard Class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x v="2432"/>
    <s v="Anna Andreadi"/>
    <s v="No"/>
  </r>
  <r>
    <n v="2711"/>
    <s v="US-2017-120572"/>
    <x v="555"/>
    <d v="2017-12-15T00:00:00"/>
    <s v="Standard Class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x v="2433"/>
    <s v="Cassandra Brandow"/>
    <s v="No"/>
  </r>
  <r>
    <n v="2712"/>
    <s v="CA-2019-132430"/>
    <x v="449"/>
    <d v="2019-10-11T00:00:00"/>
    <s v="First Class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x v="2434"/>
    <s v="Chuck Magee"/>
    <s v="No"/>
  </r>
  <r>
    <n v="2713"/>
    <s v="CA-2019-146031"/>
    <x v="570"/>
    <d v="2019-08-01T00:00:00"/>
    <s v="Second Class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x v="2435"/>
    <s v="Chuck Magee"/>
    <s v="No"/>
  </r>
  <r>
    <n v="2714"/>
    <s v="CA-2016-110100"/>
    <x v="573"/>
    <d v="2016-04-29T00:00:00"/>
    <s v="Standard Class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x v="2436"/>
    <s v="Cassandra Brandow"/>
    <s v="No"/>
  </r>
  <r>
    <n v="2715"/>
    <s v="CA-2017-103723"/>
    <x v="494"/>
    <d v="2017-12-06T00:00:00"/>
    <s v="Standard Class"/>
    <s v="BT-11305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x v="2437"/>
    <s v="Anna Andreadi"/>
    <s v="No"/>
  </r>
  <r>
    <n v="2716"/>
    <s v="CA-2016-127187"/>
    <x v="774"/>
    <d v="2016-12-08T00:00:00"/>
    <s v="Standard Class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x v="2438"/>
    <s v="Chuck Magee"/>
    <s v="No"/>
  </r>
  <r>
    <n v="2717"/>
    <s v="CA-2019-128475"/>
    <x v="775"/>
    <d v="2019-09-01T00:00:00"/>
    <s v="Standard Class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x v="2439"/>
    <s v="Cassandra Brandow"/>
    <s v="No"/>
  </r>
  <r>
    <n v="2718"/>
    <s v="CA-2016-100006"/>
    <x v="557"/>
    <d v="2016-09-13T00:00:00"/>
    <s v="Standard Class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x v="2440"/>
    <s v="Chuck Magee"/>
    <s v="No"/>
  </r>
  <r>
    <n v="2719"/>
    <s v="CA-2019-144827"/>
    <x v="202"/>
    <d v="2019-12-27T00:00:00"/>
    <s v="Standard Class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x v="2441"/>
    <s v="Anna Andreadi"/>
    <s v="No"/>
  </r>
  <r>
    <n v="2720"/>
    <s v="CA-2016-110030"/>
    <x v="776"/>
    <d v="2016-12-08T00:00:00"/>
    <s v="Second Class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x v="647"/>
    <s v="Kelly Williams"/>
    <s v="No"/>
  </r>
  <r>
    <n v="2721"/>
    <s v="CA-2016-121286"/>
    <x v="130"/>
    <d v="2016-11-08T00:00:00"/>
    <s v="Second Class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x v="1421"/>
    <s v="Cassandra Brandow"/>
    <s v="No"/>
  </r>
  <r>
    <n v="2722"/>
    <s v="CA-2016-121286"/>
    <x v="130"/>
    <d v="2016-11-08T00:00:00"/>
    <s v="Second Class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x v="1556"/>
    <s v="Cassandra Brandow"/>
    <s v="No"/>
  </r>
  <r>
    <n v="2723"/>
    <s v="CA-2018-164735"/>
    <x v="167"/>
    <d v="2018-04-19T00:00:00"/>
    <s v="Second Class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x v="2442"/>
    <s v="Cassandra Brandow"/>
    <s v="No"/>
  </r>
  <r>
    <n v="2724"/>
    <s v="CA-2016-153479"/>
    <x v="777"/>
    <d v="2016-10-08T00:00:00"/>
    <s v="Standard Class"/>
    <s v="DF-13135"/>
    <x v="650"/>
    <x v="0"/>
    <s v="United States"/>
    <s v="Vallejo"/>
    <s v="California"/>
    <n v="94591"/>
    <x v="1"/>
    <s v="OFF-LA-10004689"/>
    <x v="1"/>
    <s v="Labels"/>
    <s v="Avery 512"/>
    <n v="14.450000000000001"/>
    <n v="5"/>
    <n v="0"/>
    <x v="2443"/>
    <s v="Anna Andreadi"/>
    <s v="No"/>
  </r>
  <r>
    <n v="2725"/>
    <s v="CA-2016-153479"/>
    <x v="777"/>
    <d v="2016-10-08T00:00:00"/>
    <s v="Standard Class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x v="2444"/>
    <s v="Anna Andreadi"/>
    <s v="No"/>
  </r>
  <r>
    <n v="2726"/>
    <s v="CA-2019-149888"/>
    <x v="659"/>
    <d v="2019-11-13T00:00:00"/>
    <s v="Standard Class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x v="2445"/>
    <s v="Chuck Magee"/>
    <s v="No"/>
  </r>
  <r>
    <n v="2727"/>
    <s v="CA-2019-149888"/>
    <x v="659"/>
    <d v="2019-11-13T00:00:00"/>
    <s v="Standard Class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x v="2446"/>
    <s v="Chuck Magee"/>
    <s v="No"/>
  </r>
  <r>
    <n v="2728"/>
    <s v="CA-2019-119193"/>
    <x v="66"/>
    <d v="2019-12-24T00:00:00"/>
    <s v="First Class"/>
    <s v="SK-19990"/>
    <x v="85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x v="2447"/>
    <s v="Chuck Magee"/>
    <s v="No"/>
  </r>
  <r>
    <n v="2729"/>
    <s v="CA-2019-119193"/>
    <x v="66"/>
    <d v="2019-12-24T00:00:00"/>
    <s v="First Class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x v="2448"/>
    <s v="Chuck Magee"/>
    <s v="No"/>
  </r>
  <r>
    <n v="2730"/>
    <s v="CA-2019-104801"/>
    <x v="778"/>
    <d v="2019-02-19T00:00:00"/>
    <s v="Standard Class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x v="155"/>
    <s v="Anna Andreadi"/>
    <s v="No"/>
  </r>
  <r>
    <n v="2731"/>
    <s v="CA-2019-104801"/>
    <x v="778"/>
    <d v="2019-02-19T00:00:00"/>
    <s v="Standard Class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x v="2449"/>
    <s v="Anna Andreadi"/>
    <s v="No"/>
  </r>
  <r>
    <n v="2732"/>
    <s v="CA-2019-104801"/>
    <x v="778"/>
    <d v="2019-02-19T00:00:00"/>
    <s v="Standard Class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x v="2450"/>
    <s v="Anna Andreadi"/>
    <s v="No"/>
  </r>
  <r>
    <n v="2733"/>
    <s v="CA-2016-107594"/>
    <x v="779"/>
    <d v="2016-07-06T00:00:00"/>
    <s v="Standard Class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x v="2451"/>
    <s v="Chuck Magee"/>
    <s v="No"/>
  </r>
  <r>
    <n v="2734"/>
    <s v="CA-2016-107594"/>
    <x v="779"/>
    <d v="2016-07-06T00:00:00"/>
    <s v="Standard Class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x v="2452"/>
    <s v="Chuck Magee"/>
    <s v="No"/>
  </r>
  <r>
    <n v="2735"/>
    <s v="CA-2017-129770"/>
    <x v="780"/>
    <d v="2017-02-23T00:00:00"/>
    <s v="Second Class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x v="346"/>
    <s v="Anna Andreadi"/>
    <s v="No"/>
  </r>
  <r>
    <n v="2736"/>
    <s v="CA-2017-115798"/>
    <x v="50"/>
    <d v="2017-11-19T00:00:00"/>
    <s v="Standard Class"/>
    <s v="KL-16645"/>
    <x v="107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x v="2453"/>
    <s v="Chuck Magee"/>
    <s v="No"/>
  </r>
  <r>
    <n v="2737"/>
    <s v="CA-2017-115798"/>
    <x v="50"/>
    <d v="2017-11-19T00:00:00"/>
    <s v="Standard Class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x v="2454"/>
    <s v="Chuck Magee"/>
    <s v="No"/>
  </r>
  <r>
    <n v="2738"/>
    <s v="CA-2017-115798"/>
    <x v="50"/>
    <d v="2017-11-19T00:00:00"/>
    <s v="Standard Class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x v="2455"/>
    <s v="Chuck Magee"/>
    <s v="No"/>
  </r>
  <r>
    <n v="2739"/>
    <s v="CA-2017-115798"/>
    <x v="50"/>
    <d v="2017-11-19T00:00:00"/>
    <s v="Standard Class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x v="2456"/>
    <s v="Chuck Magee"/>
    <s v="No"/>
  </r>
  <r>
    <n v="2740"/>
    <s v="CA-2019-122707"/>
    <x v="513"/>
    <d v="2019-04-18T00:00:00"/>
    <s v="First Class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x v="2457"/>
    <s v="Cassandra Brandow"/>
    <s v="No"/>
  </r>
  <r>
    <n v="2741"/>
    <s v="CA-2019-122707"/>
    <x v="513"/>
    <d v="2019-04-18T00:00:00"/>
    <s v="First Class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x v="2458"/>
    <s v="Cassandra Brandow"/>
    <s v="No"/>
  </r>
  <r>
    <n v="2742"/>
    <s v="CA-2018-165015"/>
    <x v="781"/>
    <d v="2018-02-27T00:00:00"/>
    <s v="Second Class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x v="2459"/>
    <s v="Chuck Magee"/>
    <s v="No"/>
  </r>
  <r>
    <n v="2743"/>
    <s v="CA-2016-149244"/>
    <x v="130"/>
    <d v="2016-11-08T00:00:00"/>
    <s v="Standard Class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x v="2460"/>
    <s v="Anna Andreadi"/>
    <s v="No"/>
  </r>
  <r>
    <n v="2744"/>
    <s v="CA-2017-140144"/>
    <x v="782"/>
    <d v="2017-06-25T00:00:00"/>
    <s v="Second Class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x v="2461"/>
    <s v="Anna Andreadi"/>
    <s v="No"/>
  </r>
  <r>
    <n v="2745"/>
    <s v="CA-2017-140144"/>
    <x v="782"/>
    <d v="2017-06-25T00:00:00"/>
    <s v="Second Class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x v="2462"/>
    <s v="Anna Andreadi"/>
    <s v="No"/>
  </r>
  <r>
    <n v="2746"/>
    <s v="CA-2019-163321"/>
    <x v="783"/>
    <d v="2019-08-11T00:00:00"/>
    <s v="Second Class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x v="2463"/>
    <s v="Cassandra Brandow"/>
    <s v="No"/>
  </r>
  <r>
    <n v="2747"/>
    <s v="CA-2016-155887"/>
    <x v="552"/>
    <d v="2016-05-17T00:00:00"/>
    <s v="Standard Class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x v="2464"/>
    <s v="Chuck Magee"/>
    <s v="No"/>
  </r>
  <r>
    <n v="2748"/>
    <s v="US-2017-165449"/>
    <x v="6"/>
    <d v="2017-11-26T00:00:00"/>
    <s v="Standard Class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x v="2465"/>
    <s v="Kelly Williams"/>
    <s v="No"/>
  </r>
  <r>
    <n v="2749"/>
    <s v="CA-2017-110247"/>
    <x v="784"/>
    <d v="2017-12-08T00:00:00"/>
    <s v="Standard Class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x v="2466"/>
    <s v="Cassandra Brandow"/>
    <s v="No"/>
  </r>
  <r>
    <n v="2750"/>
    <s v="US-2016-141257"/>
    <x v="785"/>
    <d v="2016-06-14T00:00:00"/>
    <s v="Standard Class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x v="2467"/>
    <s v="Anna Andreadi"/>
    <s v="No"/>
  </r>
  <r>
    <n v="2751"/>
    <s v="CA-2016-154669"/>
    <x v="233"/>
    <d v="2016-08-11T00:00:00"/>
    <s v="Second Class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x v="2468"/>
    <s v="Anna Andreadi"/>
    <s v="No"/>
  </r>
  <r>
    <n v="2752"/>
    <s v="CA-2016-158029"/>
    <x v="542"/>
    <d v="2016-05-30T00:00:00"/>
    <s v="Standard Class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x v="2469"/>
    <s v="Anna Andreadi"/>
    <s v="No"/>
  </r>
  <r>
    <n v="2753"/>
    <s v="CA-2017-155306"/>
    <x v="786"/>
    <d v="2017-04-21T00:00:00"/>
    <s v="Standard Class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x v="2470"/>
    <s v="Anna Andreadi"/>
    <s v="No"/>
  </r>
  <r>
    <n v="2754"/>
    <s v="CA-2017-155306"/>
    <x v="786"/>
    <d v="2017-04-21T00:00:00"/>
    <s v="Standard Class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x v="2471"/>
    <s v="Anna Andreadi"/>
    <s v="No"/>
  </r>
  <r>
    <n v="2755"/>
    <s v="CA-2017-155306"/>
    <x v="786"/>
    <d v="2017-04-21T00:00:00"/>
    <s v="Standard Class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x v="2472"/>
    <s v="Anna Andreadi"/>
    <s v="No"/>
  </r>
  <r>
    <n v="2756"/>
    <s v="CA-2017-155306"/>
    <x v="786"/>
    <d v="2017-04-21T00:00:00"/>
    <s v="Standard Class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x v="2473"/>
    <s v="Anna Andreadi"/>
    <s v="No"/>
  </r>
  <r>
    <n v="2757"/>
    <s v="CA-2017-155306"/>
    <x v="786"/>
    <d v="2017-04-21T00:00:00"/>
    <s v="Standard Class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x v="2181"/>
    <s v="Anna Andreadi"/>
    <s v="No"/>
  </r>
  <r>
    <n v="2758"/>
    <s v="CA-2018-127775"/>
    <x v="725"/>
    <d v="2018-06-13T00:00:00"/>
    <s v="Second Class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x v="786"/>
    <s v="Chuck Magee"/>
    <s v="No"/>
  </r>
  <r>
    <n v="2759"/>
    <s v="CA-2018-146171"/>
    <x v="21"/>
    <d v="2018-03-15T00:00:00"/>
    <s v="Standard Class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x v="2474"/>
    <s v="Cassandra Brandow"/>
    <s v="No"/>
  </r>
  <r>
    <n v="2760"/>
    <s v="CA-2018-146171"/>
    <x v="21"/>
    <d v="2018-03-15T00:00:00"/>
    <s v="Standard Class"/>
    <s v="JP-16135"/>
    <x v="655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x v="2475"/>
    <s v="Cassandra Brandow"/>
    <s v="No"/>
  </r>
  <r>
    <n v="2761"/>
    <s v="CA-2016-129574"/>
    <x v="542"/>
    <d v="2016-05-29T00:00:00"/>
    <s v="First Class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x v="2476"/>
    <s v="Anna Andreadi"/>
    <s v="No"/>
  </r>
  <r>
    <n v="2762"/>
    <s v="CA-2019-126536"/>
    <x v="386"/>
    <d v="2019-10-14T00:00:00"/>
    <s v="First Class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x v="2477"/>
    <s v="Anna Andreadi"/>
    <s v="No"/>
  </r>
  <r>
    <n v="2763"/>
    <s v="CA-2019-126536"/>
    <x v="386"/>
    <d v="2019-10-14T00:00:00"/>
    <s v="First Class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x v="2478"/>
    <s v="Anna Andreadi"/>
    <s v="No"/>
  </r>
  <r>
    <n v="2764"/>
    <s v="CA-2019-165757"/>
    <x v="738"/>
    <d v="2019-06-28T00:00:00"/>
    <s v="Standard Class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x v="2479"/>
    <s v="Chuck Magee"/>
    <s v="No"/>
  </r>
  <r>
    <n v="2765"/>
    <s v="CA-2019-165757"/>
    <x v="738"/>
    <d v="2019-06-28T00:00:00"/>
    <s v="Standard Class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x v="2480"/>
    <s v="Chuck Magee"/>
    <s v="No"/>
  </r>
  <r>
    <n v="2766"/>
    <s v="CA-2019-165757"/>
    <x v="738"/>
    <d v="2019-06-28T00:00:00"/>
    <s v="Standard Class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x v="2481"/>
    <s v="Chuck Magee"/>
    <s v="No"/>
  </r>
  <r>
    <n v="2767"/>
    <s v="CA-2019-167752"/>
    <x v="787"/>
    <d v="2019-01-18T00:00:00"/>
    <s v="First Class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x v="2482"/>
    <s v="Chuck Magee"/>
    <s v="No"/>
  </r>
  <r>
    <n v="2768"/>
    <s v="CA-2019-167752"/>
    <x v="787"/>
    <d v="2019-01-18T00:00:00"/>
    <s v="First Class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x v="2483"/>
    <s v="Chuck Magee"/>
    <s v="No"/>
  </r>
  <r>
    <n v="2769"/>
    <s v="US-2017-122140"/>
    <x v="788"/>
    <d v="2017-04-07T00:00:00"/>
    <s v="Standard Class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x v="2484"/>
    <s v="Kelly Williams"/>
    <s v="No"/>
  </r>
  <r>
    <n v="2770"/>
    <s v="US-2017-122140"/>
    <x v="788"/>
    <d v="2017-04-07T00:00:00"/>
    <s v="Standard Class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x v="2485"/>
    <s v="Kelly Williams"/>
    <s v="No"/>
  </r>
  <r>
    <n v="2771"/>
    <s v="US-2017-122140"/>
    <x v="788"/>
    <d v="2017-04-07T00:00:00"/>
    <s v="Standard Class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x v="2486"/>
    <s v="Kelly Williams"/>
    <s v="No"/>
  </r>
  <r>
    <n v="2772"/>
    <s v="CA-2018-163986"/>
    <x v="323"/>
    <d v="2018-09-10T00:00:00"/>
    <s v="Standard Class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x v="2487"/>
    <s v="Kelly Williams"/>
    <s v="No"/>
  </r>
  <r>
    <n v="2773"/>
    <s v="CA-2019-158967"/>
    <x v="389"/>
    <d v="2019-12-12T00:00:00"/>
    <s v="First Class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x v="2488"/>
    <s v="Cassandra Brandow"/>
    <s v="No"/>
  </r>
  <r>
    <n v="2774"/>
    <s v="CA-2018-131576"/>
    <x v="441"/>
    <d v="2018-11-26T00:00:00"/>
    <s v="Standard Class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x v="2489"/>
    <s v="Kelly Williams"/>
    <s v="No"/>
  </r>
  <r>
    <n v="2775"/>
    <s v="CA-2019-143455"/>
    <x v="343"/>
    <d v="2019-11-18T00:00:00"/>
    <s v="Standard Class"/>
    <s v="ML-17755"/>
    <x v="529"/>
    <x v="2"/>
    <s v="United States"/>
    <s v="Springfield"/>
    <s v="Ohio"/>
    <n v="45503"/>
    <x v="3"/>
    <s v="OFF-PA-10004451"/>
    <x v="1"/>
    <s v="Paper"/>
    <s v="Xerox 222"/>
    <n v="10.368000000000002"/>
    <n v="2"/>
    <n v="0.2"/>
    <x v="572"/>
    <s v="Chuck Magee"/>
    <s v="No"/>
  </r>
  <r>
    <n v="2776"/>
    <s v="CA-2018-144729"/>
    <x v="147"/>
    <d v="2018-10-25T00:00:00"/>
    <s v="Standard Class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x v="1296"/>
    <s v="Anna Andreadi"/>
    <s v="No"/>
  </r>
  <r>
    <n v="2777"/>
    <s v="CA-2017-127019"/>
    <x v="379"/>
    <d v="2017-12-25T00:00:00"/>
    <s v="Standard Class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x v="2490"/>
    <s v="Anna Andreadi"/>
    <s v="No"/>
  </r>
  <r>
    <n v="2778"/>
    <s v="CA-2017-138534"/>
    <x v="789"/>
    <d v="2017-07-19T00:00:00"/>
    <s v="Second Class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x v="2491"/>
    <s v="Anna Andreadi"/>
    <s v="No"/>
  </r>
  <r>
    <n v="2779"/>
    <s v="CA-2019-108322"/>
    <x v="504"/>
    <d v="2019-05-05T00:00:00"/>
    <s v="Standard Class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x v="2492"/>
    <s v="Cassandra Brandow"/>
    <s v="No"/>
  </r>
  <r>
    <n v="2780"/>
    <s v="CA-2019-108322"/>
    <x v="504"/>
    <d v="2019-05-05T00:00:00"/>
    <s v="Standard Class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x v="2493"/>
    <s v="Cassandra Brandow"/>
    <s v="No"/>
  </r>
  <r>
    <n v="2781"/>
    <s v="CA-2019-167668"/>
    <x v="636"/>
    <d v="2019-05-08T00:00:00"/>
    <s v="First Class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x v="2494"/>
    <s v="Chuck Magee"/>
    <s v="No"/>
  </r>
  <r>
    <n v="2782"/>
    <s v="CA-2019-146724"/>
    <x v="225"/>
    <d v="2019-11-27T00:00:00"/>
    <s v="Standard Class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x v="2495"/>
    <s v="Kelly Williams"/>
    <s v="No"/>
  </r>
  <r>
    <n v="2783"/>
    <s v="CA-2018-139878"/>
    <x v="583"/>
    <d v="2018-11-16T00:00:00"/>
    <s v="Standard Class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x v="2210"/>
    <s v="Kelly Williams"/>
    <s v="No"/>
  </r>
  <r>
    <n v="2784"/>
    <s v="US-2018-106677"/>
    <x v="732"/>
    <d v="2018-11-10T00:00:00"/>
    <s v="Standard Class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x v="2496"/>
    <s v="Chuck Magee"/>
    <s v="No"/>
  </r>
  <r>
    <n v="2785"/>
    <s v="CA-2018-116974"/>
    <x v="790"/>
    <d v="2018-10-15T00:00:00"/>
    <s v="Standard Class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x v="2497"/>
    <s v="Chuck Magee"/>
    <s v="No"/>
  </r>
  <r>
    <n v="2786"/>
    <s v="CA-2017-149972"/>
    <x v="481"/>
    <d v="2017-09-23T00:00:00"/>
    <s v="First Class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x v="232"/>
    <s v="Anna Andreadi"/>
    <s v="No"/>
  </r>
  <r>
    <n v="2787"/>
    <s v="CA-2017-149972"/>
    <x v="481"/>
    <d v="2017-09-23T00:00:00"/>
    <s v="First Class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x v="2498"/>
    <s v="Anna Andreadi"/>
    <s v="No"/>
  </r>
  <r>
    <n v="2788"/>
    <s v="US-2016-117744"/>
    <x v="266"/>
    <d v="2016-12-06T00:00:00"/>
    <s v="Standard Class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x v="2499"/>
    <s v="Kelly Williams"/>
    <s v="No"/>
  </r>
  <r>
    <n v="2789"/>
    <s v="US-2016-117744"/>
    <x v="266"/>
    <d v="2016-12-06T00:00:00"/>
    <s v="Standard Class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x v="2500"/>
    <s v="Kelly Williams"/>
    <s v="No"/>
  </r>
  <r>
    <n v="2790"/>
    <s v="US-2016-117744"/>
    <x v="266"/>
    <d v="2016-12-06T00:00:00"/>
    <s v="Standard Class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x v="2501"/>
    <s v="Kelly Williams"/>
    <s v="No"/>
  </r>
  <r>
    <n v="2791"/>
    <s v="CA-2016-125514"/>
    <x v="158"/>
    <d v="2016-09-22T00:00:00"/>
    <s v="First Class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x v="2502"/>
    <s v="Kelly Williams"/>
    <s v="No"/>
  </r>
  <r>
    <n v="2792"/>
    <s v="CA-2016-125514"/>
    <x v="158"/>
    <d v="2016-09-22T00:00:00"/>
    <s v="First Class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x v="2503"/>
    <s v="Kelly Williams"/>
    <s v="No"/>
  </r>
  <r>
    <n v="2793"/>
    <s v="CA-2016-125514"/>
    <x v="158"/>
    <d v="2016-09-22T00:00:00"/>
    <s v="First Class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x v="90"/>
    <s v="Kelly Williams"/>
    <s v="No"/>
  </r>
  <r>
    <n v="2794"/>
    <s v="CA-2016-154599"/>
    <x v="791"/>
    <d v="2016-04-17T00:00:00"/>
    <s v="Standard Class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x v="2504"/>
    <s v="Anna Andreadi"/>
    <s v="No"/>
  </r>
  <r>
    <n v="2795"/>
    <s v="CA-2016-154599"/>
    <x v="791"/>
    <d v="2016-04-17T00:00:00"/>
    <s v="Standard Class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x v="2505"/>
    <s v="Anna Andreadi"/>
    <s v="No"/>
  </r>
  <r>
    <n v="2796"/>
    <s v="CA-2016-154599"/>
    <x v="791"/>
    <d v="2016-04-17T00:00:00"/>
    <s v="Standard Class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x v="2506"/>
    <s v="Anna Andreadi"/>
    <s v="No"/>
  </r>
  <r>
    <n v="2797"/>
    <s v="CA-2016-154599"/>
    <x v="791"/>
    <d v="2016-04-17T00:00:00"/>
    <s v="Standard Class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x v="2507"/>
    <s v="Anna Andreadi"/>
    <s v="No"/>
  </r>
  <r>
    <n v="2798"/>
    <s v="CA-2019-158743"/>
    <x v="179"/>
    <d v="2019-10-27T00:00:00"/>
    <s v="Standard Class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x v="2508"/>
    <s v="Cassandra Brandow"/>
    <s v="No"/>
  </r>
  <r>
    <n v="2799"/>
    <s v="CA-2019-158743"/>
    <x v="179"/>
    <d v="2019-10-27T00:00:00"/>
    <s v="Standard Class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x v="817"/>
    <s v="Cassandra Brandow"/>
    <s v="No"/>
  </r>
  <r>
    <n v="2800"/>
    <s v="CA-2019-158743"/>
    <x v="179"/>
    <d v="2019-10-27T00:00:00"/>
    <s v="Standard Class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x v="2509"/>
    <s v="Cassandra Brandow"/>
    <s v="No"/>
  </r>
  <r>
    <n v="2801"/>
    <s v="CA-2018-153318"/>
    <x v="792"/>
    <d v="2018-10-28T00:00:00"/>
    <s v="First Class"/>
    <s v="JS-15595"/>
    <x v="329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x v="2510"/>
    <s v="Cassandra Brandow"/>
    <s v="No"/>
  </r>
  <r>
    <n v="2802"/>
    <s v="US-2017-110163"/>
    <x v="549"/>
    <d v="2017-11-04T00:00:00"/>
    <s v="First Class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x v="2511"/>
    <s v="Anna Andreadi"/>
    <s v="No"/>
  </r>
  <r>
    <n v="2803"/>
    <s v="CA-2019-143329"/>
    <x v="132"/>
    <d v="2019-11-08T00:00:00"/>
    <s v="Standard Class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x v="1513"/>
    <s v="Anna Andreadi"/>
    <s v="No"/>
  </r>
  <r>
    <n v="2804"/>
    <s v="CA-2017-159380"/>
    <x v="793"/>
    <d v="2017-05-16T00:00:00"/>
    <s v="Standard Class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x v="2512"/>
    <s v="Anna Andreadi"/>
    <s v="No"/>
  </r>
  <r>
    <n v="2805"/>
    <s v="CA-2017-159380"/>
    <x v="793"/>
    <d v="2017-05-16T00:00:00"/>
    <s v="Standard Class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x v="2513"/>
    <s v="Anna Andreadi"/>
    <s v="No"/>
  </r>
  <r>
    <n v="2806"/>
    <s v="CA-2017-122623"/>
    <x v="67"/>
    <d v="2017-09-11T00:00:00"/>
    <s v="Standard Class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x v="2514"/>
    <s v="Kelly Williams"/>
    <s v="No"/>
  </r>
  <r>
    <n v="2807"/>
    <s v="CA-2017-148635"/>
    <x v="395"/>
    <d v="2017-07-27T00:00:00"/>
    <s v="Second Class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x v="2515"/>
    <s v="Anna Andreadi"/>
    <s v="No"/>
  </r>
  <r>
    <n v="2808"/>
    <s v="CA-2017-148635"/>
    <x v="395"/>
    <d v="2017-07-27T00:00:00"/>
    <s v="Second Class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x v="91"/>
    <s v="Anna Andreadi"/>
    <s v="No"/>
  </r>
  <r>
    <n v="2809"/>
    <s v="CA-2017-148635"/>
    <x v="395"/>
    <d v="2017-07-27T00:00:00"/>
    <s v="Second Class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x v="2516"/>
    <s v="Anna Andreadi"/>
    <s v="No"/>
  </r>
  <r>
    <n v="2810"/>
    <s v="CA-2017-148635"/>
    <x v="395"/>
    <d v="2017-07-27T00:00:00"/>
    <s v="Second Class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x v="2517"/>
    <s v="Anna Andreadi"/>
    <s v="No"/>
  </r>
  <r>
    <n v="2811"/>
    <s v="CA-2017-135685"/>
    <x v="547"/>
    <d v="2017-11-18T00:00:00"/>
    <s v="Second Class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x v="2518"/>
    <s v="Kelly Williams"/>
    <s v="No"/>
  </r>
  <r>
    <n v="2812"/>
    <s v="CA-2017-135685"/>
    <x v="547"/>
    <d v="2017-11-18T00:00:00"/>
    <s v="Second Class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x v="2519"/>
    <s v="Kelly Williams"/>
    <s v="No"/>
  </r>
  <r>
    <n v="2813"/>
    <s v="CA-2017-135685"/>
    <x v="547"/>
    <d v="2017-11-18T00:00:00"/>
    <s v="Second Class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x v="2520"/>
    <s v="Kelly Williams"/>
    <s v="No"/>
  </r>
  <r>
    <n v="2814"/>
    <s v="CA-2017-135685"/>
    <x v="547"/>
    <d v="2017-11-18T00:00:00"/>
    <s v="Second Class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x v="2521"/>
    <s v="Kelly Williams"/>
    <s v="No"/>
  </r>
  <r>
    <n v="2815"/>
    <s v="CA-2017-135685"/>
    <x v="547"/>
    <d v="2017-11-18T00:00:00"/>
    <s v="Second Class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x v="2522"/>
    <s v="Kelly Williams"/>
    <s v="No"/>
  </r>
  <r>
    <n v="2816"/>
    <s v="CA-2017-104626"/>
    <x v="135"/>
    <d v="2017-09-08T00:00:00"/>
    <s v="Standard Class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x v="2523"/>
    <s v="Chuck Magee"/>
    <s v="No"/>
  </r>
  <r>
    <n v="2817"/>
    <s v="CA-2017-104626"/>
    <x v="135"/>
    <d v="2017-09-08T00:00:00"/>
    <s v="Standard Class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x v="2524"/>
    <s v="Chuck Magee"/>
    <s v="No"/>
  </r>
  <r>
    <n v="2818"/>
    <s v="CA-2017-104626"/>
    <x v="135"/>
    <d v="2017-09-08T00:00:00"/>
    <s v="Standard Class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x v="2525"/>
    <s v="Chuck Magee"/>
    <s v="No"/>
  </r>
  <r>
    <n v="2819"/>
    <s v="CA-2017-104626"/>
    <x v="135"/>
    <d v="2017-09-08T00:00:00"/>
    <s v="Standard Class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x v="2526"/>
    <s v="Chuck Magee"/>
    <s v="No"/>
  </r>
  <r>
    <n v="2820"/>
    <s v="CA-2018-160500"/>
    <x v="465"/>
    <d v="2018-05-08T00:00:00"/>
    <s v="First Class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x v="2527"/>
    <s v="Anna Andreadi"/>
    <s v="No"/>
  </r>
  <r>
    <n v="2821"/>
    <s v="CA-2018-160500"/>
    <x v="465"/>
    <d v="2018-05-08T00:00:00"/>
    <s v="First Class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x v="2528"/>
    <s v="Anna Andreadi"/>
    <s v="No"/>
  </r>
  <r>
    <n v="2822"/>
    <s v="CA-2018-100202"/>
    <x v="413"/>
    <d v="2019-01-05T00:00:00"/>
    <s v="Standard Class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x v="216"/>
    <s v="Anna Andreadi"/>
    <s v="No"/>
  </r>
  <r>
    <n v="2823"/>
    <s v="CA-2019-131016"/>
    <x v="65"/>
    <d v="2019-09-20T00:00:00"/>
    <s v="First Class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x v="2529"/>
    <s v="Kelly Williams"/>
    <s v="No"/>
  </r>
  <r>
    <n v="2824"/>
    <s v="CA-2019-131016"/>
    <x v="65"/>
    <d v="2019-09-20T00:00:00"/>
    <s v="First Class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x v="2530"/>
    <s v="Kelly Williams"/>
    <s v="No"/>
  </r>
  <r>
    <n v="2825"/>
    <s v="US-2016-112914"/>
    <x v="794"/>
    <d v="2016-09-30T00:00:00"/>
    <s v="Standard Class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x v="2531"/>
    <s v="Kelly Williams"/>
    <s v="No"/>
  </r>
  <r>
    <n v="2826"/>
    <s v="US-2016-112914"/>
    <x v="794"/>
    <d v="2016-09-30T00:00:00"/>
    <s v="Standard Class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x v="2532"/>
    <s v="Kelly Williams"/>
    <s v="No"/>
  </r>
  <r>
    <n v="2827"/>
    <s v="US-2016-112914"/>
    <x v="794"/>
    <d v="2016-09-30T00:00:00"/>
    <s v="Standard Class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x v="2533"/>
    <s v="Kelly Williams"/>
    <s v="No"/>
  </r>
  <r>
    <n v="2828"/>
    <s v="US-2016-112914"/>
    <x v="794"/>
    <d v="2016-09-30T00:00:00"/>
    <s v="Standard Class"/>
    <s v="MT-18070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x v="30"/>
    <s v="Kelly Williams"/>
    <s v="No"/>
  </r>
  <r>
    <n v="2829"/>
    <s v="CA-2018-124149"/>
    <x v="131"/>
    <d v="2018-04-26T00:00:00"/>
    <s v="First Class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x v="2534"/>
    <s v="Chuck Magee"/>
    <s v="No"/>
  </r>
  <r>
    <n v="2830"/>
    <s v="CA-2018-124149"/>
    <x v="131"/>
    <d v="2018-04-26T00:00:00"/>
    <s v="First Class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x v="2535"/>
    <s v="Chuck Magee"/>
    <s v="No"/>
  </r>
  <r>
    <n v="2831"/>
    <s v="CA-2018-124149"/>
    <x v="131"/>
    <d v="2018-04-26T00:00:00"/>
    <s v="First Class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x v="130"/>
    <s v="Chuck Magee"/>
    <s v="No"/>
  </r>
  <r>
    <n v="2832"/>
    <s v="CA-2016-148915"/>
    <x v="301"/>
    <d v="2016-11-05T00:00:00"/>
    <s v="Standard Class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x v="2536"/>
    <s v="Anna Andreadi"/>
    <s v="No"/>
  </r>
  <r>
    <n v="2833"/>
    <s v="CA-2016-148915"/>
    <x v="301"/>
    <d v="2016-11-05T00:00:00"/>
    <s v="Standard Class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x v="2537"/>
    <s v="Anna Andreadi"/>
    <s v="No"/>
  </r>
  <r>
    <n v="2834"/>
    <s v="CA-2019-134649"/>
    <x v="795"/>
    <d v="2019-01-31T00:00:00"/>
    <s v="Second Class"/>
    <s v="CA-11965"/>
    <x v="662"/>
    <x v="1"/>
    <s v="United States"/>
    <s v="Hoover"/>
    <s v="Alabama"/>
    <n v="35244"/>
    <x v="0"/>
    <s v="OFF-AR-10001547"/>
    <x v="1"/>
    <s v="Art"/>
    <s v="Newell 311"/>
    <n v="15.469999999999999"/>
    <n v="7"/>
    <n v="0"/>
    <x v="2538"/>
    <s v="Cassandra Brandow"/>
    <s v="No"/>
  </r>
  <r>
    <n v="2835"/>
    <s v="CA-2019-134649"/>
    <x v="795"/>
    <d v="2019-01-31T00:00:00"/>
    <s v="Second Class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x v="183"/>
    <s v="Cassandra Brandow"/>
    <s v="No"/>
  </r>
  <r>
    <n v="2836"/>
    <s v="CA-2019-110842"/>
    <x v="343"/>
    <d v="2019-11-16T00:00:00"/>
    <s v="Standard Class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x v="2539"/>
    <s v="Anna Andreadi"/>
    <s v="No"/>
  </r>
  <r>
    <n v="2837"/>
    <s v="CA-2019-110842"/>
    <x v="343"/>
    <d v="2019-11-16T00:00:00"/>
    <s v="Standard Class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x v="551"/>
    <s v="Anna Andreadi"/>
    <s v="No"/>
  </r>
  <r>
    <n v="2838"/>
    <s v="CA-2019-110842"/>
    <x v="343"/>
    <d v="2019-11-16T00:00:00"/>
    <s v="Standard Class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x v="2540"/>
    <s v="Anna Andreadi"/>
    <s v="No"/>
  </r>
  <r>
    <n v="2839"/>
    <s v="CA-2018-147368"/>
    <x v="632"/>
    <d v="2018-06-12T00:00:00"/>
    <s v="First Class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x v="1247"/>
    <s v="Cassandra Brandow"/>
    <s v="No"/>
  </r>
  <r>
    <n v="2840"/>
    <s v="US-2017-104185"/>
    <x v="37"/>
    <d v="2017-09-08T00:00:00"/>
    <s v="Second Class"/>
    <s v="JB-15400"/>
    <x v="80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x v="2541"/>
    <s v="Chuck Magee"/>
    <s v="No"/>
  </r>
  <r>
    <n v="2841"/>
    <s v="US-2016-125521"/>
    <x v="619"/>
    <d v="2016-03-19T00:00:00"/>
    <s v="Standard Class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x v="2542"/>
    <s v="Cassandra Brandow"/>
    <s v="No"/>
  </r>
  <r>
    <n v="2842"/>
    <s v="US-2019-135062"/>
    <x v="515"/>
    <d v="2019-09-04T00:00:00"/>
    <s v="Second Class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x v="2543"/>
    <s v="Cassandra Brandow"/>
    <s v="No"/>
  </r>
  <r>
    <n v="2843"/>
    <s v="CA-2019-135650"/>
    <x v="721"/>
    <d v="2019-03-27T00:00:00"/>
    <s v="Standard Class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x v="2544"/>
    <s v="Kelly Williams"/>
    <s v="No"/>
  </r>
  <r>
    <n v="2844"/>
    <s v="CA-2019-112865"/>
    <x v="796"/>
    <d v="2019-05-22T00:00:00"/>
    <s v="Standard Class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x v="2545"/>
    <s v="Chuck Magee"/>
    <s v="No"/>
  </r>
  <r>
    <n v="2845"/>
    <s v="US-2018-162852"/>
    <x v="797"/>
    <d v="2018-12-31T00:00:00"/>
    <s v="Standard Class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x v="2546"/>
    <s v="Kelly Williams"/>
    <s v="No"/>
  </r>
  <r>
    <n v="2846"/>
    <s v="CA-2019-138163"/>
    <x v="701"/>
    <d v="2019-11-20T00:00:00"/>
    <s v="First Class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x v="2547"/>
    <s v="Chuck Magee"/>
    <s v="No"/>
  </r>
  <r>
    <n v="2847"/>
    <s v="CA-2019-152093"/>
    <x v="18"/>
    <d v="2019-09-15T00:00:00"/>
    <s v="Standard Class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x v="2548"/>
    <s v="Kelly Williams"/>
    <s v="No"/>
  </r>
  <r>
    <n v="2848"/>
    <s v="CA-2019-157854"/>
    <x v="798"/>
    <d v="2019-04-15T00:00:00"/>
    <s v="Standard Class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x v="2549"/>
    <s v="Cassandra Brandow"/>
    <s v="No"/>
  </r>
  <r>
    <n v="2849"/>
    <s v="CA-2019-157854"/>
    <x v="798"/>
    <d v="2019-04-15T00:00:00"/>
    <s v="Standard Class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x v="2550"/>
    <s v="Cassandra Brandow"/>
    <s v="No"/>
  </r>
  <r>
    <n v="2850"/>
    <s v="CA-2018-123617"/>
    <x v="85"/>
    <d v="2018-12-03T00:00:00"/>
    <s v="Standard Class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x v="2551"/>
    <s v="Cassandra Brandow"/>
    <s v="No"/>
  </r>
  <r>
    <n v="2851"/>
    <s v="US-2018-128293"/>
    <x v="799"/>
    <d v="2018-06-05T00:00:00"/>
    <s v="First Class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x v="2552"/>
    <s v="Chuck Magee"/>
    <s v="No"/>
  </r>
  <r>
    <n v="2852"/>
    <s v="CA-2019-107342"/>
    <x v="94"/>
    <d v="2019-12-22T00:00:00"/>
    <s v="Standard Class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x v="2553"/>
    <s v="Kelly Williams"/>
    <s v="No"/>
  </r>
  <r>
    <n v="2853"/>
    <s v="CA-2018-136371"/>
    <x v="690"/>
    <d v="2018-03-21T00:00:00"/>
    <s v="Second Class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x v="2554"/>
    <s v="Chuck Magee"/>
    <s v="No"/>
  </r>
  <r>
    <n v="2854"/>
    <s v="CA-2018-136371"/>
    <x v="690"/>
    <d v="2018-03-21T00:00:00"/>
    <s v="Second Class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x v="2555"/>
    <s v="Chuck Magee"/>
    <s v="No"/>
  </r>
  <r>
    <n v="2855"/>
    <s v="CA-2019-137344"/>
    <x v="648"/>
    <d v="2019-08-20T00:00:00"/>
    <s v="Same Day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x v="2556"/>
    <s v="Chuck Magee"/>
    <s v="No"/>
  </r>
  <r>
    <n v="2856"/>
    <s v="CA-2019-169810"/>
    <x v="800"/>
    <d v="2019-07-31T00:00:00"/>
    <s v="Standard Class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x v="2557"/>
    <s v="Kelly Williams"/>
    <s v="No"/>
  </r>
  <r>
    <n v="2857"/>
    <s v="CA-2018-128594"/>
    <x v="370"/>
    <d v="2018-08-29T00:00:00"/>
    <s v="First Class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x v="2558"/>
    <s v="Anna Andreadi"/>
    <s v="No"/>
  </r>
  <r>
    <n v="2858"/>
    <s v="CA-2018-154690"/>
    <x v="243"/>
    <d v="2018-08-17T00:00:00"/>
    <s v="Second Class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x v="2469"/>
    <s v="Cassandra Brandow"/>
    <s v="No"/>
  </r>
  <r>
    <n v="2859"/>
    <s v="CA-2019-138975"/>
    <x v="240"/>
    <d v="2019-05-23T00:00:00"/>
    <s v="Standard Class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x v="788"/>
    <s v="Cassandra Brandow"/>
    <s v="No"/>
  </r>
  <r>
    <n v="2860"/>
    <s v="CA-2019-138975"/>
    <x v="240"/>
    <d v="2019-05-23T00:00:00"/>
    <s v="Standard Class"/>
    <s v="SC-20380"/>
    <x v="618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x v="2559"/>
    <s v="Cassandra Brandow"/>
    <s v="No"/>
  </r>
  <r>
    <n v="2861"/>
    <s v="CA-2019-138975"/>
    <x v="240"/>
    <d v="2019-05-23T00:00:00"/>
    <s v="Standard Class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x v="2560"/>
    <s v="Cassandra Brandow"/>
    <s v="No"/>
  </r>
  <r>
    <n v="2862"/>
    <s v="CA-2019-138975"/>
    <x v="240"/>
    <d v="2019-05-23T00:00:00"/>
    <s v="Standard Class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x v="2561"/>
    <s v="Cassandra Brandow"/>
    <s v="No"/>
  </r>
  <r>
    <n v="2863"/>
    <s v="CA-2019-106537"/>
    <x v="801"/>
    <d v="2019-08-17T00:00:00"/>
    <s v="Standard Class"/>
    <s v="RH-19495"/>
    <x v="302"/>
    <x v="0"/>
    <s v="United States"/>
    <s v="Orlando"/>
    <s v="Florida"/>
    <n v="32839"/>
    <x v="0"/>
    <s v="OFF-PA-10000223"/>
    <x v="1"/>
    <s v="Paper"/>
    <s v="Xerox 2000"/>
    <n v="20.736000000000004"/>
    <n v="4"/>
    <n v="0.2"/>
    <x v="570"/>
    <s v="Cassandra Brandow"/>
    <s v="No"/>
  </r>
  <r>
    <n v="2864"/>
    <s v="US-2019-103828"/>
    <x v="802"/>
    <d v="2019-08-13T00:00:00"/>
    <s v="Same Day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11"/>
    <s v="Anna Andreadi"/>
    <s v="No"/>
  </r>
  <r>
    <n v="2865"/>
    <s v="US-2019-103828"/>
    <x v="802"/>
    <d v="2019-08-13T00:00:00"/>
    <s v="Same Day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x v="2562"/>
    <s v="Anna Andreadi"/>
    <s v="No"/>
  </r>
  <r>
    <n v="2866"/>
    <s v="US-2019-103828"/>
    <x v="802"/>
    <d v="2019-08-13T00:00:00"/>
    <s v="Same Day"/>
    <s v="JK-15370"/>
    <x v="271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x v="436"/>
    <s v="Anna Andreadi"/>
    <s v="No"/>
  </r>
  <r>
    <n v="2867"/>
    <s v="US-2019-103828"/>
    <x v="802"/>
    <d v="2019-08-13T00:00:00"/>
    <s v="Same Day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x v="2563"/>
    <s v="Anna Andreadi"/>
    <s v="No"/>
  </r>
  <r>
    <n v="2868"/>
    <s v="CA-2018-115588"/>
    <x v="338"/>
    <d v="2018-11-12T00:00:00"/>
    <s v="Second Class"/>
    <s v="AF-10885"/>
    <x v="314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x v="2564"/>
    <s v="Chuck Magee"/>
    <s v="No"/>
  </r>
  <r>
    <n v="2869"/>
    <s v="CA-2018-115588"/>
    <x v="338"/>
    <d v="2018-11-12T00:00:00"/>
    <s v="Second Class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x v="2565"/>
    <s v="Chuck Magee"/>
    <s v="No"/>
  </r>
  <r>
    <n v="2870"/>
    <s v="CA-2019-143861"/>
    <x v="492"/>
    <d v="2019-06-19T00:00:00"/>
    <s v="Standard Class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x v="2566"/>
    <s v="Cassandra Brandow"/>
    <s v="No"/>
  </r>
  <r>
    <n v="2871"/>
    <s v="CA-2016-148040"/>
    <x v="579"/>
    <d v="2016-03-26T00:00:00"/>
    <s v="Standard Class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x v="1419"/>
    <s v="Anna Andreadi"/>
    <s v="No"/>
  </r>
  <r>
    <n v="2872"/>
    <s v="CA-2016-148040"/>
    <x v="579"/>
    <d v="2016-03-26T00:00:00"/>
    <s v="Standard Class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x v="2567"/>
    <s v="Anna Andreadi"/>
    <s v="No"/>
  </r>
  <r>
    <n v="2873"/>
    <s v="CA-2019-135167"/>
    <x v="140"/>
    <d v="2019-06-20T00:00:00"/>
    <s v="Standard Class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x v="2568"/>
    <s v="Anna Andreadi"/>
    <s v="No"/>
  </r>
  <r>
    <n v="2874"/>
    <s v="CA-2019-137022"/>
    <x v="673"/>
    <d v="2019-11-22T00:00:00"/>
    <s v="Standard Class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x v="2569"/>
    <s v="Anna Andreadi"/>
    <s v="No"/>
  </r>
  <r>
    <n v="2875"/>
    <s v="US-2019-102638"/>
    <x v="614"/>
    <d v="2019-12-31T00:00:00"/>
    <s v="First Class"/>
    <s v="MC-17845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x v="2570"/>
    <s v="Chuck Magee"/>
    <s v="No"/>
  </r>
  <r>
    <n v="2876"/>
    <s v="US-2018-167339"/>
    <x v="803"/>
    <d v="2018-01-23T00:00:00"/>
    <s v="Second Class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x v="2571"/>
    <s v="Anna Andreadi"/>
    <s v="No"/>
  </r>
  <r>
    <n v="2877"/>
    <s v="US-2018-167339"/>
    <x v="803"/>
    <d v="2018-01-23T00:00:00"/>
    <s v="Second Class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x v="2572"/>
    <s v="Anna Andreadi"/>
    <s v="No"/>
  </r>
  <r>
    <n v="2878"/>
    <s v="CA-2018-152072"/>
    <x v="804"/>
    <d v="2018-01-19T00:00:00"/>
    <s v="Standard Class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x v="2573"/>
    <s v="Chuck Magee"/>
    <s v="No"/>
  </r>
  <r>
    <n v="2879"/>
    <s v="CA-2018-152072"/>
    <x v="804"/>
    <d v="2018-01-19T00:00:00"/>
    <s v="Standard Class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x v="2574"/>
    <s v="Chuck Magee"/>
    <s v="No"/>
  </r>
  <r>
    <n v="2880"/>
    <s v="CA-2018-152072"/>
    <x v="804"/>
    <d v="2018-01-19T00:00:00"/>
    <s v="Standard Class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x v="2575"/>
    <s v="Chuck Magee"/>
    <s v="No"/>
  </r>
  <r>
    <n v="2881"/>
    <s v="CA-2018-102932"/>
    <x v="251"/>
    <d v="2018-09-23T00:00:00"/>
    <s v="Second Class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x v="2576"/>
    <s v="Chuck Magee"/>
    <s v="No"/>
  </r>
  <r>
    <n v="2882"/>
    <s v="CA-2018-102932"/>
    <x v="251"/>
    <d v="2018-09-23T00:00:00"/>
    <s v="Second Class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x v="1096"/>
    <s v="Chuck Magee"/>
    <s v="No"/>
  </r>
  <r>
    <n v="2883"/>
    <s v="CA-2016-165540"/>
    <x v="805"/>
    <d v="2016-02-25T00:00:00"/>
    <s v="Standard Class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x v="2577"/>
    <s v="Kelly Williams"/>
    <s v="No"/>
  </r>
  <r>
    <n v="2884"/>
    <s v="CA-2018-130799"/>
    <x v="583"/>
    <d v="2018-11-16T00:00:00"/>
    <s v="Second Class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x v="2578"/>
    <s v="Anna Andreadi"/>
    <s v="No"/>
  </r>
  <r>
    <n v="2885"/>
    <s v="CA-2018-164483"/>
    <x v="806"/>
    <d v="2018-02-03T00:00:00"/>
    <s v="Standard Class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x v="756"/>
    <s v="Anna Andreadi"/>
    <s v="No"/>
  </r>
  <r>
    <n v="2886"/>
    <s v="US-2018-159856"/>
    <x v="807"/>
    <d v="2018-10-22T00:00:00"/>
    <s v="Standard Class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x v="2579"/>
    <s v="Anna Andreadi"/>
    <s v="No"/>
  </r>
  <r>
    <n v="2887"/>
    <s v="CA-2019-102099"/>
    <x v="404"/>
    <d v="2019-12-19T00:00:00"/>
    <s v="First Class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x v="155"/>
    <s v="Anna Andreadi"/>
    <s v="No"/>
  </r>
  <r>
    <n v="2888"/>
    <s v="CA-2019-102099"/>
    <x v="404"/>
    <d v="2019-12-19T00:00:00"/>
    <s v="First Class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x v="91"/>
    <s v="Anna Andreadi"/>
    <s v="No"/>
  </r>
  <r>
    <n v="2889"/>
    <s v="CA-2019-102099"/>
    <x v="404"/>
    <d v="2019-12-19T00:00:00"/>
    <s v="First Class"/>
    <s v="EP-13915"/>
    <x v="212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x v="56"/>
    <s v="Anna Andreadi"/>
    <s v="No"/>
  </r>
  <r>
    <n v="2890"/>
    <s v="CA-2019-164049"/>
    <x v="808"/>
    <d v="2019-11-06T00:00:00"/>
    <s v="Standard Class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x v="2580"/>
    <s v="Anna Andreadi"/>
    <s v="No"/>
  </r>
  <r>
    <n v="2891"/>
    <s v="CA-2016-142727"/>
    <x v="333"/>
    <d v="2016-05-01T00:00:00"/>
    <s v="Second Class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x v="2581"/>
    <s v="Cassandra Brandow"/>
    <s v="No"/>
  </r>
  <r>
    <n v="2892"/>
    <s v="CA-2016-142727"/>
    <x v="333"/>
    <d v="2016-05-01T00:00:00"/>
    <s v="Second Class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x v="2582"/>
    <s v="Cassandra Brandow"/>
    <s v="No"/>
  </r>
  <r>
    <n v="2893"/>
    <s v="CA-2019-139913"/>
    <x v="436"/>
    <d v="2019-10-29T00:00:00"/>
    <s v="Standard Class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x v="1302"/>
    <s v="Chuck Magee"/>
    <s v="No"/>
  </r>
  <r>
    <n v="2894"/>
    <s v="CA-2019-139913"/>
    <x v="436"/>
    <d v="2019-10-29T00:00:00"/>
    <s v="Standard Class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x v="1698"/>
    <s v="Chuck Magee"/>
    <s v="No"/>
  </r>
  <r>
    <n v="2895"/>
    <s v="CA-2019-139913"/>
    <x v="436"/>
    <d v="2019-10-29T00:00:00"/>
    <s v="Standard Class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x v="2583"/>
    <s v="Chuck Magee"/>
    <s v="No"/>
  </r>
  <r>
    <n v="2896"/>
    <s v="CA-2019-139913"/>
    <x v="436"/>
    <d v="2019-10-29T00:00:00"/>
    <s v="Standard Class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x v="2584"/>
    <s v="Chuck Magee"/>
    <s v="No"/>
  </r>
  <r>
    <n v="2897"/>
    <s v="CA-2016-169033"/>
    <x v="809"/>
    <d v="2016-04-03T00:00:00"/>
    <s v="Standard Class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x v="2585"/>
    <s v="Chuck Magee"/>
    <s v="No"/>
  </r>
  <r>
    <n v="2898"/>
    <s v="US-2018-164630"/>
    <x v="810"/>
    <d v="2018-01-09T00:00:00"/>
    <s v="Standard Class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x v="2586"/>
    <s v="Cassandra Brandow"/>
    <s v="No"/>
  </r>
  <r>
    <n v="2899"/>
    <s v="US-2017-114839"/>
    <x v="33"/>
    <d v="2017-04-30T00:00:00"/>
    <s v="Standard Class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x v="2587"/>
    <s v="Kelly Williams"/>
    <s v="No"/>
  </r>
  <r>
    <n v="2900"/>
    <s v="CA-2017-166464"/>
    <x v="811"/>
    <d v="2017-09-17T00:00:00"/>
    <s v="Standard Class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x v="2158"/>
    <s v="Chuck Magee"/>
    <s v="No"/>
  </r>
  <r>
    <n v="2901"/>
    <s v="CA-2017-166464"/>
    <x v="811"/>
    <d v="2017-09-17T00:00:00"/>
    <s v="Standard Class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x v="2588"/>
    <s v="Chuck Magee"/>
    <s v="No"/>
  </r>
  <r>
    <n v="2902"/>
    <s v="CA-2019-124898"/>
    <x v="220"/>
    <d v="2019-09-15T00:00:00"/>
    <s v="Standard Class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x v="2589"/>
    <s v="Cassandra Brandow"/>
    <s v="No"/>
  </r>
  <r>
    <n v="2903"/>
    <s v="CA-2018-164035"/>
    <x v="1"/>
    <d v="2018-06-17T00:00:00"/>
    <s v="Standard Class"/>
    <s v="CR-12730"/>
    <x v="257"/>
    <x v="0"/>
    <s v="United States"/>
    <s v="Chicago"/>
    <s v="Illinois"/>
    <n v="60610"/>
    <x v="2"/>
    <s v="OFF-PA-10002160"/>
    <x v="1"/>
    <s v="Paper"/>
    <s v="Xerox 1978"/>
    <n v="23.120000000000005"/>
    <n v="5"/>
    <n v="0.2"/>
    <x v="2590"/>
    <s v="Kelly Williams"/>
    <s v="No"/>
  </r>
  <r>
    <n v="2904"/>
    <s v="CA-2018-153577"/>
    <x v="812"/>
    <d v="2018-07-01T00:00:00"/>
    <s v="Standard Class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x v="2591"/>
    <s v="Kelly Williams"/>
    <s v="No"/>
  </r>
  <r>
    <n v="2905"/>
    <s v="CA-2018-153577"/>
    <x v="812"/>
    <d v="2018-07-01T00:00:00"/>
    <s v="Standard Class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x v="2592"/>
    <s v="Kelly Williams"/>
    <s v="No"/>
  </r>
  <r>
    <n v="2906"/>
    <s v="CA-2016-127586"/>
    <x v="467"/>
    <d v="2016-09-30T00:00:00"/>
    <s v="Standard Class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x v="2593"/>
    <s v="Anna Andreadi"/>
    <s v="No"/>
  </r>
  <r>
    <n v="2907"/>
    <s v="CA-2019-121615"/>
    <x v="132"/>
    <d v="2019-11-09T00:00:00"/>
    <s v="Standard Class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x v="1608"/>
    <s v="Kelly Williams"/>
    <s v="No"/>
  </r>
  <r>
    <n v="2908"/>
    <s v="CA-2019-121615"/>
    <x v="132"/>
    <d v="2019-11-09T00:00:00"/>
    <s v="Standard Class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x v="2594"/>
    <s v="Kelly Williams"/>
    <s v="No"/>
  </r>
  <r>
    <n v="2909"/>
    <s v="CA-2019-121615"/>
    <x v="132"/>
    <d v="2019-11-09T00:00:00"/>
    <s v="Standard Class"/>
    <s v="DL-12925"/>
    <x v="351"/>
    <x v="0"/>
    <s v="United States"/>
    <s v="Eagan"/>
    <s v="Minnesota"/>
    <n v="55122"/>
    <x v="2"/>
    <s v="OFF-LA-10001771"/>
    <x v="1"/>
    <s v="Labels"/>
    <s v="Avery 513"/>
    <n v="14.940000000000001"/>
    <n v="3"/>
    <n v="0"/>
    <x v="2595"/>
    <s v="Kelly Williams"/>
    <s v="No"/>
  </r>
  <r>
    <n v="2910"/>
    <s v="CA-2019-166415"/>
    <x v="600"/>
    <d v="2019-02-23T00:00:00"/>
    <s v="Standard Class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x v="2596"/>
    <s v="Anna Andreadi"/>
    <s v="No"/>
  </r>
  <r>
    <n v="2911"/>
    <s v="CA-2017-118444"/>
    <x v="599"/>
    <d v="2017-11-09T00:00:00"/>
    <s v="Standard Class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x v="2597"/>
    <s v="Cassandra Brandow"/>
    <s v="No"/>
  </r>
  <r>
    <n v="2912"/>
    <s v="CA-2016-113929"/>
    <x v="737"/>
    <d v="2016-06-21T00:00:00"/>
    <s v="Standard Class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x v="2598"/>
    <s v="Chuck Magee"/>
    <s v="No"/>
  </r>
  <r>
    <n v="2913"/>
    <s v="CA-2016-113929"/>
    <x v="737"/>
    <d v="2016-06-21T00:00:00"/>
    <s v="Standard Class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x v="2599"/>
    <s v="Chuck Magee"/>
    <s v="No"/>
  </r>
  <r>
    <n v="2914"/>
    <s v="CA-2016-113929"/>
    <x v="737"/>
    <d v="2016-06-21T00:00:00"/>
    <s v="Standard Class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x v="2600"/>
    <s v="Chuck Magee"/>
    <s v="No"/>
  </r>
  <r>
    <n v="2915"/>
    <s v="CA-2017-134747"/>
    <x v="88"/>
    <d v="2017-10-17T00:00:00"/>
    <s v="Second Class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x v="2601"/>
    <s v="Kelly Williams"/>
    <s v="No"/>
  </r>
  <r>
    <n v="2916"/>
    <s v="CA-2017-134747"/>
    <x v="88"/>
    <d v="2017-10-17T00:00:00"/>
    <s v="Second Class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x v="2602"/>
    <s v="Kelly Williams"/>
    <s v="No"/>
  </r>
  <r>
    <n v="2917"/>
    <s v="CA-2017-134747"/>
    <x v="88"/>
    <d v="2017-10-17T00:00:00"/>
    <s v="Second Class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x v="2603"/>
    <s v="Kelly Williams"/>
    <s v="No"/>
  </r>
  <r>
    <n v="2918"/>
    <s v="CA-2019-155047"/>
    <x v="151"/>
    <d v="2019-08-30T00:00:00"/>
    <s v="First Class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x v="2604"/>
    <s v="Kelly Williams"/>
    <s v="No"/>
  </r>
  <r>
    <n v="2919"/>
    <s v="CA-2018-160129"/>
    <x v="813"/>
    <d v="2018-11-23T00:00:00"/>
    <s v="Same Day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x v="2605"/>
    <s v="Chuck Magee"/>
    <s v="No"/>
  </r>
  <r>
    <n v="2920"/>
    <s v="CA-2018-160129"/>
    <x v="813"/>
    <d v="2018-11-23T00:00:00"/>
    <s v="Same Day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x v="2606"/>
    <s v="Chuck Magee"/>
    <s v="No"/>
  </r>
  <r>
    <n v="2921"/>
    <s v="CA-2018-160129"/>
    <x v="813"/>
    <d v="2018-11-23T00:00:00"/>
    <s v="Same Day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x v="2607"/>
    <s v="Chuck Magee"/>
    <s v="No"/>
  </r>
  <r>
    <n v="2922"/>
    <s v="CA-2019-164329"/>
    <x v="289"/>
    <d v="2019-01-30T00:00:00"/>
    <s v="Same Day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x v="2608"/>
    <s v="Anna Andreadi"/>
    <s v="No"/>
  </r>
  <r>
    <n v="2923"/>
    <s v="US-2017-141453"/>
    <x v="672"/>
    <d v="2017-12-03T00:00:00"/>
    <s v="Second Class"/>
    <s v="DB-13270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x v="2609"/>
    <s v="Kelly Williams"/>
    <s v="No"/>
  </r>
  <r>
    <n v="2924"/>
    <s v="CA-2016-156993"/>
    <x v="307"/>
    <d v="2016-07-04T00:00:00"/>
    <s v="Standard Class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x v="2610"/>
    <s v="Kelly Williams"/>
    <s v="No"/>
  </r>
  <r>
    <n v="2925"/>
    <s v="CA-2016-157721"/>
    <x v="814"/>
    <d v="2016-09-05T00:00:00"/>
    <s v="First Class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x v="2611"/>
    <s v="Chuck Magee"/>
    <s v="No"/>
  </r>
  <r>
    <n v="2926"/>
    <s v="CA-2016-157721"/>
    <x v="814"/>
    <d v="2016-09-05T00:00:00"/>
    <s v="First Class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x v="2612"/>
    <s v="Chuck Magee"/>
    <s v="No"/>
  </r>
  <r>
    <n v="2927"/>
    <s v="CA-2019-128629"/>
    <x v="815"/>
    <d v="2019-07-14T00:00:00"/>
    <s v="Second Class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x v="2613"/>
    <s v="Cassandra Brandow"/>
    <s v="No"/>
  </r>
  <r>
    <n v="2928"/>
    <s v="CA-2019-158106"/>
    <x v="400"/>
    <d v="2019-06-10T00:00:00"/>
    <s v="Standard Class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x v="1032"/>
    <s v="Kelly Williams"/>
    <s v="No"/>
  </r>
  <r>
    <n v="2929"/>
    <s v="US-2019-120390"/>
    <x v="15"/>
    <d v="2019-10-26T00:00:00"/>
    <s v="Standard Class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x v="2614"/>
    <s v="Cassandra Brandow"/>
    <s v="No"/>
  </r>
  <r>
    <n v="2930"/>
    <s v="CA-2019-143434"/>
    <x v="551"/>
    <d v="2019-11-24T00:00:00"/>
    <s v="Standard Class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x v="2615"/>
    <s v="Kelly Williams"/>
    <s v="No"/>
  </r>
  <r>
    <n v="2931"/>
    <s v="CA-2017-168564"/>
    <x v="816"/>
    <d v="2017-08-08T00:00:00"/>
    <s v="Same Day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x v="2616"/>
    <s v="Anna Andreadi"/>
    <s v="No"/>
  </r>
  <r>
    <n v="2932"/>
    <s v="CA-2017-168564"/>
    <x v="816"/>
    <d v="2017-08-08T00:00:00"/>
    <s v="Same Day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x v="2617"/>
    <s v="Anna Andreadi"/>
    <s v="No"/>
  </r>
  <r>
    <n v="2933"/>
    <s v="CA-2017-168564"/>
    <x v="816"/>
    <d v="2017-08-08T00:00:00"/>
    <s v="Same Day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x v="2618"/>
    <s v="Anna Andreadi"/>
    <s v="No"/>
  </r>
  <r>
    <n v="2934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x v="2619"/>
    <s v="Anna Andreadi"/>
    <s v="No"/>
  </r>
  <r>
    <n v="2935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x v="2620"/>
    <s v="Anna Andreadi"/>
    <s v="No"/>
  </r>
  <r>
    <n v="2936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x v="2621"/>
    <s v="Anna Andreadi"/>
    <s v="No"/>
  </r>
  <r>
    <n v="2937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x v="2622"/>
    <s v="Anna Andreadi"/>
    <s v="No"/>
  </r>
  <r>
    <n v="2938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OFF-PA-10001736"/>
    <x v="1"/>
    <s v="Paper"/>
    <s v="Xerox 1880"/>
    <n v="248.07999999999998"/>
    <n v="7"/>
    <n v="0"/>
    <x v="2623"/>
    <s v="Anna Andreadi"/>
    <s v="No"/>
  </r>
  <r>
    <n v="2939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x v="2624"/>
    <s v="Anna Andreadi"/>
    <s v="No"/>
  </r>
  <r>
    <n v="2940"/>
    <s v="US-2018-169040"/>
    <x v="409"/>
    <d v="2018-12-12T00:00:00"/>
    <s v="Standard Class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x v="689"/>
    <s v="Anna Andreadi"/>
    <s v="No"/>
  </r>
  <r>
    <n v="2941"/>
    <s v="CA-2019-155880"/>
    <x v="613"/>
    <d v="2019-03-31T00:00:00"/>
    <s v="Standard Class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x v="2625"/>
    <s v="Kelly Williams"/>
    <s v="No"/>
  </r>
  <r>
    <n v="2942"/>
    <s v="CA-2019-155880"/>
    <x v="613"/>
    <d v="2019-03-31T00:00:00"/>
    <s v="Standard Class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x v="2626"/>
    <s v="Kelly Williams"/>
    <s v="No"/>
  </r>
  <r>
    <n v="2943"/>
    <s v="CA-2019-155880"/>
    <x v="613"/>
    <d v="2019-03-31T00:00:00"/>
    <s v="Standard Class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x v="2627"/>
    <s v="Kelly Williams"/>
    <s v="No"/>
  </r>
  <r>
    <n v="2944"/>
    <s v="CA-2019-126242"/>
    <x v="123"/>
    <d v="2019-11-24T00:00:00"/>
    <s v="Standard Class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x v="2628"/>
    <s v="Anna Andreadi"/>
    <s v="No"/>
  </r>
  <r>
    <n v="2945"/>
    <s v="CA-2019-126242"/>
    <x v="123"/>
    <d v="2019-11-24T00:00:00"/>
    <s v="Standard Class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x v="2629"/>
    <s v="Anna Andreadi"/>
    <s v="No"/>
  </r>
  <r>
    <n v="2946"/>
    <s v="CA-2018-166443"/>
    <x v="254"/>
    <d v="2018-11-05T00:00:00"/>
    <s v="First Class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x v="2630"/>
    <s v="Anna Andreadi"/>
    <s v="No"/>
  </r>
  <r>
    <n v="2947"/>
    <s v="CA-2019-169859"/>
    <x v="817"/>
    <d v="2019-12-18T00:00:00"/>
    <s v="Standard Class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x v="2631"/>
    <s v="Anna Andreadi"/>
    <s v="No"/>
  </r>
  <r>
    <n v="2948"/>
    <s v="CA-2019-169859"/>
    <x v="817"/>
    <d v="2019-12-18T00:00:00"/>
    <s v="Standard Class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x v="2632"/>
    <s v="Anna Andreadi"/>
    <s v="No"/>
  </r>
  <r>
    <n v="2949"/>
    <s v="CA-2019-169859"/>
    <x v="817"/>
    <d v="2019-12-18T00:00:00"/>
    <s v="Standard Class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x v="2633"/>
    <s v="Anna Andreadi"/>
    <s v="No"/>
  </r>
  <r>
    <n v="2950"/>
    <s v="CA-2019-134915"/>
    <x v="105"/>
    <d v="2019-11-12T00:00:00"/>
    <s v="Same Day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x v="2634"/>
    <s v="Anna Andreadi"/>
    <s v="No"/>
  </r>
  <r>
    <n v="2951"/>
    <s v="CA-2019-134915"/>
    <x v="105"/>
    <d v="2019-11-12T00:00:00"/>
    <s v="Same Day"/>
    <s v="EM-14140"/>
    <x v="670"/>
    <x v="2"/>
    <s v="United States"/>
    <s v="Glendale"/>
    <s v="Arizona"/>
    <n v="85301"/>
    <x v="1"/>
    <s v="OFF-PA-10002160"/>
    <x v="1"/>
    <s v="Paper"/>
    <s v="Xerox 1978"/>
    <n v="23.120000000000005"/>
    <n v="5"/>
    <n v="0.2"/>
    <x v="2590"/>
    <s v="Anna Andreadi"/>
    <s v="No"/>
  </r>
  <r>
    <n v="2952"/>
    <s v="CA-2019-134915"/>
    <x v="105"/>
    <d v="2019-11-12T00:00:00"/>
    <s v="Same Day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x v="2635"/>
    <s v="Anna Andreadi"/>
    <s v="No"/>
  </r>
  <r>
    <n v="2953"/>
    <s v="CA-2019-134915"/>
    <x v="105"/>
    <d v="2019-11-12T00:00:00"/>
    <s v="Same Day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x v="2636"/>
    <s v="Anna Andreadi"/>
    <s v="No"/>
  </r>
  <r>
    <n v="2954"/>
    <s v="CA-2019-134915"/>
    <x v="105"/>
    <d v="2019-11-12T00:00:00"/>
    <s v="Same Day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x v="2637"/>
    <s v="Anna Andreadi"/>
    <s v="No"/>
  </r>
  <r>
    <n v="2955"/>
    <s v="CA-2019-134915"/>
    <x v="105"/>
    <d v="2019-11-12T00:00:00"/>
    <s v="Same Day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x v="2638"/>
    <s v="Anna Andreadi"/>
    <s v="No"/>
  </r>
  <r>
    <n v="2956"/>
    <s v="CA-2018-153353"/>
    <x v="298"/>
    <d v="2018-08-24T00:00:00"/>
    <s v="Standard Class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x v="1425"/>
    <s v="Chuck Magee"/>
    <s v="No"/>
  </r>
  <r>
    <n v="2957"/>
    <s v="CA-2019-123638"/>
    <x v="818"/>
    <d v="2019-07-04T00:00:00"/>
    <s v="Standard Class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x v="2639"/>
    <s v="Chuck Magee"/>
    <s v="No"/>
  </r>
  <r>
    <n v="2958"/>
    <s v="CA-2019-168900"/>
    <x v="464"/>
    <d v="2019-05-09T00:00:00"/>
    <s v="Standard Class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x v="2640"/>
    <s v="Chuck Magee"/>
    <s v="No"/>
  </r>
  <r>
    <n v="2959"/>
    <s v="CA-2017-158456"/>
    <x v="100"/>
    <d v="2017-12-29T00:00:00"/>
    <s v="Standard Class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x v="993"/>
    <s v="Anna Andreadi"/>
    <s v="No"/>
  </r>
  <r>
    <n v="2960"/>
    <s v="CA-2017-158456"/>
    <x v="100"/>
    <d v="2017-12-29T00:00:00"/>
    <s v="Standard Class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x v="2641"/>
    <s v="Anna Andreadi"/>
    <s v="No"/>
  </r>
  <r>
    <n v="2961"/>
    <s v="CA-2019-143665"/>
    <x v="466"/>
    <d v="2019-05-01T00:00:00"/>
    <s v="Standard Class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x v="2642"/>
    <s v="Anna Andreadi"/>
    <s v="No"/>
  </r>
  <r>
    <n v="2962"/>
    <s v="CA-2019-143665"/>
    <x v="466"/>
    <d v="2019-05-01T00:00:00"/>
    <s v="Standard Class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x v="2643"/>
    <s v="Anna Andreadi"/>
    <s v="No"/>
  </r>
  <r>
    <n v="2963"/>
    <s v="CA-2019-137428"/>
    <x v="819"/>
    <d v="2019-12-21T00:00:00"/>
    <s v="Second Class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x v="2644"/>
    <s v="Anna Andreadi"/>
    <s v="No"/>
  </r>
  <r>
    <n v="2964"/>
    <s v="CA-2019-137428"/>
    <x v="819"/>
    <d v="2019-12-21T00:00:00"/>
    <s v="Second Class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x v="2645"/>
    <s v="Anna Andreadi"/>
    <s v="No"/>
  </r>
  <r>
    <n v="2965"/>
    <s v="CA-2019-137428"/>
    <x v="819"/>
    <d v="2019-12-21T00:00:00"/>
    <s v="Second Class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x v="2646"/>
    <s v="Anna Andreadi"/>
    <s v="No"/>
  </r>
  <r>
    <n v="2966"/>
    <s v="CA-2019-137428"/>
    <x v="819"/>
    <d v="2019-12-21T00:00:00"/>
    <s v="Second Class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x v="2647"/>
    <s v="Anna Andreadi"/>
    <s v="No"/>
  </r>
  <r>
    <n v="2967"/>
    <s v="CA-2016-162866"/>
    <x v="422"/>
    <d v="2016-12-31T00:00:00"/>
    <s v="Standard Class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x v="2648"/>
    <s v="Kelly Williams"/>
    <s v="No"/>
  </r>
  <r>
    <n v="2968"/>
    <s v="CA-2016-162866"/>
    <x v="422"/>
    <d v="2016-12-31T00:00:00"/>
    <s v="Standard Class"/>
    <s v="Co-12640"/>
    <x v="476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x v="2649"/>
    <s v="Kelly Williams"/>
    <s v="No"/>
  </r>
  <r>
    <n v="2969"/>
    <s v="CA-2019-167941"/>
    <x v="44"/>
    <d v="2019-11-09T00:00:00"/>
    <s v="Second Class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x v="2650"/>
    <s v="Cassandra Brandow"/>
    <s v="No"/>
  </r>
  <r>
    <n v="2970"/>
    <s v="CA-2019-167941"/>
    <x v="44"/>
    <d v="2019-11-09T00:00:00"/>
    <s v="Second Class"/>
    <s v="JF-1556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x v="282"/>
    <s v="Cassandra Brandow"/>
    <s v="No"/>
  </r>
  <r>
    <n v="2971"/>
    <s v="CA-2019-167941"/>
    <x v="44"/>
    <d v="2019-11-09T00:00:00"/>
    <s v="Second Class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x v="2651"/>
    <s v="Cassandra Brandow"/>
    <s v="No"/>
  </r>
  <r>
    <n v="2972"/>
    <s v="CA-2019-167941"/>
    <x v="44"/>
    <d v="2019-11-09T00:00:00"/>
    <s v="Second Class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x v="2652"/>
    <s v="Cassandra Brandow"/>
    <s v="No"/>
  </r>
  <r>
    <n v="2973"/>
    <s v="CA-2019-167941"/>
    <x v="44"/>
    <d v="2019-11-09T00:00:00"/>
    <s v="Second Class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x v="2653"/>
    <s v="Cassandra Brandow"/>
    <s v="No"/>
  </r>
  <r>
    <n v="2974"/>
    <s v="CA-2019-111808"/>
    <x v="819"/>
    <d v="2019-12-20T00:00:00"/>
    <s v="Standard Class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x v="2654"/>
    <s v="Kelly Williams"/>
    <s v="No"/>
  </r>
  <r>
    <n v="2975"/>
    <s v="CA-2017-137512"/>
    <x v="820"/>
    <d v="2017-05-12T00:00:00"/>
    <s v="Standard Class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x v="1359"/>
    <s v="Kelly Williams"/>
    <s v="No"/>
  </r>
  <r>
    <n v="2976"/>
    <s v="CA-2017-137512"/>
    <x v="820"/>
    <d v="2017-05-12T00:00:00"/>
    <s v="Standard Class"/>
    <s v="AG-10675"/>
    <x v="165"/>
    <x v="0"/>
    <s v="United States"/>
    <s v="Allen"/>
    <s v="Texas"/>
    <n v="75002"/>
    <x v="2"/>
    <s v="OFF-PA-10000213"/>
    <x v="1"/>
    <s v="Paper"/>
    <s v="Xerox 198"/>
    <n v="15.936000000000002"/>
    <n v="4"/>
    <n v="0.2"/>
    <x v="2655"/>
    <s v="Kelly Williams"/>
    <s v="No"/>
  </r>
  <r>
    <n v="2977"/>
    <s v="CA-2019-139773"/>
    <x v="769"/>
    <d v="2019-12-04T00:00:00"/>
    <s v="Same Day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x v="2656"/>
    <s v="Chuck Magee"/>
    <s v="No"/>
  </r>
  <r>
    <n v="2978"/>
    <s v="CA-2019-134607"/>
    <x v="621"/>
    <d v="2019-10-08T00:00:00"/>
    <s v="Second Class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x v="2657"/>
    <s v="Chuck Magee"/>
    <s v="No"/>
  </r>
  <r>
    <n v="2979"/>
    <s v="CA-2016-109232"/>
    <x v="286"/>
    <d v="2016-01-16T00:00:00"/>
    <s v="Second Class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x v="2658"/>
    <s v="Cassandra Brandow"/>
    <s v="No"/>
  </r>
  <r>
    <n v="2980"/>
    <s v="CA-2017-139850"/>
    <x v="821"/>
    <d v="2017-06-17T00:00:00"/>
    <s v="Standard Class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x v="570"/>
    <s v="Chuck Magee"/>
    <s v="No"/>
  </r>
  <r>
    <n v="2981"/>
    <s v="CA-2017-139850"/>
    <x v="821"/>
    <d v="2017-06-17T00:00:00"/>
    <s v="Standard Class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x v="2659"/>
    <s v="Chuck Magee"/>
    <s v="No"/>
  </r>
  <r>
    <n v="2982"/>
    <s v="CA-2016-131310"/>
    <x v="136"/>
    <d v="2016-07-18T00:00:00"/>
    <s v="Standard Class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x v="2660"/>
    <s v="Anna Andreadi"/>
    <s v="No"/>
  </r>
  <r>
    <n v="2983"/>
    <s v="CA-2016-131310"/>
    <x v="136"/>
    <d v="2016-07-18T00:00:00"/>
    <s v="Standard Class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x v="2661"/>
    <s v="Anna Andreadi"/>
    <s v="No"/>
  </r>
  <r>
    <n v="2984"/>
    <s v="US-2016-112872"/>
    <x v="776"/>
    <d v="2016-12-11T00:00:00"/>
    <s v="Second Class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x v="362"/>
    <s v="Anna Andreadi"/>
    <s v="No"/>
  </r>
  <r>
    <n v="2985"/>
    <s v="US-2016-112872"/>
    <x v="776"/>
    <d v="2016-12-11T00:00:00"/>
    <s v="Second Class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x v="2662"/>
    <s v="Anna Andreadi"/>
    <s v="No"/>
  </r>
  <r>
    <n v="2986"/>
    <s v="CA-2018-139269"/>
    <x v="822"/>
    <d v="2018-05-30T00:00:00"/>
    <s v="Standard Class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x v="2663"/>
    <s v="Cassandra Brandow"/>
    <s v="No"/>
  </r>
  <r>
    <n v="2987"/>
    <s v="CA-2018-139269"/>
    <x v="822"/>
    <d v="2018-05-30T00:00:00"/>
    <s v="Standard Class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x v="2664"/>
    <s v="Cassandra Brandow"/>
    <s v="No"/>
  </r>
  <r>
    <n v="2988"/>
    <s v="CA-2018-139269"/>
    <x v="822"/>
    <d v="2018-05-30T00:00:00"/>
    <s v="Standard Class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x v="2665"/>
    <s v="Cassandra Brandow"/>
    <s v="No"/>
  </r>
  <r>
    <n v="2989"/>
    <s v="CA-2018-139010"/>
    <x v="823"/>
    <d v="2018-02-26T00:00:00"/>
    <s v="Second Class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x v="2666"/>
    <s v="Anna Andreadi"/>
    <s v="No"/>
  </r>
  <r>
    <n v="2990"/>
    <s v="CA-2018-139010"/>
    <x v="823"/>
    <d v="2018-02-26T00:00:00"/>
    <s v="Second Class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x v="2667"/>
    <s v="Anna Andreadi"/>
    <s v="No"/>
  </r>
  <r>
    <n v="2991"/>
    <s v="CA-2018-139010"/>
    <x v="823"/>
    <d v="2018-02-26T00:00:00"/>
    <s v="Second Class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x v="479"/>
    <s v="Anna Andreadi"/>
    <s v="No"/>
  </r>
  <r>
    <n v="2992"/>
    <s v="CA-2018-139010"/>
    <x v="823"/>
    <d v="2018-02-26T00:00:00"/>
    <s v="Second Class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x v="2668"/>
    <s v="Anna Andreadi"/>
    <s v="No"/>
  </r>
  <r>
    <n v="2993"/>
    <s v="CA-2018-134376"/>
    <x v="824"/>
    <d v="2018-10-06T00:00:00"/>
    <s v="Standard Class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x v="651"/>
    <s v="Chuck Magee"/>
    <s v="No"/>
  </r>
  <r>
    <n v="2994"/>
    <s v="CA-2019-147291"/>
    <x v="825"/>
    <d v="2019-03-17T00:00:00"/>
    <s v="Standard Class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x v="2669"/>
    <s v="Kelly Williams"/>
    <s v="No"/>
  </r>
  <r>
    <n v="2995"/>
    <s v="CA-2018-112893"/>
    <x v="369"/>
    <d v="2018-09-13T00:00:00"/>
    <s v="Second Class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x v="2670"/>
    <s v="Anna Andreadi"/>
    <s v="No"/>
  </r>
  <r>
    <n v="2996"/>
    <s v="US-2016-150532"/>
    <x v="686"/>
    <d v="2016-07-21T00:00:00"/>
    <s v="Standard Class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x v="2535"/>
    <s v="Anna Andreadi"/>
    <s v="No"/>
  </r>
  <r>
    <n v="2997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x v="2671"/>
    <s v="Chuck Magee"/>
    <s v="No"/>
  </r>
  <r>
    <n v="2998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x v="2672"/>
    <s v="Chuck Magee"/>
    <s v="No"/>
  </r>
  <r>
    <n v="2999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x v="2673"/>
    <s v="Chuck Magee"/>
    <s v="No"/>
  </r>
  <r>
    <n v="3000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x v="2674"/>
    <s v="Chuck Magee"/>
    <s v="No"/>
  </r>
  <r>
    <n v="3001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x v="2675"/>
    <s v="Chuck Magee"/>
    <s v="No"/>
  </r>
  <r>
    <n v="3002"/>
    <s v="CA-2016-138317"/>
    <x v="261"/>
    <d v="2016-06-25T00:00:00"/>
    <s v="Standard Class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x v="2676"/>
    <s v="Chuck Magee"/>
    <s v="No"/>
  </r>
  <r>
    <n v="3003"/>
    <s v="CA-2017-130610"/>
    <x v="761"/>
    <d v="2017-07-10T00:00:00"/>
    <s v="Standard Class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x v="2677"/>
    <s v="Kelly Williams"/>
    <s v="No"/>
  </r>
  <r>
    <n v="3004"/>
    <s v="CA-2019-104381"/>
    <x v="819"/>
    <d v="2019-12-23T00:00:00"/>
    <s v="Standard Class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x v="2678"/>
    <s v="Chuck Magee"/>
    <s v="No"/>
  </r>
  <r>
    <n v="3005"/>
    <s v="CA-2018-131499"/>
    <x v="162"/>
    <d v="2018-09-10T00:00:00"/>
    <s v="First Class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x v="2679"/>
    <s v="Chuck Magee"/>
    <s v="No"/>
  </r>
  <r>
    <n v="3006"/>
    <s v="CA-2016-148761"/>
    <x v="826"/>
    <d v="2016-05-21T00:00:00"/>
    <s v="Standard Class"/>
    <s v="PA-1906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x v="1351"/>
    <s v="Kelly Williams"/>
    <s v="No"/>
  </r>
  <r>
    <n v="3007"/>
    <s v="CA-2019-116519"/>
    <x v="119"/>
    <d v="2019-10-15T00:00:00"/>
    <s v="First Class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x v="2680"/>
    <s v="Chuck Magee"/>
    <s v="No"/>
  </r>
  <r>
    <n v="3008"/>
    <s v="CA-2016-130729"/>
    <x v="745"/>
    <d v="2016-10-29T00:00:00"/>
    <s v="Standard Class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x v="2681"/>
    <s v="Anna Andreadi"/>
    <s v="No"/>
  </r>
  <r>
    <n v="3009"/>
    <s v="CA-2018-124772"/>
    <x v="5"/>
    <d v="2018-12-06T00:00:00"/>
    <s v="First Class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x v="2005"/>
    <s v="Cassandra Brandow"/>
    <s v="No"/>
  </r>
  <r>
    <n v="3010"/>
    <s v="CA-2018-115525"/>
    <x v="197"/>
    <d v="2018-07-29T00:00:00"/>
    <s v="Standard Class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x v="2682"/>
    <s v="Chuck Magee"/>
    <s v="No"/>
  </r>
  <r>
    <n v="3011"/>
    <s v="CA-2019-134845"/>
    <x v="827"/>
    <d v="2019-04-23T00:00:00"/>
    <s v="Standard Class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x v="2683"/>
    <s v="Anna Andreadi"/>
    <s v="No"/>
  </r>
  <r>
    <n v="3012"/>
    <s v="CA-2019-134845"/>
    <x v="827"/>
    <d v="2019-04-23T00:00:00"/>
    <s v="Standard Class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x v="2684"/>
    <s v="Anna Andreadi"/>
    <s v="No"/>
  </r>
  <r>
    <n v="3013"/>
    <s v="CA-2019-134845"/>
    <x v="827"/>
    <d v="2019-04-23T00:00:00"/>
    <s v="Standard Class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x v="2685"/>
    <s v="Anna Andreadi"/>
    <s v="No"/>
  </r>
  <r>
    <n v="3014"/>
    <s v="CA-2019-134845"/>
    <x v="827"/>
    <d v="2019-04-23T00:00:00"/>
    <s v="Standard Class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x v="2686"/>
    <s v="Anna Andreadi"/>
    <s v="No"/>
  </r>
  <r>
    <n v="3015"/>
    <s v="CA-2019-134845"/>
    <x v="827"/>
    <d v="2019-04-23T00:00:00"/>
    <s v="Standard Class"/>
    <s v="SR-20425"/>
    <x v="676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x v="570"/>
    <s v="Anna Andreadi"/>
    <s v="No"/>
  </r>
  <r>
    <n v="3016"/>
    <s v="US-2017-138919"/>
    <x v="14"/>
    <d v="2017-09-21T00:00:00"/>
    <s v="Standard Class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x v="2687"/>
    <s v="Chuck Magee"/>
    <s v="No"/>
  </r>
  <r>
    <n v="3017"/>
    <s v="US-2018-160528"/>
    <x v="828"/>
    <d v="2018-08-30T00:00:00"/>
    <s v="Standard Class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x v="2688"/>
    <s v="Kelly Williams"/>
    <s v="No"/>
  </r>
  <r>
    <n v="3018"/>
    <s v="US-2018-160528"/>
    <x v="828"/>
    <d v="2018-08-30T00:00:00"/>
    <s v="Standard Class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x v="1963"/>
    <s v="Kelly Williams"/>
    <s v="No"/>
  </r>
  <r>
    <n v="3019"/>
    <s v="US-2018-160528"/>
    <x v="828"/>
    <d v="2018-08-30T00:00:00"/>
    <s v="Standard Class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x v="2689"/>
    <s v="Kelly Williams"/>
    <s v="No"/>
  </r>
  <r>
    <n v="3020"/>
    <s v="CA-2017-123568"/>
    <x v="627"/>
    <d v="2017-11-14T00:00:00"/>
    <s v="Standard Class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x v="2690"/>
    <s v="Anna Andreadi"/>
    <s v="No"/>
  </r>
  <r>
    <n v="3021"/>
    <s v="CA-2017-123568"/>
    <x v="627"/>
    <d v="2017-11-14T00:00:00"/>
    <s v="Standard Class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x v="1761"/>
    <s v="Anna Andreadi"/>
    <s v="No"/>
  </r>
  <r>
    <n v="3022"/>
    <s v="CA-2017-123568"/>
    <x v="627"/>
    <d v="2017-11-14T00:00:00"/>
    <s v="Standard Class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x v="2691"/>
    <s v="Anna Andreadi"/>
    <s v="No"/>
  </r>
  <r>
    <n v="3023"/>
    <s v="CA-2017-123568"/>
    <x v="627"/>
    <d v="2017-11-14T00:00:00"/>
    <s v="Standard Class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x v="2692"/>
    <s v="Anna Andreadi"/>
    <s v="No"/>
  </r>
  <r>
    <n v="3024"/>
    <s v="CA-2019-124674"/>
    <x v="701"/>
    <d v="2019-11-23T00:00:00"/>
    <s v="Standard Class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x v="2693"/>
    <s v="Kelly Williams"/>
    <s v="No"/>
  </r>
  <r>
    <n v="3025"/>
    <s v="CA-2017-164441"/>
    <x v="627"/>
    <d v="2017-11-13T00:00:00"/>
    <s v="Standard Class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x v="2694"/>
    <s v="Chuck Magee"/>
    <s v="No"/>
  </r>
  <r>
    <n v="3026"/>
    <s v="CA-2017-164441"/>
    <x v="627"/>
    <d v="2017-11-13T00:00:00"/>
    <s v="Standard Class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x v="2695"/>
    <s v="Chuck Magee"/>
    <s v="No"/>
  </r>
  <r>
    <n v="3027"/>
    <s v="CA-2019-169054"/>
    <x v="300"/>
    <d v="2019-04-26T00:00:00"/>
    <s v="Standard Class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x v="232"/>
    <s v="Chuck Magee"/>
    <s v="No"/>
  </r>
  <r>
    <n v="3028"/>
    <s v="CA-2016-106719"/>
    <x v="829"/>
    <d v="2016-08-24T00:00:00"/>
    <s v="Same Day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x v="2696"/>
    <s v="Anna Andreadi"/>
    <s v="No"/>
  </r>
  <r>
    <n v="3029"/>
    <s v="CA-2019-116855"/>
    <x v="94"/>
    <d v="2019-12-21T00:00:00"/>
    <s v="Standard Class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x v="2697"/>
    <s v="Cassandra Brandow"/>
    <s v="No"/>
  </r>
  <r>
    <n v="3030"/>
    <s v="US-2018-164189"/>
    <x v="830"/>
    <d v="2018-03-28T00:00:00"/>
    <s v="Standard Class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x v="2698"/>
    <s v="Anna Andreadi"/>
    <s v="No"/>
  </r>
  <r>
    <n v="3031"/>
    <s v="CA-2017-168480"/>
    <x v="481"/>
    <d v="2017-09-27T00:00:00"/>
    <s v="Standard Class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x v="2699"/>
    <s v="Kelly Williams"/>
    <s v="No"/>
  </r>
  <r>
    <n v="3032"/>
    <s v="CA-2017-168480"/>
    <x v="481"/>
    <d v="2017-09-27T00:00:00"/>
    <s v="Standard Class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x v="2700"/>
    <s v="Kelly Williams"/>
    <s v="No"/>
  </r>
  <r>
    <n v="3033"/>
    <s v="US-2018-114293"/>
    <x v="831"/>
    <d v="2018-11-26T00:00:00"/>
    <s v="Standard Class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x v="2701"/>
    <s v="Anna Andreadi"/>
    <s v="No"/>
  </r>
  <r>
    <n v="3034"/>
    <s v="CA-2019-134173"/>
    <x v="118"/>
    <d v="2019-09-21T00:00:00"/>
    <s v="Standard Class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x v="570"/>
    <s v="Chuck Magee"/>
    <s v="No"/>
  </r>
  <r>
    <n v="3035"/>
    <s v="US-2017-123960"/>
    <x v="832"/>
    <d v="2017-06-16T00:00:00"/>
    <s v="Standard Class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x v="2702"/>
    <s v="Cassandra Brandow"/>
    <s v="No"/>
  </r>
  <r>
    <n v="3036"/>
    <s v="US-2017-123960"/>
    <x v="832"/>
    <d v="2017-06-16T00:00:00"/>
    <s v="Standard Class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x v="2703"/>
    <s v="Cassandra Brandow"/>
    <s v="No"/>
  </r>
  <r>
    <n v="3037"/>
    <s v="US-2017-123960"/>
    <x v="832"/>
    <d v="2017-06-16T00:00:00"/>
    <s v="Standard Class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x v="2704"/>
    <s v="Cassandra Brandow"/>
    <s v="No"/>
  </r>
  <r>
    <n v="3038"/>
    <s v="US-2017-123960"/>
    <x v="832"/>
    <d v="2017-06-16T00:00:00"/>
    <s v="Standard Class"/>
    <s v="BD-11605"/>
    <x v="205"/>
    <x v="0"/>
    <s v="United States"/>
    <s v="Monroe"/>
    <s v="Louisiana"/>
    <n v="71203"/>
    <x v="0"/>
    <s v="OFF-PA-10004451"/>
    <x v="1"/>
    <s v="Paper"/>
    <s v="Xerox 222"/>
    <n v="32.400000000000006"/>
    <n v="5"/>
    <n v="0"/>
    <x v="56"/>
    <s v="Cassandra Brandow"/>
    <s v="No"/>
  </r>
  <r>
    <n v="3039"/>
    <s v="US-2017-123960"/>
    <x v="832"/>
    <d v="2017-06-16T00:00:00"/>
    <s v="Standard Class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x v="2705"/>
    <s v="Cassandra Brandow"/>
    <s v="No"/>
  </r>
  <r>
    <n v="3040"/>
    <s v="CA-2019-101749"/>
    <x v="621"/>
    <d v="2019-10-08T00:00:00"/>
    <s v="Standard Class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x v="2706"/>
    <s v="Anna Andreadi"/>
    <s v="No"/>
  </r>
  <r>
    <n v="3041"/>
    <s v="US-2018-147991"/>
    <x v="465"/>
    <d v="2018-05-09T00:00:00"/>
    <s v="Standard Class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x v="2707"/>
    <s v="Cassandra Brandow"/>
    <s v="No"/>
  </r>
  <r>
    <n v="3042"/>
    <s v="CA-2019-149559"/>
    <x v="220"/>
    <d v="2019-09-12T00:00:00"/>
    <s v="Same Day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x v="91"/>
    <s v="Anna Andreadi"/>
    <s v="No"/>
  </r>
  <r>
    <n v="3043"/>
    <s v="CA-2019-149559"/>
    <x v="220"/>
    <d v="2019-09-12T00:00:00"/>
    <s v="Same Day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x v="2708"/>
    <s v="Anna Andreadi"/>
    <s v="No"/>
  </r>
  <r>
    <n v="3044"/>
    <s v="CA-2019-149559"/>
    <x v="220"/>
    <d v="2019-09-12T00:00:00"/>
    <s v="Same Day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x v="2709"/>
    <s v="Anna Andreadi"/>
    <s v="No"/>
  </r>
  <r>
    <n v="3045"/>
    <s v="CA-2017-135174"/>
    <x v="28"/>
    <d v="2017-05-02T00:00:00"/>
    <s v="Second Class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x v="2710"/>
    <s v="Chuck Magee"/>
    <s v="No"/>
  </r>
  <r>
    <n v="3046"/>
    <s v="CA-2019-125290"/>
    <x v="44"/>
    <d v="2019-11-10T00:00:00"/>
    <s v="Second Class"/>
    <s v="CC-12430"/>
    <x v="254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x v="2711"/>
    <s v="Kelly Williams"/>
    <s v="No"/>
  </r>
  <r>
    <n v="3047"/>
    <s v="CA-2019-125290"/>
    <x v="44"/>
    <d v="2019-11-10T00:00:00"/>
    <s v="Second Class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x v="1016"/>
    <s v="Kelly Williams"/>
    <s v="No"/>
  </r>
  <r>
    <n v="3048"/>
    <s v="CA-2016-137351"/>
    <x v="587"/>
    <d v="2016-10-04T00:00:00"/>
    <s v="Standard Class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x v="2712"/>
    <s v="Anna Andreadi"/>
    <s v="No"/>
  </r>
  <r>
    <n v="3049"/>
    <s v="CA-2019-121419"/>
    <x v="459"/>
    <d v="2019-04-04T00:00:00"/>
    <s v="First Class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x v="1877"/>
    <s v="Cassandra Brandow"/>
    <s v="No"/>
  </r>
  <r>
    <n v="3050"/>
    <s v="CA-2019-121419"/>
    <x v="459"/>
    <d v="2019-04-04T00:00:00"/>
    <s v="First Class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x v="315"/>
    <s v="Cassandra Brandow"/>
    <s v="No"/>
  </r>
  <r>
    <n v="3051"/>
    <s v="US-2019-148054"/>
    <x v="833"/>
    <d v="2019-10-11T00:00:00"/>
    <s v="Standard Class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x v="1464"/>
    <s v="Anna Andreadi"/>
    <s v="No"/>
  </r>
  <r>
    <n v="3052"/>
    <s v="US-2019-148054"/>
    <x v="833"/>
    <d v="2019-10-11T00:00:00"/>
    <s v="Standard Class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x v="2713"/>
    <s v="Anna Andreadi"/>
    <s v="No"/>
  </r>
  <r>
    <n v="3053"/>
    <s v="US-2019-148054"/>
    <x v="833"/>
    <d v="2019-10-11T00:00:00"/>
    <s v="Standard Class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x v="2714"/>
    <s v="Anna Andreadi"/>
    <s v="No"/>
  </r>
  <r>
    <n v="3054"/>
    <s v="CA-2018-128517"/>
    <x v="526"/>
    <d v="2018-04-14T00:00:00"/>
    <s v="Second Class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x v="2715"/>
    <s v="Kelly Williams"/>
    <s v="No"/>
  </r>
  <r>
    <n v="3055"/>
    <s v="CA-2018-128517"/>
    <x v="526"/>
    <d v="2018-04-14T00:00:00"/>
    <s v="Second Class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x v="2716"/>
    <s v="Kelly Williams"/>
    <s v="No"/>
  </r>
  <r>
    <n v="3056"/>
    <s v="US-2017-100377"/>
    <x v="834"/>
    <d v="2017-09-01T00:00:00"/>
    <s v="Standard Class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x v="2717"/>
    <s v="Kelly Williams"/>
    <s v="No"/>
  </r>
  <r>
    <n v="3057"/>
    <s v="CA-2019-131492"/>
    <x v="15"/>
    <d v="2019-10-24T00:00:00"/>
    <s v="Second Class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x v="2718"/>
    <s v="Anna Andreadi"/>
    <s v="No"/>
  </r>
  <r>
    <n v="3058"/>
    <s v="CA-2019-131492"/>
    <x v="15"/>
    <d v="2019-10-24T00:00:00"/>
    <s v="Second Class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x v="2719"/>
    <s v="Anna Andreadi"/>
    <s v="No"/>
  </r>
  <r>
    <n v="3059"/>
    <s v="CA-2019-131492"/>
    <x v="15"/>
    <d v="2019-10-24T00:00:00"/>
    <s v="Second Class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x v="2720"/>
    <s v="Anna Andreadi"/>
    <s v="No"/>
  </r>
  <r>
    <n v="3060"/>
    <s v="CA-2019-131492"/>
    <x v="15"/>
    <d v="2019-10-24T00:00:00"/>
    <s v="Second Class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x v="2721"/>
    <s v="Anna Andreadi"/>
    <s v="No"/>
  </r>
  <r>
    <n v="3061"/>
    <s v="CA-2018-144554"/>
    <x v="77"/>
    <d v="2018-11-12T00:00:00"/>
    <s v="Standard Class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x v="2722"/>
    <s v="Chuck Magee"/>
    <s v="No"/>
  </r>
  <r>
    <n v="3062"/>
    <s v="CA-2019-127621"/>
    <x v="448"/>
    <d v="2019-03-07T00:00:00"/>
    <s v="Standard Class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x v="2723"/>
    <s v="Kelly Williams"/>
    <s v="No"/>
  </r>
  <r>
    <n v="3063"/>
    <s v="CA-2017-145184"/>
    <x v="154"/>
    <d v="2017-11-29T00:00:00"/>
    <s v="First Class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x v="2724"/>
    <s v="Chuck Magee"/>
    <s v="No"/>
  </r>
  <r>
    <n v="3064"/>
    <s v="CA-2017-145184"/>
    <x v="154"/>
    <d v="2017-11-29T00:00:00"/>
    <s v="First Class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x v="2725"/>
    <s v="Chuck Magee"/>
    <s v="No"/>
  </r>
  <r>
    <n v="3065"/>
    <s v="CA-2019-106859"/>
    <x v="677"/>
    <d v="2019-03-18T00:00:00"/>
    <s v="Second Class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x v="2726"/>
    <s v="Anna Andreadi"/>
    <s v="No"/>
  </r>
  <r>
    <n v="3066"/>
    <s v="CA-2019-106859"/>
    <x v="677"/>
    <d v="2019-03-18T00:00:00"/>
    <s v="Second Class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x v="2727"/>
    <s v="Anna Andreadi"/>
    <s v="No"/>
  </r>
  <r>
    <n v="3067"/>
    <s v="CA-2019-106859"/>
    <x v="677"/>
    <d v="2019-03-18T00:00:00"/>
    <s v="Second Class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x v="2728"/>
    <s v="Anna Andreadi"/>
    <s v="No"/>
  </r>
  <r>
    <n v="3068"/>
    <s v="CA-2019-106859"/>
    <x v="677"/>
    <d v="2019-03-18T00:00:00"/>
    <s v="Second Class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x v="1657"/>
    <s v="Anna Andreadi"/>
    <s v="No"/>
  </r>
  <r>
    <n v="3069"/>
    <s v="CA-2019-106859"/>
    <x v="677"/>
    <d v="2019-03-18T00:00:00"/>
    <s v="Second Class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x v="2729"/>
    <s v="Anna Andreadi"/>
    <s v="No"/>
  </r>
  <r>
    <n v="3070"/>
    <s v="US-2019-120089"/>
    <x v="329"/>
    <d v="2019-11-30T00:00:00"/>
    <s v="Same Day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x v="2730"/>
    <s v="Chuck Magee"/>
    <s v="No"/>
  </r>
  <r>
    <n v="3071"/>
    <s v="CA-2016-119375"/>
    <x v="664"/>
    <d v="2016-11-22T00:00:00"/>
    <s v="Standard Class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x v="2731"/>
    <s v="Chuck Magee"/>
    <s v="No"/>
  </r>
  <r>
    <n v="3072"/>
    <s v="CA-2016-119375"/>
    <x v="664"/>
    <d v="2016-11-22T00:00:00"/>
    <s v="Standard Class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x v="2732"/>
    <s v="Chuck Magee"/>
    <s v="No"/>
  </r>
  <r>
    <n v="3073"/>
    <s v="CA-2016-119375"/>
    <x v="664"/>
    <d v="2016-11-22T00:00:00"/>
    <s v="Standard Class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x v="2733"/>
    <s v="Chuck Magee"/>
    <s v="No"/>
  </r>
  <r>
    <n v="3074"/>
    <s v="CA-2018-125206"/>
    <x v="835"/>
    <d v="2018-01-05T00:00:00"/>
    <s v="First Class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x v="2734"/>
    <s v="Anna Andreadi"/>
    <s v="No"/>
  </r>
  <r>
    <n v="3075"/>
    <s v="CA-2017-126137"/>
    <x v="292"/>
    <d v="2017-10-08T00:00:00"/>
    <s v="Standard Class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x v="2735"/>
    <s v="Anna Andreadi"/>
    <s v="No"/>
  </r>
  <r>
    <n v="3076"/>
    <s v="CA-2016-143903"/>
    <x v="836"/>
    <d v="2016-07-24T00:00:00"/>
    <s v="Standard Class"/>
    <s v="KM-16375"/>
    <x v="454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x v="2736"/>
    <s v="Kelly Williams"/>
    <s v="No"/>
  </r>
  <r>
    <n v="3077"/>
    <s v="CA-2016-143903"/>
    <x v="836"/>
    <d v="2016-07-24T00:00:00"/>
    <s v="Standard Class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x v="2737"/>
    <s v="Kelly Williams"/>
    <s v="No"/>
  </r>
  <r>
    <n v="3078"/>
    <s v="CA-2016-143903"/>
    <x v="836"/>
    <d v="2016-07-24T00:00:00"/>
    <s v="Standard Class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x v="2738"/>
    <s v="Kelly Williams"/>
    <s v="No"/>
  </r>
  <r>
    <n v="3079"/>
    <s v="CA-2016-104780"/>
    <x v="371"/>
    <d v="2016-05-25T00:00:00"/>
    <s v="Standard Class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x v="2739"/>
    <s v="Anna Andreadi"/>
    <s v="No"/>
  </r>
  <r>
    <n v="3080"/>
    <s v="CA-2019-101182"/>
    <x v="507"/>
    <d v="2019-09-05T00:00:00"/>
    <s v="First Class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x v="91"/>
    <s v="Anna Andreadi"/>
    <s v="No"/>
  </r>
  <r>
    <n v="3081"/>
    <s v="CA-2019-101182"/>
    <x v="507"/>
    <d v="2019-09-05T00:00:00"/>
    <s v="First Class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x v="2740"/>
    <s v="Anna Andreadi"/>
    <s v="No"/>
  </r>
  <r>
    <n v="3082"/>
    <s v="US-2019-132297"/>
    <x v="837"/>
    <d v="2019-06-02T00:00:00"/>
    <s v="Standard Class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x v="2741"/>
    <s v="Cassandra Brandow"/>
    <s v="No"/>
  </r>
  <r>
    <n v="3083"/>
    <s v="US-2019-132297"/>
    <x v="837"/>
    <d v="2019-06-02T00:00:00"/>
    <s v="Standard Class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x v="2742"/>
    <s v="Cassandra Brandow"/>
    <s v="No"/>
  </r>
  <r>
    <n v="3084"/>
    <s v="CA-2016-100328"/>
    <x v="838"/>
    <d v="2016-02-03T00:00:00"/>
    <s v="Standard Class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x v="2743"/>
    <s v="Chuck Magee"/>
    <s v="No"/>
  </r>
  <r>
    <n v="3085"/>
    <s v="CA-2019-118773"/>
    <x v="839"/>
    <d v="2019-02-14T00:00:00"/>
    <s v="Standard Class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x v="2744"/>
    <s v="Kelly Williams"/>
    <s v="No"/>
  </r>
  <r>
    <n v="3086"/>
    <s v="CA-2019-118773"/>
    <x v="839"/>
    <d v="2019-02-14T00:00:00"/>
    <s v="Standard Class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x v="2745"/>
    <s v="Kelly Williams"/>
    <s v="No"/>
  </r>
  <r>
    <n v="3087"/>
    <s v="CA-2019-118773"/>
    <x v="839"/>
    <d v="2019-02-14T00:00:00"/>
    <s v="Standard Class"/>
    <s v="TP-21415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x v="2746"/>
    <s v="Kelly Williams"/>
    <s v="No"/>
  </r>
  <r>
    <n v="3088"/>
    <s v="CA-2019-118773"/>
    <x v="839"/>
    <d v="2019-02-14T00:00:00"/>
    <s v="Standard Class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x v="2747"/>
    <s v="Kelly Williams"/>
    <s v="No"/>
  </r>
  <r>
    <n v="3089"/>
    <s v="US-2019-159205"/>
    <x v="185"/>
    <d v="2019-04-02T00:00:00"/>
    <s v="Second Class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x v="2748"/>
    <s v="Cassandra Brandow"/>
    <s v="No"/>
  </r>
  <r>
    <n v="3090"/>
    <s v="US-2019-159205"/>
    <x v="185"/>
    <d v="2019-04-02T00:00:00"/>
    <s v="Second Class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x v="2749"/>
    <s v="Cassandra Brandow"/>
    <s v="No"/>
  </r>
  <r>
    <n v="3091"/>
    <s v="CA-2018-112123"/>
    <x v="840"/>
    <d v="2018-03-08T00:00:00"/>
    <s v="Standard Class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x v="2750"/>
    <s v="Chuck Magee"/>
    <s v="No"/>
  </r>
  <r>
    <n v="3092"/>
    <s v="CA-2018-112123"/>
    <x v="840"/>
    <d v="2018-03-08T00:00:00"/>
    <s v="Standard Class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x v="2751"/>
    <s v="Chuck Magee"/>
    <s v="No"/>
  </r>
  <r>
    <n v="3093"/>
    <s v="CA-2018-112123"/>
    <x v="840"/>
    <d v="2018-03-08T00:00:00"/>
    <s v="Standard Class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x v="1797"/>
    <s v="Chuck Magee"/>
    <s v="No"/>
  </r>
  <r>
    <n v="3094"/>
    <s v="CA-2017-114468"/>
    <x v="841"/>
    <d v="2017-08-23T00:00:00"/>
    <s v="Same Day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x v="2752"/>
    <s v="Kelly Williams"/>
    <s v="No"/>
  </r>
  <r>
    <n v="3095"/>
    <s v="CA-2017-114468"/>
    <x v="841"/>
    <d v="2017-08-23T00:00:00"/>
    <s v="Same Day"/>
    <s v="TD-20995"/>
    <x v="143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x v="572"/>
    <s v="Kelly Williams"/>
    <s v="No"/>
  </r>
  <r>
    <n v="3096"/>
    <s v="CA-2017-114468"/>
    <x v="841"/>
    <d v="2017-08-23T00:00:00"/>
    <s v="Same Day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x v="2753"/>
    <s v="Kelly Williams"/>
    <s v="No"/>
  </r>
  <r>
    <n v="3097"/>
    <s v="CA-2017-114468"/>
    <x v="841"/>
    <d v="2017-08-23T00:00:00"/>
    <s v="Same Day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x v="2754"/>
    <s v="Kelly Williams"/>
    <s v="No"/>
  </r>
  <r>
    <n v="3098"/>
    <s v="CA-2019-135692"/>
    <x v="842"/>
    <d v="2019-05-01T00:00:00"/>
    <s v="Standard Class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x v="2755"/>
    <s v="Kelly Williams"/>
    <s v="No"/>
  </r>
  <r>
    <n v="3099"/>
    <s v="CA-2019-135692"/>
    <x v="842"/>
    <d v="2019-05-01T00:00:00"/>
    <s v="Standard Class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x v="2756"/>
    <s v="Kelly Williams"/>
    <s v="No"/>
  </r>
  <r>
    <n v="3100"/>
    <s v="CA-2019-131233"/>
    <x v="349"/>
    <d v="2019-04-19T00:00:00"/>
    <s v="Standard Class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x v="2383"/>
    <s v="Chuck Magee"/>
    <s v="No"/>
  </r>
  <r>
    <n v="3101"/>
    <s v="CA-2019-131233"/>
    <x v="349"/>
    <d v="2019-04-19T00:00:00"/>
    <s v="Standard Class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x v="2757"/>
    <s v="Chuck Magee"/>
    <s v="No"/>
  </r>
  <r>
    <n v="3102"/>
    <s v="CA-2019-119578"/>
    <x v="66"/>
    <d v="2019-12-27T00:00:00"/>
    <s v="Second Class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x v="2758"/>
    <s v="Chuck Magee"/>
    <s v="No"/>
  </r>
  <r>
    <n v="3103"/>
    <s v="CA-2019-119578"/>
    <x v="66"/>
    <d v="2019-12-27T00:00:00"/>
    <s v="Second Class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x v="2759"/>
    <s v="Chuck Magee"/>
    <s v="No"/>
  </r>
  <r>
    <n v="3104"/>
    <s v="CA-2018-124562"/>
    <x v="16"/>
    <d v="2018-12-12T00:00:00"/>
    <s v="Standard Class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x v="2760"/>
    <s v="Chuck Magee"/>
    <s v="No"/>
  </r>
  <r>
    <n v="3105"/>
    <s v="US-2019-140074"/>
    <x v="721"/>
    <d v="2019-03-29T00:00:00"/>
    <s v="Standard Class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x v="2513"/>
    <s v="Chuck Magee"/>
    <s v="No"/>
  </r>
  <r>
    <n v="3106"/>
    <s v="CA-2018-103037"/>
    <x v="197"/>
    <d v="2018-07-29T00:00:00"/>
    <s v="Standard Class"/>
    <s v="KH-16630"/>
    <x v="175"/>
    <x v="1"/>
    <s v="United States"/>
    <s v="Houston"/>
    <s v="Texas"/>
    <n v="77070"/>
    <x v="2"/>
    <s v="OFF-LA-10004345"/>
    <x v="1"/>
    <s v="Labels"/>
    <s v="Avery 493"/>
    <n v="15.712000000000002"/>
    <n v="4"/>
    <n v="0.2"/>
    <x v="590"/>
    <s v="Kelly Williams"/>
    <s v="No"/>
  </r>
  <r>
    <n v="3107"/>
    <s v="CA-2019-127460"/>
    <x v="815"/>
    <d v="2019-07-14T00:00:00"/>
    <s v="Standard Class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x v="2761"/>
    <s v="Kelly Williams"/>
    <s v="No"/>
  </r>
  <r>
    <n v="3108"/>
    <s v="CA-2018-121671"/>
    <x v="19"/>
    <d v="2018-07-22T00:00:00"/>
    <s v="Standard Class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x v="2762"/>
    <s v="Kelly Williams"/>
    <s v="No"/>
  </r>
  <r>
    <n v="3109"/>
    <s v="CA-2018-121671"/>
    <x v="19"/>
    <d v="2018-07-22T00:00:00"/>
    <s v="Standard Class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x v="2763"/>
    <s v="Kelly Williams"/>
    <s v="No"/>
  </r>
  <r>
    <n v="3110"/>
    <s v="CA-2018-121671"/>
    <x v="19"/>
    <d v="2018-07-22T00:00:00"/>
    <s v="Standard Class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x v="2764"/>
    <s v="Kelly Williams"/>
    <s v="No"/>
  </r>
  <r>
    <n v="3111"/>
    <s v="CA-2018-121671"/>
    <x v="19"/>
    <d v="2018-07-22T00:00:00"/>
    <s v="Standard Class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x v="2765"/>
    <s v="Kelly Williams"/>
    <s v="No"/>
  </r>
  <r>
    <n v="3112"/>
    <s v="CA-2018-121671"/>
    <x v="19"/>
    <d v="2018-07-22T00:00:00"/>
    <s v="Standard Class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x v="2766"/>
    <s v="Kelly Williams"/>
    <s v="No"/>
  </r>
  <r>
    <n v="3113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x v="2767"/>
    <s v="Anna Andreadi"/>
    <s v="No"/>
  </r>
  <r>
    <n v="3114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x v="2768"/>
    <s v="Anna Andreadi"/>
    <s v="No"/>
  </r>
  <r>
    <n v="3115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x v="847"/>
    <s v="Anna Andreadi"/>
    <s v="No"/>
  </r>
  <r>
    <n v="3116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x v="2769"/>
    <s v="Anna Andreadi"/>
    <s v="No"/>
  </r>
  <r>
    <n v="3117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x v="2770"/>
    <s v="Anna Andreadi"/>
    <s v="No"/>
  </r>
  <r>
    <n v="3118"/>
    <s v="CA-2018-150350"/>
    <x v="828"/>
    <d v="2018-08-30T00:00:00"/>
    <s v="Standard Class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x v="2771"/>
    <s v="Anna Andreadi"/>
    <s v="No"/>
  </r>
  <r>
    <n v="3119"/>
    <s v="CA-2017-121720"/>
    <x v="832"/>
    <d v="2017-06-12T00:00:00"/>
    <s v="First Class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x v="2772"/>
    <s v="Cassandra Brandow"/>
    <s v="No"/>
  </r>
  <r>
    <n v="3120"/>
    <s v="CA-2017-121720"/>
    <x v="832"/>
    <d v="2017-06-12T00:00:00"/>
    <s v="First Class"/>
    <s v="JE-15610"/>
    <x v="531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x v="2773"/>
    <s v="Cassandra Brandow"/>
    <s v="No"/>
  </r>
  <r>
    <n v="3121"/>
    <s v="CA-2017-121720"/>
    <x v="832"/>
    <d v="2017-06-12T00:00:00"/>
    <s v="First Class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x v="2774"/>
    <s v="Cassandra Brandow"/>
    <s v="No"/>
  </r>
  <r>
    <n v="3122"/>
    <s v="CA-2017-121720"/>
    <x v="832"/>
    <d v="2017-06-12T00:00:00"/>
    <s v="First Class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x v="2775"/>
    <s v="Cassandra Brandow"/>
    <s v="No"/>
  </r>
  <r>
    <n v="3123"/>
    <s v="CA-2017-121720"/>
    <x v="832"/>
    <d v="2017-06-12T00:00:00"/>
    <s v="First Class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x v="293"/>
    <s v="Cassandra Brandow"/>
    <s v="No"/>
  </r>
  <r>
    <n v="3124"/>
    <s v="CA-2017-121720"/>
    <x v="832"/>
    <d v="2017-06-12T00:00:00"/>
    <s v="First Class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x v="2776"/>
    <s v="Cassandra Brandow"/>
    <s v="No"/>
  </r>
  <r>
    <n v="3125"/>
    <s v="CA-2017-121720"/>
    <x v="832"/>
    <d v="2017-06-12T00:00:00"/>
    <s v="First Class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x v="2777"/>
    <s v="Cassandra Brandow"/>
    <s v="No"/>
  </r>
  <r>
    <n v="3126"/>
    <s v="CA-2017-121720"/>
    <x v="832"/>
    <d v="2017-06-12T00:00:00"/>
    <s v="First Class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x v="2778"/>
    <s v="Cassandra Brandow"/>
    <s v="No"/>
  </r>
  <r>
    <n v="3127"/>
    <s v="CA-2019-149895"/>
    <x v="565"/>
    <d v="2019-09-12T00:00:00"/>
    <s v="Standard Class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x v="2779"/>
    <s v="Chuck Magee"/>
    <s v="No"/>
  </r>
  <r>
    <n v="3128"/>
    <s v="CA-2019-147564"/>
    <x v="280"/>
    <d v="2019-10-06T00:00:00"/>
    <s v="Standard Class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x v="346"/>
    <s v="Chuck Magee"/>
    <s v="No"/>
  </r>
  <r>
    <n v="3129"/>
    <s v="CA-2016-136399"/>
    <x v="757"/>
    <d v="2016-12-17T00:00:00"/>
    <s v="First Class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x v="816"/>
    <s v="Anna Andreadi"/>
    <s v="No"/>
  </r>
  <r>
    <n v="3130"/>
    <s v="CA-2016-136399"/>
    <x v="757"/>
    <d v="2016-12-17T00:00:00"/>
    <s v="First Class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x v="486"/>
    <s v="Anna Andreadi"/>
    <s v="No"/>
  </r>
  <r>
    <n v="3131"/>
    <s v="CA-2016-136399"/>
    <x v="757"/>
    <d v="2016-12-17T00:00:00"/>
    <s v="First Class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x v="2780"/>
    <s v="Anna Andreadi"/>
    <s v="No"/>
  </r>
  <r>
    <n v="3132"/>
    <s v="CA-2016-136399"/>
    <x v="757"/>
    <d v="2016-12-17T00:00:00"/>
    <s v="First Class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x v="2781"/>
    <s v="Anna Andreadi"/>
    <s v="No"/>
  </r>
  <r>
    <n v="3133"/>
    <s v="CA-2016-107916"/>
    <x v="829"/>
    <d v="2016-08-26T00:00:00"/>
    <s v="First Class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x v="2782"/>
    <s v="Chuck Magee"/>
    <s v="No"/>
  </r>
  <r>
    <n v="3134"/>
    <s v="CA-2016-107916"/>
    <x v="829"/>
    <d v="2016-08-26T00:00:00"/>
    <s v="First Class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x v="2783"/>
    <s v="Chuck Magee"/>
    <s v="No"/>
  </r>
  <r>
    <n v="3135"/>
    <s v="CA-2019-164168"/>
    <x v="105"/>
    <d v="2019-11-18T00:00:00"/>
    <s v="Standard Class"/>
    <s v="LS-16975"/>
    <x v="60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x v="2784"/>
    <s v="Kelly Williams"/>
    <s v="No"/>
  </r>
  <r>
    <n v="3136"/>
    <s v="CA-2019-164168"/>
    <x v="105"/>
    <d v="2019-11-18T00:00:00"/>
    <s v="Standard Class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x v="2785"/>
    <s v="Kelly Williams"/>
    <s v="No"/>
  </r>
  <r>
    <n v="3137"/>
    <s v="CA-2019-164168"/>
    <x v="105"/>
    <d v="2019-11-18T00:00:00"/>
    <s v="Standard Class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x v="2786"/>
    <s v="Kelly Williams"/>
    <s v="No"/>
  </r>
  <r>
    <n v="3138"/>
    <s v="CA-2019-164168"/>
    <x v="105"/>
    <d v="2019-11-18T00:00:00"/>
    <s v="Standard Class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x v="2260"/>
    <s v="Kelly Williams"/>
    <s v="No"/>
  </r>
  <r>
    <n v="3139"/>
    <s v="CA-2019-164168"/>
    <x v="105"/>
    <d v="2019-11-18T00:00:00"/>
    <s v="Standard Class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x v="2787"/>
    <s v="Kelly Williams"/>
    <s v="No"/>
  </r>
  <r>
    <n v="3140"/>
    <s v="CA-2019-164168"/>
    <x v="105"/>
    <d v="2019-11-18T00:00:00"/>
    <s v="Standard Class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x v="2788"/>
    <s v="Kelly Williams"/>
    <s v="No"/>
  </r>
  <r>
    <n v="3141"/>
    <s v="CA-2017-112557"/>
    <x v="334"/>
    <d v="2017-04-28T00:00:00"/>
    <s v="First Class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x v="2789"/>
    <s v="Chuck Magee"/>
    <s v="No"/>
  </r>
  <r>
    <n v="3142"/>
    <s v="US-2016-122959"/>
    <x v="432"/>
    <d v="2016-12-12T00:00:00"/>
    <s v="Same Day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x v="2790"/>
    <s v="Kelly Williams"/>
    <s v="No"/>
  </r>
  <r>
    <n v="3143"/>
    <s v="CA-2019-162572"/>
    <x v="145"/>
    <d v="2019-09-27T00:00:00"/>
    <s v="Second Class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x v="2791"/>
    <s v="Chuck Magee"/>
    <s v="No"/>
  </r>
  <r>
    <n v="3144"/>
    <s v="CA-2019-162572"/>
    <x v="145"/>
    <d v="2019-09-27T00:00:00"/>
    <s v="Second Class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x v="2792"/>
    <s v="Chuck Magee"/>
    <s v="No"/>
  </r>
  <r>
    <n v="3145"/>
    <s v="US-2018-148110"/>
    <x v="64"/>
    <d v="2018-09-11T00:00:00"/>
    <s v="Standard Class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x v="2793"/>
    <s v="Kelly Williams"/>
    <s v="No"/>
  </r>
  <r>
    <n v="3146"/>
    <s v="CA-2019-131828"/>
    <x v="512"/>
    <d v="2019-02-13T00:00:00"/>
    <s v="Second Class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x v="2794"/>
    <s v="Anna Andreadi"/>
    <s v="No"/>
  </r>
  <r>
    <n v="3147"/>
    <s v="CA-2019-131828"/>
    <x v="512"/>
    <d v="2019-02-13T00:00:00"/>
    <s v="Second Class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x v="2795"/>
    <s v="Anna Andreadi"/>
    <s v="No"/>
  </r>
  <r>
    <n v="3148"/>
    <s v="CA-2016-109218"/>
    <x v="479"/>
    <d v="2016-07-03T00:00:00"/>
    <s v="Second Class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x v="2796"/>
    <s v="Anna Andreadi"/>
    <s v="No"/>
  </r>
  <r>
    <n v="3149"/>
    <s v="CA-2018-120558"/>
    <x v="843"/>
    <d v="2018-06-10T00:00:00"/>
    <s v="First Class"/>
    <s v="RD-19810"/>
    <x v="279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x v="56"/>
    <s v="Chuck Magee"/>
    <s v="No"/>
  </r>
  <r>
    <n v="3150"/>
    <s v="US-2016-109036"/>
    <x v="414"/>
    <d v="2016-12-25T00:00:00"/>
    <s v="Standard Class"/>
    <s v="KH-16510"/>
    <x v="168"/>
    <x v="0"/>
    <s v="United States"/>
    <s v="Seattle"/>
    <s v="Washington"/>
    <n v="98103"/>
    <x v="1"/>
    <s v="OFF-LA-10002043"/>
    <x v="1"/>
    <s v="Labels"/>
    <s v="Avery 489"/>
    <n v="31.049999999999997"/>
    <n v="3"/>
    <n v="0"/>
    <x v="2797"/>
    <s v="Anna Andreadi"/>
    <s v="No"/>
  </r>
  <r>
    <n v="3151"/>
    <s v="CA-2017-147830"/>
    <x v="83"/>
    <d v="2017-12-18T00:00:00"/>
    <s v="First Class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x v="2798"/>
    <s v="Chuck Magee"/>
    <s v="No"/>
  </r>
  <r>
    <n v="3152"/>
    <s v="CA-2017-147830"/>
    <x v="83"/>
    <d v="2017-12-18T00:00:00"/>
    <s v="First Class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x v="2799"/>
    <s v="Chuck Magee"/>
    <s v="No"/>
  </r>
  <r>
    <n v="3153"/>
    <s v="CA-2017-147830"/>
    <x v="83"/>
    <d v="2017-12-18T00:00:00"/>
    <s v="First Class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x v="2800"/>
    <s v="Chuck Magee"/>
    <s v="No"/>
  </r>
  <r>
    <n v="3154"/>
    <s v="CA-2017-147830"/>
    <x v="83"/>
    <d v="2017-12-18T00:00:00"/>
    <s v="First Class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x v="2801"/>
    <s v="Chuck Magee"/>
    <s v="No"/>
  </r>
  <r>
    <n v="3155"/>
    <s v="CA-2019-150497"/>
    <x v="228"/>
    <d v="2019-07-24T00:00:00"/>
    <s v="Standard Class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x v="2802"/>
    <s v="Kelly Williams"/>
    <s v="No"/>
  </r>
  <r>
    <n v="3156"/>
    <s v="CA-2016-128986"/>
    <x v="93"/>
    <d v="2016-08-05T00:00:00"/>
    <s v="Second Class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x v="2803"/>
    <s v="Anna Andreadi"/>
    <s v="No"/>
  </r>
  <r>
    <n v="3157"/>
    <s v="CA-2017-139584"/>
    <x v="252"/>
    <d v="2017-08-28T00:00:00"/>
    <s v="Standard Class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x v="441"/>
    <s v="Chuck Magee"/>
    <s v="No"/>
  </r>
  <r>
    <n v="3158"/>
    <s v="CA-2017-139584"/>
    <x v="252"/>
    <d v="2017-08-28T00:00:00"/>
    <s v="Standard Class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1918"/>
    <s v="Chuck Magee"/>
    <s v="No"/>
  </r>
  <r>
    <n v="3159"/>
    <s v="US-2018-162677"/>
    <x v="253"/>
    <d v="2018-03-27T00:00:00"/>
    <s v="First Class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x v="2804"/>
    <s v="Cassandra Brandow"/>
    <s v="No"/>
  </r>
  <r>
    <n v="3160"/>
    <s v="US-2018-162677"/>
    <x v="253"/>
    <d v="2018-03-27T00:00:00"/>
    <s v="First Class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x v="2805"/>
    <s v="Cassandra Brandow"/>
    <s v="No"/>
  </r>
  <r>
    <n v="3161"/>
    <s v="US-2016-150924"/>
    <x v="171"/>
    <d v="2016-09-16T00:00:00"/>
    <s v="Second Class"/>
    <s v="PT-190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x v="2806"/>
    <s v="Kelly Williams"/>
    <s v="No"/>
  </r>
  <r>
    <n v="3162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x v="2807"/>
    <s v="Anna Andreadi"/>
    <s v="No"/>
  </r>
  <r>
    <n v="3163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x v="2808"/>
    <s v="Anna Andreadi"/>
    <s v="No"/>
  </r>
  <r>
    <n v="3164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x v="436"/>
    <s v="Anna Andreadi"/>
    <s v="No"/>
  </r>
  <r>
    <n v="3165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x v="2809"/>
    <s v="Anna Andreadi"/>
    <s v="No"/>
  </r>
  <r>
    <n v="3166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x v="2810"/>
    <s v="Anna Andreadi"/>
    <s v="No"/>
  </r>
  <r>
    <n v="3167"/>
    <s v="CA-2016-153969"/>
    <x v="158"/>
    <d v="2016-09-25T00:00:00"/>
    <s v="Standard Class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x v="2811"/>
    <s v="Anna Andreadi"/>
    <s v="No"/>
  </r>
  <r>
    <n v="3168"/>
    <s v="CA-2018-146682"/>
    <x v="517"/>
    <d v="2018-10-31T00:00:00"/>
    <s v="First Class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x v="2812"/>
    <s v="Kelly Williams"/>
    <s v="No"/>
  </r>
  <r>
    <n v="3169"/>
    <s v="CA-2018-138695"/>
    <x v="316"/>
    <d v="2018-06-03T00:00:00"/>
    <s v="Standard Class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x v="2813"/>
    <s v="Cassandra Brandow"/>
    <s v="No"/>
  </r>
  <r>
    <n v="3170"/>
    <s v="CA-2018-138695"/>
    <x v="316"/>
    <d v="2018-06-03T00:00:00"/>
    <s v="Standard Class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x v="2814"/>
    <s v="Cassandra Brandow"/>
    <s v="No"/>
  </r>
  <r>
    <n v="3171"/>
    <s v="CA-2019-107461"/>
    <x v="202"/>
    <d v="2019-12-26T00:00:00"/>
    <s v="Second Class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x v="2815"/>
    <s v="Cassandra Brandow"/>
    <s v="No"/>
  </r>
  <r>
    <n v="3172"/>
    <s v="US-2018-133879"/>
    <x v="844"/>
    <d v="2018-03-28T00:00:00"/>
    <s v="Standard Class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x v="2816"/>
    <s v="Kelly Williams"/>
    <s v="No"/>
  </r>
  <r>
    <n v="3173"/>
    <s v="US-2018-133879"/>
    <x v="844"/>
    <d v="2018-03-28T00:00:00"/>
    <s v="Standard Class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x v="232"/>
    <s v="Kelly Williams"/>
    <s v="No"/>
  </r>
  <r>
    <n v="3174"/>
    <s v="US-2018-133879"/>
    <x v="844"/>
    <d v="2018-03-28T00:00:00"/>
    <s v="Standard Class"/>
    <s v="KT-16465"/>
    <x v="446"/>
    <x v="0"/>
    <s v="United States"/>
    <s v="Chicago"/>
    <s v="Illinois"/>
    <n v="60623"/>
    <x v="2"/>
    <s v="OFF-AR-10004956"/>
    <x v="1"/>
    <s v="Art"/>
    <s v="Newell 33"/>
    <n v="13.392000000000001"/>
    <n v="3"/>
    <n v="0.2"/>
    <x v="2817"/>
    <s v="Kelly Williams"/>
    <s v="No"/>
  </r>
  <r>
    <n v="3175"/>
    <s v="CA-2019-157483"/>
    <x v="343"/>
    <d v="2019-11-18T00:00:00"/>
    <s v="Standard Class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x v="2818"/>
    <s v="Kelly Williams"/>
    <s v="No"/>
  </r>
  <r>
    <n v="3176"/>
    <s v="US-2019-132059"/>
    <x v="397"/>
    <d v="2019-09-29T00:00:00"/>
    <s v="Standard Class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x v="2819"/>
    <s v="Anna Andreadi"/>
    <s v="No"/>
  </r>
  <r>
    <n v="3177"/>
    <s v="US-2019-132059"/>
    <x v="397"/>
    <d v="2019-09-29T00:00:00"/>
    <s v="Standard Class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x v="754"/>
    <s v="Anna Andreadi"/>
    <s v="No"/>
  </r>
  <r>
    <n v="3178"/>
    <s v="CA-2019-122280"/>
    <x v="18"/>
    <d v="2019-09-10T00:00:00"/>
    <s v="Same Day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x v="2820"/>
    <s v="Chuck Magee"/>
    <s v="No"/>
  </r>
  <r>
    <n v="3179"/>
    <s v="CA-2019-105235"/>
    <x v="256"/>
    <d v="2019-12-11T00:00:00"/>
    <s v="Standard Class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x v="2821"/>
    <s v="Chuck Magee"/>
    <s v="No"/>
  </r>
  <r>
    <n v="3180"/>
    <s v="CA-2019-105235"/>
    <x v="256"/>
    <d v="2019-12-11T00:00:00"/>
    <s v="Standard Class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x v="2822"/>
    <s v="Chuck Magee"/>
    <s v="No"/>
  </r>
  <r>
    <n v="3181"/>
    <s v="CA-2019-105235"/>
    <x v="256"/>
    <d v="2019-12-11T00:00:00"/>
    <s v="Standard Class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x v="2823"/>
    <s v="Chuck Magee"/>
    <s v="No"/>
  </r>
  <r>
    <n v="3182"/>
    <s v="CA-2019-152912"/>
    <x v="45"/>
    <d v="2019-11-12T00:00:00"/>
    <s v="Second Class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x v="1511"/>
    <s v="Chuck Magee"/>
    <s v="No"/>
  </r>
  <r>
    <n v="3183"/>
    <s v="CA-2019-152912"/>
    <x v="45"/>
    <d v="2019-11-12T00:00:00"/>
    <s v="Second Class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x v="2824"/>
    <s v="Chuck Magee"/>
    <s v="No"/>
  </r>
  <r>
    <n v="3184"/>
    <s v="CA-2019-152912"/>
    <x v="45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x v="2825"/>
    <s v="Chuck Magee"/>
    <s v="No"/>
  </r>
  <r>
    <n v="3185"/>
    <s v="CA-2019-152912"/>
    <x v="45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x v="2826"/>
    <s v="Chuck Magee"/>
    <s v="No"/>
  </r>
  <r>
    <n v="3186"/>
    <s v="CA-2016-123498"/>
    <x v="845"/>
    <d v="2016-11-09T00:00:00"/>
    <s v="First Class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x v="2827"/>
    <s v="Kelly Williams"/>
    <s v="No"/>
  </r>
  <r>
    <n v="3187"/>
    <s v="CA-2016-123498"/>
    <x v="845"/>
    <d v="2016-11-09T00:00:00"/>
    <s v="First Class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x v="2828"/>
    <s v="Kelly Williams"/>
    <s v="No"/>
  </r>
  <r>
    <n v="3188"/>
    <s v="CA-2019-159352"/>
    <x v="846"/>
    <d v="2019-03-17T00:00:00"/>
    <s v="Standard Class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x v="2829"/>
    <s v="Chuck Magee"/>
    <s v="No"/>
  </r>
  <r>
    <n v="3189"/>
    <s v="US-2019-146416"/>
    <x v="179"/>
    <d v="2019-10-22T00:00:00"/>
    <s v="Second Class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x v="1491"/>
    <s v="Anna Andreadi"/>
    <s v="No"/>
  </r>
  <r>
    <n v="3190"/>
    <s v="US-2019-146416"/>
    <x v="179"/>
    <d v="2019-10-22T00:00:00"/>
    <s v="Second Class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x v="2830"/>
    <s v="Anna Andreadi"/>
    <s v="No"/>
  </r>
  <r>
    <n v="3191"/>
    <s v="US-2017-163783"/>
    <x v="17"/>
    <d v="2018-01-01T00:00:00"/>
    <s v="Standard Class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x v="2831"/>
    <s v="Kelly Williams"/>
    <s v="No"/>
  </r>
  <r>
    <n v="3192"/>
    <s v="CA-2019-123981"/>
    <x v="280"/>
    <d v="2019-10-08T00:00:00"/>
    <s v="Standard Class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x v="796"/>
    <s v="Chuck Magee"/>
    <s v="No"/>
  </r>
  <r>
    <n v="3193"/>
    <s v="CA-2019-158953"/>
    <x v="400"/>
    <d v="2019-06-08T00:00:00"/>
    <s v="Standard Class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x v="2832"/>
    <s v="Kelly Williams"/>
    <s v="No"/>
  </r>
  <r>
    <n v="3194"/>
    <s v="CA-2016-165428"/>
    <x v="416"/>
    <d v="2016-09-04T00:00:00"/>
    <s v="First Class"/>
    <s v="JL-15130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x v="2833"/>
    <s v="Kelly Williams"/>
    <s v="No"/>
  </r>
  <r>
    <n v="3195"/>
    <s v="CA-2016-165428"/>
    <x v="416"/>
    <d v="2016-09-04T00:00:00"/>
    <s v="First Class"/>
    <s v="JL-15130"/>
    <x v="691"/>
    <x v="0"/>
    <s v="United States"/>
    <s v="Houston"/>
    <s v="Texas"/>
    <n v="77036"/>
    <x v="2"/>
    <s v="OFF-PA-10004100"/>
    <x v="1"/>
    <s v="Paper"/>
    <s v="Xerox 216"/>
    <n v="31.104000000000006"/>
    <n v="6"/>
    <n v="0.2"/>
    <x v="282"/>
    <s v="Kelly Williams"/>
    <s v="No"/>
  </r>
  <r>
    <n v="3196"/>
    <s v="CA-2018-169026"/>
    <x v="590"/>
    <d v="2018-08-13T00:00:00"/>
    <s v="Standard Class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x v="2834"/>
    <s v="Cassandra Brandow"/>
    <s v="No"/>
  </r>
  <r>
    <n v="3197"/>
    <s v="CA-2019-109750"/>
    <x v="847"/>
    <d v="2019-07-28T00:00:00"/>
    <s v="Standard Class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x v="2835"/>
    <s v="Chuck Magee"/>
    <s v="No"/>
  </r>
  <r>
    <n v="3198"/>
    <s v="CA-2017-149384"/>
    <x v="848"/>
    <d v="2017-07-10T00:00:00"/>
    <s v="Same Day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x v="2836"/>
    <s v="Anna Andreadi"/>
    <s v="No"/>
  </r>
  <r>
    <n v="3199"/>
    <s v="CA-2016-131527"/>
    <x v="588"/>
    <d v="2016-12-07T00:00:00"/>
    <s v="Standard Class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x v="2837"/>
    <s v="Cassandra Brandow"/>
    <s v="No"/>
  </r>
  <r>
    <n v="3200"/>
    <s v="CA-2019-164000"/>
    <x v="404"/>
    <d v="2019-12-22T00:00:00"/>
    <s v="Standard Class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x v="2838"/>
    <s v="Chuck Magee"/>
    <s v="No"/>
  </r>
  <r>
    <n v="3201"/>
    <s v="CA-2016-164224"/>
    <x v="598"/>
    <d v="2016-05-20T00:00:00"/>
    <s v="Second Class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x v="2839"/>
    <s v="Chuck Magee"/>
    <s v="No"/>
  </r>
  <r>
    <n v="3202"/>
    <s v="CA-2016-164224"/>
    <x v="598"/>
    <d v="2016-05-20T00:00:00"/>
    <s v="Second Class"/>
    <s v="TT-21070"/>
    <x v="74"/>
    <x v="0"/>
    <s v="United States"/>
    <s v="Akron"/>
    <s v="Ohio"/>
    <n v="44312"/>
    <x v="3"/>
    <s v="OFF-PA-10001526"/>
    <x v="1"/>
    <s v="Paper"/>
    <s v="Xerox 1949"/>
    <n v="15.936000000000002"/>
    <n v="4"/>
    <n v="0.2"/>
    <x v="2840"/>
    <s v="Chuck Magee"/>
    <s v="No"/>
  </r>
  <r>
    <n v="3203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x v="2841"/>
    <s v="Anna Andreadi"/>
    <s v="No"/>
  </r>
  <r>
    <n v="3204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x v="2842"/>
    <s v="Anna Andreadi"/>
    <s v="No"/>
  </r>
  <r>
    <n v="3205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x v="1198"/>
    <s v="Anna Andreadi"/>
    <s v="No"/>
  </r>
  <r>
    <n v="3206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x v="2843"/>
    <s v="Anna Andreadi"/>
    <s v="No"/>
  </r>
  <r>
    <n v="3207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x v="2844"/>
    <s v="Anna Andreadi"/>
    <s v="No"/>
  </r>
  <r>
    <n v="3208"/>
    <s v="CA-2016-158372"/>
    <x v="849"/>
    <d v="2016-11-16T00:00:00"/>
    <s v="Standard Class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x v="2845"/>
    <s v="Anna Andreadi"/>
    <s v="No"/>
  </r>
  <r>
    <n v="3209"/>
    <s v="CA-2018-108882"/>
    <x v="850"/>
    <d v="2018-01-15T00:00:00"/>
    <s v="Standard Class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x v="2846"/>
    <s v="Anna Andreadi"/>
    <s v="No"/>
  </r>
  <r>
    <n v="3210"/>
    <s v="CA-2018-108882"/>
    <x v="850"/>
    <d v="2018-01-15T00:00:00"/>
    <s v="Standard Class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x v="2847"/>
    <s v="Anna Andreadi"/>
    <s v="No"/>
  </r>
  <r>
    <n v="3211"/>
    <s v="US-2019-108245"/>
    <x v="585"/>
    <d v="2019-09-27T00:00:00"/>
    <s v="Standard Class"/>
    <s v="SH-19975"/>
    <x v="64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x v="2848"/>
    <s v="Kelly Williams"/>
    <s v="No"/>
  </r>
  <r>
    <n v="3212"/>
    <s v="US-2019-108245"/>
    <x v="585"/>
    <d v="2019-09-27T00:00:00"/>
    <s v="Standard Class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x v="2849"/>
    <s v="Kelly Williams"/>
    <s v="No"/>
  </r>
  <r>
    <n v="3213"/>
    <s v="CA-2016-142314"/>
    <x v="851"/>
    <d v="2016-12-28T00:00:00"/>
    <s v="Standard Class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x v="2850"/>
    <s v="Kelly Williams"/>
    <s v="No"/>
  </r>
  <r>
    <n v="3214"/>
    <s v="CA-2018-132409"/>
    <x v="439"/>
    <d v="2018-06-01T00:00:00"/>
    <s v="Standard Class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x v="2851"/>
    <s v="Chuck Magee"/>
    <s v="No"/>
  </r>
  <r>
    <n v="3215"/>
    <s v="CA-2018-132409"/>
    <x v="439"/>
    <d v="2018-06-01T00:00:00"/>
    <s v="Standard Class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x v="1592"/>
    <s v="Chuck Magee"/>
    <s v="No"/>
  </r>
  <r>
    <n v="3216"/>
    <s v="CA-2019-150189"/>
    <x v="141"/>
    <d v="2019-07-10T00:00:00"/>
    <s v="First Class"/>
    <s v="VG-21790"/>
    <x v="364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x v="50"/>
    <s v="Anna Andreadi"/>
    <s v="No"/>
  </r>
  <r>
    <n v="3217"/>
    <s v="CA-2016-114433"/>
    <x v="8"/>
    <d v="2016-05-17T00:00:00"/>
    <s v="Standard Class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x v="2852"/>
    <s v="Anna Andreadi"/>
    <s v="No"/>
  </r>
  <r>
    <n v="3218"/>
    <s v="CA-2019-104640"/>
    <x v="468"/>
    <d v="2019-11-16T00:00:00"/>
    <s v="Standard Class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x v="2853"/>
    <s v="Chuck Magee"/>
    <s v="No"/>
  </r>
  <r>
    <n v="3219"/>
    <s v="CA-2019-104640"/>
    <x v="468"/>
    <d v="2019-11-16T00:00:00"/>
    <s v="Standard Class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x v="2854"/>
    <s v="Chuck Magee"/>
    <s v="No"/>
  </r>
  <r>
    <n v="3220"/>
    <s v="US-2017-137008"/>
    <x v="653"/>
    <d v="2017-10-08T00:00:00"/>
    <s v="Standard Class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x v="464"/>
    <s v="Chuck Magee"/>
    <s v="No"/>
  </r>
  <r>
    <n v="3221"/>
    <s v="US-2017-137008"/>
    <x v="653"/>
    <d v="2017-10-08T00:00:00"/>
    <s v="Standard Class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x v="2855"/>
    <s v="Chuck Magee"/>
    <s v="No"/>
  </r>
  <r>
    <n v="3222"/>
    <s v="US-2017-137008"/>
    <x v="653"/>
    <d v="2017-10-08T00:00:00"/>
    <s v="Standard Class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x v="2856"/>
    <s v="Chuck Magee"/>
    <s v="No"/>
  </r>
  <r>
    <n v="3223"/>
    <s v="CA-2016-108189"/>
    <x v="852"/>
    <d v="2016-10-05T00:00:00"/>
    <s v="First Class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x v="2857"/>
    <s v="Anna Andreadi"/>
    <s v="No"/>
  </r>
  <r>
    <n v="3224"/>
    <s v="CA-2016-108189"/>
    <x v="852"/>
    <d v="2016-10-05T00:00:00"/>
    <s v="First Class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x v="2858"/>
    <s v="Anna Andreadi"/>
    <s v="No"/>
  </r>
  <r>
    <n v="3225"/>
    <s v="CA-2016-108189"/>
    <x v="852"/>
    <d v="2016-10-05T00:00:00"/>
    <s v="First Class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x v="2859"/>
    <s v="Anna Andreadi"/>
    <s v="No"/>
  </r>
  <r>
    <n v="3226"/>
    <s v="CA-2016-108189"/>
    <x v="852"/>
    <d v="2016-10-05T00:00:00"/>
    <s v="First Class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x v="2860"/>
    <s v="Anna Andreadi"/>
    <s v="No"/>
  </r>
  <r>
    <n v="3227"/>
    <s v="CA-2016-108189"/>
    <x v="852"/>
    <d v="2016-10-05T00:00:00"/>
    <s v="First Class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x v="2861"/>
    <s v="Anna Andreadi"/>
    <s v="No"/>
  </r>
  <r>
    <n v="3228"/>
    <s v="CA-2016-108189"/>
    <x v="852"/>
    <d v="2016-10-05T00:00:00"/>
    <s v="First Class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x v="2862"/>
    <s v="Anna Andreadi"/>
    <s v="No"/>
  </r>
  <r>
    <n v="3229"/>
    <s v="CA-2016-108189"/>
    <x v="852"/>
    <d v="2016-10-05T00:00:00"/>
    <s v="First Class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x v="2863"/>
    <s v="Anna Andreadi"/>
    <s v="No"/>
  </r>
  <r>
    <n v="3230"/>
    <s v="CA-2016-154641"/>
    <x v="430"/>
    <d v="2016-08-16T00:00:00"/>
    <s v="Standard Class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x v="2864"/>
    <s v="Chuck Magee"/>
    <s v="No"/>
  </r>
  <r>
    <n v="3231"/>
    <s v="CA-2019-131625"/>
    <x v="853"/>
    <d v="2019-09-05T00:00:00"/>
    <s v="Second Class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x v="2865"/>
    <s v="Chuck Magee"/>
    <s v="No"/>
  </r>
  <r>
    <n v="3232"/>
    <s v="US-2019-156356"/>
    <x v="513"/>
    <d v="2019-04-22T00:00:00"/>
    <s v="Standard Class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x v="2827"/>
    <s v="Kelly Williams"/>
    <s v="No"/>
  </r>
  <r>
    <n v="3233"/>
    <s v="US-2019-156356"/>
    <x v="513"/>
    <d v="2019-04-22T00:00:00"/>
    <s v="Standard Class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x v="2866"/>
    <s v="Kelly Williams"/>
    <s v="No"/>
  </r>
  <r>
    <n v="3234"/>
    <s v="US-2019-156356"/>
    <x v="513"/>
    <d v="2019-04-22T00:00:00"/>
    <s v="Standard Class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x v="2867"/>
    <s v="Kelly Williams"/>
    <s v="No"/>
  </r>
  <r>
    <n v="3235"/>
    <s v="CA-2018-138933"/>
    <x v="423"/>
    <d v="2018-04-27T00:00:00"/>
    <s v="First Class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x v="2868"/>
    <s v="Anna Andreadi"/>
    <s v="No"/>
  </r>
  <r>
    <n v="3236"/>
    <s v="CA-2018-140746"/>
    <x v="804"/>
    <d v="2018-01-15T00:00:00"/>
    <s v="Same Day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x v="2869"/>
    <s v="Chuck Magee"/>
    <s v="No"/>
  </r>
  <r>
    <n v="3237"/>
    <s v="CA-2018-146836"/>
    <x v="440"/>
    <d v="2018-05-02T00:00:00"/>
    <s v="Same Day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x v="2870"/>
    <s v="Chuck Magee"/>
    <s v="No"/>
  </r>
  <r>
    <n v="3238"/>
    <s v="CA-2018-146836"/>
    <x v="440"/>
    <d v="2018-05-02T00:00:00"/>
    <s v="Same Day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x v="2871"/>
    <s v="Chuck Magee"/>
    <s v="No"/>
  </r>
  <r>
    <n v="3239"/>
    <s v="US-2018-127971"/>
    <x v="73"/>
    <d v="2018-11-27T00:00:00"/>
    <s v="Standard Class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x v="2872"/>
    <s v="Kelly Williams"/>
    <s v="No"/>
  </r>
  <r>
    <n v="3240"/>
    <s v="US-2018-127971"/>
    <x v="73"/>
    <d v="2018-11-27T00:00:00"/>
    <s v="Standard Class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x v="2873"/>
    <s v="Kelly Williams"/>
    <s v="No"/>
  </r>
  <r>
    <n v="3241"/>
    <s v="US-2018-127971"/>
    <x v="73"/>
    <d v="2018-11-27T00:00:00"/>
    <s v="Standard Class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x v="2874"/>
    <s v="Kelly Williams"/>
    <s v="No"/>
  </r>
  <r>
    <n v="3242"/>
    <s v="US-2018-140809"/>
    <x v="854"/>
    <d v="2018-02-03T00:00:00"/>
    <s v="First Class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x v="2170"/>
    <s v="Cassandra Brandow"/>
    <s v="No"/>
  </r>
  <r>
    <n v="3243"/>
    <s v="CA-2019-114524"/>
    <x v="185"/>
    <d v="2019-04-05T00:00:00"/>
    <s v="Second Class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x v="2875"/>
    <s v="Kelly Williams"/>
    <s v="No"/>
  </r>
  <r>
    <n v="3244"/>
    <s v="CA-2019-113355"/>
    <x v="96"/>
    <d v="2019-12-05T00:00:00"/>
    <s v="Standard Class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x v="2876"/>
    <s v="Kelly Williams"/>
    <s v="No"/>
  </r>
  <r>
    <n v="3245"/>
    <s v="CA-2019-113355"/>
    <x v="96"/>
    <d v="2019-12-05T00:00:00"/>
    <s v="Standard Class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x v="2877"/>
    <s v="Kelly Williams"/>
    <s v="No"/>
  </r>
  <r>
    <n v="3246"/>
    <s v="US-2019-140907"/>
    <x v="389"/>
    <d v="2019-12-12T00:00:00"/>
    <s v="Second Class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x v="1277"/>
    <s v="Anna Andreadi"/>
    <s v="No"/>
  </r>
  <r>
    <n v="3247"/>
    <s v="US-2019-140907"/>
    <x v="389"/>
    <d v="2019-12-12T00:00:00"/>
    <s v="Second Class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x v="1902"/>
    <s v="Anna Andreadi"/>
    <s v="No"/>
  </r>
  <r>
    <n v="3248"/>
    <s v="US-2019-140907"/>
    <x v="389"/>
    <d v="2019-12-12T00:00:00"/>
    <s v="Second Class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x v="2878"/>
    <s v="Anna Andreadi"/>
    <s v="No"/>
  </r>
  <r>
    <n v="3249"/>
    <s v="CA-2018-159730"/>
    <x v="42"/>
    <d v="2018-09-21T00:00:00"/>
    <s v="Standard Class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x v="2635"/>
    <s v="Anna Andreadi"/>
    <s v="No"/>
  </r>
  <r>
    <n v="3250"/>
    <s v="CA-2018-159730"/>
    <x v="42"/>
    <d v="2018-09-21T00:00:00"/>
    <s v="Standard Class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x v="2879"/>
    <s v="Anna Andreadi"/>
    <s v="No"/>
  </r>
  <r>
    <n v="3251"/>
    <s v="CA-2018-157868"/>
    <x v="443"/>
    <d v="2018-12-29T00:00:00"/>
    <s v="Standard Class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x v="2880"/>
    <s v="Kelly Williams"/>
    <s v="No"/>
  </r>
  <r>
    <n v="3252"/>
    <s v="CA-2019-119389"/>
    <x v="827"/>
    <d v="2019-04-19T00:00:00"/>
    <s v="First Class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x v="2881"/>
    <s v="Chuck Magee"/>
    <s v="No"/>
  </r>
  <r>
    <n v="3253"/>
    <s v="CA-2019-110373"/>
    <x v="855"/>
    <d v="2019-10-30T00:00:00"/>
    <s v="Second Class"/>
    <s v="MA-17560"/>
    <x v="15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x v="2882"/>
    <s v="Kelly Williams"/>
    <s v="No"/>
  </r>
  <r>
    <n v="3254"/>
    <s v="CA-2019-110373"/>
    <x v="855"/>
    <d v="2019-10-30T00:00:00"/>
    <s v="Second Class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x v="2883"/>
    <s v="Kelly Williams"/>
    <s v="No"/>
  </r>
  <r>
    <n v="3255"/>
    <s v="CA-2018-155474"/>
    <x v="630"/>
    <d v="2018-07-14T00:00:00"/>
    <s v="Standard Class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x v="2884"/>
    <s v="Anna Andreadi"/>
    <s v="No"/>
  </r>
  <r>
    <n v="3256"/>
    <s v="CA-2018-155474"/>
    <x v="630"/>
    <d v="2018-07-14T00:00:00"/>
    <s v="Standard Class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x v="1882"/>
    <s v="Anna Andreadi"/>
    <s v="No"/>
  </r>
  <r>
    <n v="3257"/>
    <s v="CA-2017-155453"/>
    <x v="101"/>
    <d v="2017-08-14T00:00:00"/>
    <s v="Standard Class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x v="910"/>
    <s v="Cassandra Brandow"/>
    <s v="No"/>
  </r>
  <r>
    <n v="3258"/>
    <s v="US-2018-161844"/>
    <x v="10"/>
    <d v="2018-12-14T00:00:00"/>
    <s v="Second Class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x v="2885"/>
    <s v="Cassandra Brandow"/>
    <s v="No"/>
  </r>
  <r>
    <n v="3259"/>
    <s v="US-2018-161844"/>
    <x v="10"/>
    <d v="2018-12-14T00:00:00"/>
    <s v="Second Class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x v="2886"/>
    <s v="Cassandra Brandow"/>
    <s v="No"/>
  </r>
  <r>
    <n v="3260"/>
    <s v="US-2018-162103"/>
    <x v="373"/>
    <d v="2018-11-17T00:00:00"/>
    <s v="Standard Class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x v="2887"/>
    <s v="Kelly Williams"/>
    <s v="No"/>
  </r>
  <r>
    <n v="3261"/>
    <s v="CA-2016-151554"/>
    <x v="687"/>
    <d v="2016-11-15T00:00:00"/>
    <s v="First Class"/>
    <s v="CM-11815"/>
    <x v="698"/>
    <x v="1"/>
    <s v="United States"/>
    <s v="Pasadena"/>
    <s v="Texas"/>
    <n v="77506"/>
    <x v="2"/>
    <s v="OFF-PA-10004609"/>
    <x v="1"/>
    <s v="Paper"/>
    <s v="Xerox 221"/>
    <n v="20.736000000000004"/>
    <n v="4"/>
    <n v="0.2"/>
    <x v="570"/>
    <s v="Kelly Williams"/>
    <s v="No"/>
  </r>
  <r>
    <n v="3262"/>
    <s v="CA-2016-140662"/>
    <x v="664"/>
    <d v="2016-11-19T00:00:00"/>
    <s v="First Class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x v="2888"/>
    <s v="Anna Andreadi"/>
    <s v="No"/>
  </r>
  <r>
    <n v="3263"/>
    <s v="CA-2016-140662"/>
    <x v="664"/>
    <d v="2016-11-19T00:00:00"/>
    <s v="First Class"/>
    <s v="TS-21205"/>
    <x v="131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x v="2889"/>
    <s v="Anna Andreadi"/>
    <s v="No"/>
  </r>
  <r>
    <n v="3264"/>
    <s v="CA-2016-140662"/>
    <x v="664"/>
    <d v="2016-11-19T00:00:00"/>
    <s v="First Class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x v="2890"/>
    <s v="Anna Andreadi"/>
    <s v="No"/>
  </r>
  <r>
    <n v="3265"/>
    <s v="CA-2018-122518"/>
    <x v="758"/>
    <d v="2018-03-08T00:00:00"/>
    <s v="Second Class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x v="2891"/>
    <s v="Cassandra Brandow"/>
    <s v="No"/>
  </r>
  <r>
    <n v="3266"/>
    <s v="US-2016-126571"/>
    <x v="856"/>
    <d v="2016-10-15T00:00:00"/>
    <s v="Standard Class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x v="2892"/>
    <s v="Chuck Magee"/>
    <s v="No"/>
  </r>
  <r>
    <n v="3267"/>
    <s v="US-2016-126571"/>
    <x v="856"/>
    <d v="2016-10-15T00:00:00"/>
    <s v="Standard Class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x v="2893"/>
    <s v="Chuck Magee"/>
    <s v="No"/>
  </r>
  <r>
    <n v="3268"/>
    <s v="CA-2016-143840"/>
    <x v="857"/>
    <d v="2016-05-29T00:00:00"/>
    <s v="Standard Class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x v="2894"/>
    <s v="Cassandra Brandow"/>
    <s v="No"/>
  </r>
  <r>
    <n v="3269"/>
    <s v="CA-2016-143840"/>
    <x v="857"/>
    <d v="2016-05-29T00:00:00"/>
    <s v="Standard Class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x v="2895"/>
    <s v="Cassandra Brandow"/>
    <s v="No"/>
  </r>
  <r>
    <n v="3270"/>
    <s v="CA-2016-115980"/>
    <x v="858"/>
    <d v="2016-07-19T00:00:00"/>
    <s v="Standard Class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x v="2896"/>
    <s v="Kelly Williams"/>
    <s v="No"/>
  </r>
  <r>
    <n v="3271"/>
    <s v="CA-2016-115980"/>
    <x v="858"/>
    <d v="2016-07-19T00:00:00"/>
    <s v="Standard Class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x v="2897"/>
    <s v="Kelly Williams"/>
    <s v="No"/>
  </r>
  <r>
    <n v="3272"/>
    <s v="CA-2017-155145"/>
    <x v="17"/>
    <d v="2017-12-29T00:00:00"/>
    <s v="Second Class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x v="2898"/>
    <s v="Anna Andreadi"/>
    <s v="No"/>
  </r>
  <r>
    <n v="3273"/>
    <s v="CA-2017-146038"/>
    <x v="97"/>
    <d v="2017-02-16T00:00:00"/>
    <s v="Standard Class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x v="2899"/>
    <s v="Anna Andreadi"/>
    <s v="No"/>
  </r>
  <r>
    <n v="3274"/>
    <s v="CA-2019-133865"/>
    <x v="540"/>
    <d v="2019-05-12T00:00:00"/>
    <s v="Standard Class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x v="2900"/>
    <s v="Anna Andreadi"/>
    <s v="No"/>
  </r>
  <r>
    <n v="3275"/>
    <s v="CA-2019-116358"/>
    <x v="808"/>
    <d v="2019-11-06T00:00:00"/>
    <s v="Standard Class"/>
    <s v="KM-16225"/>
    <x v="366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x v="2901"/>
    <s v="Kelly Williams"/>
    <s v="No"/>
  </r>
  <r>
    <n v="3276"/>
    <s v="CA-2019-116358"/>
    <x v="808"/>
    <d v="2019-11-06T00:00:00"/>
    <s v="Standard Class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x v="2902"/>
    <s v="Kelly Williams"/>
    <s v="No"/>
  </r>
  <r>
    <n v="3277"/>
    <s v="CA-2016-102988"/>
    <x v="267"/>
    <d v="2016-04-09T00:00:00"/>
    <s v="Second Class"/>
    <s v="GM-14695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x v="2903"/>
    <s v="Cassandra Brandow"/>
    <s v="No"/>
  </r>
  <r>
    <n v="3278"/>
    <s v="CA-2016-102988"/>
    <x v="267"/>
    <d v="2016-04-09T00:00:00"/>
    <s v="Second Class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x v="2904"/>
    <s v="Cassandra Brandow"/>
    <s v="No"/>
  </r>
  <r>
    <n v="3279"/>
    <s v="CA-2016-102988"/>
    <x v="267"/>
    <d v="2016-04-09T00:00:00"/>
    <s v="Second Class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x v="2056"/>
    <s v="Cassandra Brandow"/>
    <s v="No"/>
  </r>
  <r>
    <n v="3280"/>
    <s v="CA-2016-102988"/>
    <x v="267"/>
    <d v="2016-04-09T00:00:00"/>
    <s v="Second Class"/>
    <s v="GM-14695"/>
    <x v="620"/>
    <x v="1"/>
    <s v="United States"/>
    <s v="Alexandria"/>
    <s v="Virginia"/>
    <n v="22304"/>
    <x v="0"/>
    <s v="OFF-AR-10000127"/>
    <x v="1"/>
    <s v="Art"/>
    <s v="Newell 321"/>
    <n v="22.959999999999997"/>
    <n v="7"/>
    <n v="0"/>
    <x v="1050"/>
    <s v="Cassandra Brandow"/>
    <s v="No"/>
  </r>
  <r>
    <n v="3281"/>
    <s v="CA-2016-102988"/>
    <x v="267"/>
    <d v="2016-04-09T00:00:00"/>
    <s v="Second Class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x v="2905"/>
    <s v="Cassandra Brandow"/>
    <s v="No"/>
  </r>
  <r>
    <n v="3282"/>
    <s v="US-2016-117170"/>
    <x v="328"/>
    <d v="2016-09-24T00:00:00"/>
    <s v="Standard Class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x v="2906"/>
    <s v="Cassandra Brandow"/>
    <s v="No"/>
  </r>
  <r>
    <n v="3283"/>
    <s v="US-2016-117170"/>
    <x v="328"/>
    <d v="2016-09-24T00:00:00"/>
    <s v="Standard Class"/>
    <s v="KT-16465"/>
    <x v="446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x v="715"/>
    <s v="Cassandra Brandow"/>
    <s v="No"/>
  </r>
  <r>
    <n v="3284"/>
    <s v="CA-2016-159478"/>
    <x v="587"/>
    <d v="2016-10-06T00:00:00"/>
    <s v="Standard Class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x v="2907"/>
    <s v="Chuck Magee"/>
    <s v="No"/>
  </r>
  <r>
    <n v="3285"/>
    <s v="CA-2016-103702"/>
    <x v="171"/>
    <d v="2016-09-17T00:00:00"/>
    <s v="Standard Class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x v="2908"/>
    <s v="Chuck Magee"/>
    <s v="No"/>
  </r>
  <r>
    <n v="3286"/>
    <s v="CA-2019-150525"/>
    <x v="297"/>
    <d v="2019-02-25T00:00:00"/>
    <s v="Standard Class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x v="2909"/>
    <s v="Kelly Williams"/>
    <s v="No"/>
  </r>
  <r>
    <n v="3287"/>
    <s v="CA-2019-150525"/>
    <x v="297"/>
    <d v="2019-02-25T00:00:00"/>
    <s v="Standard Class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x v="2910"/>
    <s v="Kelly Williams"/>
    <s v="No"/>
  </r>
  <r>
    <n v="3288"/>
    <s v="CA-2017-157770"/>
    <x v="350"/>
    <d v="2017-12-15T00:00:00"/>
    <s v="First Class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x v="2911"/>
    <s v="Anna Andreadi"/>
    <s v="No"/>
  </r>
  <r>
    <n v="3289"/>
    <s v="CA-2017-157770"/>
    <x v="350"/>
    <d v="2017-12-15T00:00:00"/>
    <s v="First Class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x v="2912"/>
    <s v="Anna Andreadi"/>
    <s v="No"/>
  </r>
  <r>
    <n v="3290"/>
    <s v="CA-2017-157770"/>
    <x v="350"/>
    <d v="2017-12-15T00:00:00"/>
    <s v="First Class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x v="2913"/>
    <s v="Anna Andreadi"/>
    <s v="No"/>
  </r>
  <r>
    <n v="3291"/>
    <s v="CA-2017-157770"/>
    <x v="350"/>
    <d v="2017-12-15T00:00:00"/>
    <s v="First Class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x v="2914"/>
    <s v="Anna Andreadi"/>
    <s v="No"/>
  </r>
  <r>
    <n v="3292"/>
    <s v="CA-2018-167290"/>
    <x v="859"/>
    <d v="2018-11-04T00:00:00"/>
    <s v="Standard Class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x v="2915"/>
    <s v="Kelly Williams"/>
    <s v="No"/>
  </r>
  <r>
    <n v="3293"/>
    <s v="CA-2016-106264"/>
    <x v="58"/>
    <d v="2016-12-30T00:00:00"/>
    <s v="Standard Class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x v="2916"/>
    <s v="Anna Andreadi"/>
    <s v="No"/>
  </r>
  <r>
    <n v="3294"/>
    <s v="CA-2016-106264"/>
    <x v="58"/>
    <d v="2016-12-30T00:00:00"/>
    <s v="Standard Class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x v="2917"/>
    <s v="Anna Andreadi"/>
    <s v="No"/>
  </r>
  <r>
    <n v="3295"/>
    <s v="CA-2016-138023"/>
    <x v="860"/>
    <d v="2016-08-18T00:00:00"/>
    <s v="First Class"/>
    <s v="KH-16510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x v="2918"/>
    <s v="Kelly Williams"/>
    <s v="No"/>
  </r>
  <r>
    <n v="3296"/>
    <s v="CA-2019-113418"/>
    <x v="172"/>
    <d v="2019-10-03T00:00:00"/>
    <s v="First Class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x v="2919"/>
    <s v="Chuck Magee"/>
    <s v="No"/>
  </r>
  <r>
    <n v="3297"/>
    <s v="US-2017-110569"/>
    <x v="293"/>
    <d v="2017-05-30T00:00:00"/>
    <s v="Standard Class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x v="2920"/>
    <s v="Anna Andreadi"/>
    <s v="No"/>
  </r>
  <r>
    <n v="3298"/>
    <s v="US-2017-110569"/>
    <x v="293"/>
    <d v="2017-05-30T00:00:00"/>
    <s v="Standard Class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x v="1729"/>
    <s v="Anna Andreadi"/>
    <s v="No"/>
  </r>
  <r>
    <n v="3299"/>
    <s v="CA-2019-136308"/>
    <x v="673"/>
    <d v="2019-11-16T00:00:00"/>
    <s v="Same Day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x v="2432"/>
    <s v="Anna Andreadi"/>
    <s v="No"/>
  </r>
  <r>
    <n v="3300"/>
    <s v="US-2016-159926"/>
    <x v="728"/>
    <d v="2016-11-22T00:00:00"/>
    <s v="Standard Class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x v="2921"/>
    <s v="Chuck Magee"/>
    <s v="No"/>
  </r>
  <r>
    <n v="3301"/>
    <s v="US-2016-159926"/>
    <x v="728"/>
    <d v="2016-11-22T00:00:00"/>
    <s v="Standard Class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x v="2922"/>
    <s v="Chuck Magee"/>
    <s v="No"/>
  </r>
  <r>
    <n v="3302"/>
    <s v="US-2016-159926"/>
    <x v="728"/>
    <d v="2016-11-22T00:00:00"/>
    <s v="Standard Class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x v="2923"/>
    <s v="Chuck Magee"/>
    <s v="No"/>
  </r>
  <r>
    <n v="3303"/>
    <s v="US-2016-159926"/>
    <x v="728"/>
    <d v="2016-11-22T00:00:00"/>
    <s v="Standard Class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x v="2881"/>
    <s v="Chuck Magee"/>
    <s v="No"/>
  </r>
  <r>
    <n v="3304"/>
    <s v="US-2016-159926"/>
    <x v="728"/>
    <d v="2016-11-22T00:00:00"/>
    <s v="Standard Class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x v="2924"/>
    <s v="Chuck Magee"/>
    <s v="No"/>
  </r>
  <r>
    <n v="3305"/>
    <s v="CA-2016-104738"/>
    <x v="125"/>
    <d v="2017-01-01T00:00:00"/>
    <s v="Second Class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x v="2925"/>
    <s v="Kelly Williams"/>
    <s v="No"/>
  </r>
  <r>
    <n v="3306"/>
    <s v="CA-2016-104738"/>
    <x v="125"/>
    <d v="2017-01-01T00:00:00"/>
    <s v="Second Class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x v="2926"/>
    <s v="Kelly Williams"/>
    <s v="No"/>
  </r>
  <r>
    <n v="3307"/>
    <s v="CA-2016-104738"/>
    <x v="125"/>
    <d v="2017-01-01T00:00:00"/>
    <s v="Second Class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x v="2927"/>
    <s v="Kelly Williams"/>
    <s v="No"/>
  </r>
  <r>
    <n v="3308"/>
    <s v="CA-2016-104738"/>
    <x v="125"/>
    <d v="2017-01-01T00:00:00"/>
    <s v="Second Class"/>
    <s v="SP-20620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x v="2928"/>
    <s v="Kelly Williams"/>
    <s v="No"/>
  </r>
  <r>
    <n v="3309"/>
    <s v="CA-2016-104738"/>
    <x v="125"/>
    <d v="2017-01-01T00:00:00"/>
    <s v="Second Class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x v="2929"/>
    <s v="Kelly Williams"/>
    <s v="No"/>
  </r>
  <r>
    <n v="3310"/>
    <s v="CA-2017-144386"/>
    <x v="599"/>
    <d v="2017-11-11T00:00:00"/>
    <s v="Standard Class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x v="2930"/>
    <s v="Chuck Magee"/>
    <s v="No"/>
  </r>
  <r>
    <n v="3311"/>
    <s v="CA-2018-111416"/>
    <x v="42"/>
    <d v="2018-09-22T00:00:00"/>
    <s v="Standard Class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x v="2931"/>
    <s v="Chuck Magee"/>
    <s v="No"/>
  </r>
  <r>
    <n v="3312"/>
    <s v="CA-2018-162747"/>
    <x v="231"/>
    <d v="2018-03-25T00:00:00"/>
    <s v="Second Class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x v="2932"/>
    <s v="Cassandra Brandow"/>
    <s v="No"/>
  </r>
  <r>
    <n v="3313"/>
    <s v="US-2016-133130"/>
    <x v="127"/>
    <d v="2016-10-01T00:00:00"/>
    <s v="Standard Class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x v="2933"/>
    <s v="Anna Andreadi"/>
    <s v="No"/>
  </r>
  <r>
    <n v="3314"/>
    <s v="US-2016-133130"/>
    <x v="127"/>
    <d v="2016-10-01T00:00:00"/>
    <s v="Standard Class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x v="2934"/>
    <s v="Anna Andreadi"/>
    <s v="No"/>
  </r>
  <r>
    <n v="3315"/>
    <s v="CA-2019-169978"/>
    <x v="165"/>
    <d v="2019-12-28T00:00:00"/>
    <s v="Standard Class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x v="2935"/>
    <s v="Chuck Magee"/>
    <s v="No"/>
  </r>
  <r>
    <n v="3316"/>
    <s v="CA-2019-169978"/>
    <x v="165"/>
    <d v="2019-12-28T00:00:00"/>
    <s v="Standard Class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x v="2936"/>
    <s v="Chuck Magee"/>
    <s v="No"/>
  </r>
  <r>
    <n v="3317"/>
    <s v="CA-2019-161739"/>
    <x v="468"/>
    <d v="2019-11-15T00:00:00"/>
    <s v="Second Class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x v="2937"/>
    <s v="Kelly Williams"/>
    <s v="No"/>
  </r>
  <r>
    <n v="3318"/>
    <s v="CA-2017-165057"/>
    <x v="861"/>
    <d v="2017-09-15T00:00:00"/>
    <s v="Standard Class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x v="2938"/>
    <s v="Anna Andreadi"/>
    <s v="No"/>
  </r>
  <r>
    <n v="3319"/>
    <s v="CA-2017-165057"/>
    <x v="861"/>
    <d v="2017-09-15T00:00:00"/>
    <s v="Standard Class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x v="913"/>
    <s v="Anna Andreadi"/>
    <s v="No"/>
  </r>
  <r>
    <n v="3320"/>
    <s v="CA-2016-134551"/>
    <x v="414"/>
    <d v="2016-12-25T00:00:00"/>
    <s v="Standard Class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x v="2939"/>
    <s v="Cassandra Brandow"/>
    <s v="No"/>
  </r>
  <r>
    <n v="3321"/>
    <s v="CA-2016-134551"/>
    <x v="414"/>
    <d v="2016-12-25T00:00:00"/>
    <s v="Standard Class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x v="1776"/>
    <s v="Cassandra Brandow"/>
    <s v="No"/>
  </r>
  <r>
    <n v="3322"/>
    <s v="CA-2016-134551"/>
    <x v="414"/>
    <d v="2016-12-25T00:00:00"/>
    <s v="Standard Class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x v="1446"/>
    <s v="Cassandra Brandow"/>
    <s v="No"/>
  </r>
  <r>
    <n v="3323"/>
    <s v="CA-2017-120810"/>
    <x v="862"/>
    <d v="2017-07-27T00:00:00"/>
    <s v="Standard Class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x v="2940"/>
    <s v="Chuck Magee"/>
    <s v="No"/>
  </r>
  <r>
    <n v="3324"/>
    <s v="CA-2017-120810"/>
    <x v="862"/>
    <d v="2017-07-27T00:00:00"/>
    <s v="Standard Class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x v="2941"/>
    <s v="Chuck Magee"/>
    <s v="No"/>
  </r>
  <r>
    <n v="3325"/>
    <s v="CA-2016-165309"/>
    <x v="7"/>
    <d v="2016-11-15T00:00:00"/>
    <s v="Standard Class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x v="2942"/>
    <s v="Kelly Williams"/>
    <s v="No"/>
  </r>
  <r>
    <n v="3326"/>
    <s v="CA-2016-165309"/>
    <x v="7"/>
    <d v="2016-11-15T00:00:00"/>
    <s v="Standard Class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x v="2943"/>
    <s v="Kelly Williams"/>
    <s v="No"/>
  </r>
  <r>
    <n v="3327"/>
    <s v="CA-2016-165309"/>
    <x v="7"/>
    <d v="2016-11-15T00:00:00"/>
    <s v="Standard Class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x v="2944"/>
    <s v="Kelly Williams"/>
    <s v="No"/>
  </r>
  <r>
    <n v="3328"/>
    <s v="CA-2016-165309"/>
    <x v="7"/>
    <d v="2016-11-15T00:00:00"/>
    <s v="Standard Class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x v="2945"/>
    <s v="Kelly Williams"/>
    <s v="No"/>
  </r>
  <r>
    <n v="3329"/>
    <s v="CA-2016-165309"/>
    <x v="7"/>
    <d v="2016-11-15T00:00:00"/>
    <s v="Standard Class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x v="2946"/>
    <s v="Kelly Williams"/>
    <s v="No"/>
  </r>
  <r>
    <n v="3330"/>
    <s v="CA-2016-165309"/>
    <x v="7"/>
    <d v="2016-11-15T00:00:00"/>
    <s v="Standard Class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x v="1570"/>
    <s v="Kelly Williams"/>
    <s v="No"/>
  </r>
  <r>
    <n v="3331"/>
    <s v="CA-2016-165309"/>
    <x v="7"/>
    <d v="2016-11-15T00:00:00"/>
    <s v="Standard Class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x v="2947"/>
    <s v="Kelly Williams"/>
    <s v="No"/>
  </r>
  <r>
    <n v="3332"/>
    <s v="CA-2019-122595"/>
    <x v="817"/>
    <d v="2019-12-20T00:00:00"/>
    <s v="Standard Class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x v="2948"/>
    <s v="Kelly Williams"/>
    <s v="No"/>
  </r>
  <r>
    <n v="3333"/>
    <s v="CA-2019-122595"/>
    <x v="817"/>
    <d v="2019-12-20T00:00:00"/>
    <s v="Standard Class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x v="2949"/>
    <s v="Kelly Williams"/>
    <s v="No"/>
  </r>
  <r>
    <n v="3334"/>
    <s v="CA-2019-122595"/>
    <x v="817"/>
    <d v="2019-12-20T00:00:00"/>
    <s v="Standard Class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x v="2950"/>
    <s v="Kelly Williams"/>
    <s v="No"/>
  </r>
  <r>
    <n v="3335"/>
    <s v="US-2019-109253"/>
    <x v="170"/>
    <d v="2019-08-22T00:00:00"/>
    <s v="First Class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x v="2951"/>
    <s v="Anna Andreadi"/>
    <s v="No"/>
  </r>
  <r>
    <n v="3336"/>
    <s v="US-2019-109253"/>
    <x v="170"/>
    <d v="2019-08-22T00:00:00"/>
    <s v="First Class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x v="2952"/>
    <s v="Anna Andreadi"/>
    <s v="No"/>
  </r>
  <r>
    <n v="3337"/>
    <s v="US-2019-109253"/>
    <x v="170"/>
    <d v="2019-08-22T00:00:00"/>
    <s v="First Class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x v="2953"/>
    <s v="Anna Andreadi"/>
    <s v="No"/>
  </r>
  <r>
    <n v="3338"/>
    <s v="US-2019-109253"/>
    <x v="170"/>
    <d v="2019-08-22T00:00:00"/>
    <s v="First Class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x v="2954"/>
    <s v="Anna Andreadi"/>
    <s v="No"/>
  </r>
  <r>
    <n v="3339"/>
    <s v="US-2019-109253"/>
    <x v="170"/>
    <d v="2019-08-22T00:00:00"/>
    <s v="First Class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x v="2955"/>
    <s v="Anna Andreadi"/>
    <s v="No"/>
  </r>
  <r>
    <n v="3340"/>
    <s v="US-2019-109253"/>
    <x v="170"/>
    <d v="2019-08-22T00:00:00"/>
    <s v="First Class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x v="2956"/>
    <s v="Anna Andreadi"/>
    <s v="No"/>
  </r>
  <r>
    <n v="3341"/>
    <s v="US-2019-109253"/>
    <x v="170"/>
    <d v="2019-08-22T00:00:00"/>
    <s v="First Class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x v="2957"/>
    <s v="Anna Andreadi"/>
    <s v="No"/>
  </r>
  <r>
    <n v="3342"/>
    <s v="CA-2018-145982"/>
    <x v="278"/>
    <d v="2018-09-01T00:00:00"/>
    <s v="Second Class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x v="1295"/>
    <s v="Chuck Magee"/>
    <s v="No"/>
  </r>
  <r>
    <n v="3343"/>
    <s v="CA-2018-145982"/>
    <x v="278"/>
    <d v="2018-09-01T00:00:00"/>
    <s v="Second Class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x v="2958"/>
    <s v="Chuck Magee"/>
    <s v="No"/>
  </r>
  <r>
    <n v="3344"/>
    <s v="CA-2018-145982"/>
    <x v="278"/>
    <d v="2018-09-01T00:00:00"/>
    <s v="Second Class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x v="2959"/>
    <s v="Chuck Magee"/>
    <s v="No"/>
  </r>
  <r>
    <n v="3345"/>
    <s v="CA-2018-145982"/>
    <x v="278"/>
    <d v="2018-09-01T00:00:00"/>
    <s v="Second Class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x v="2960"/>
    <s v="Chuck Magee"/>
    <s v="No"/>
  </r>
  <r>
    <n v="3346"/>
    <s v="CA-2018-145982"/>
    <x v="278"/>
    <d v="2018-09-01T00:00:00"/>
    <s v="Second Class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x v="2961"/>
    <s v="Chuck Magee"/>
    <s v="No"/>
  </r>
  <r>
    <n v="3347"/>
    <s v="CA-2018-145982"/>
    <x v="278"/>
    <d v="2018-09-01T00:00:00"/>
    <s v="Second Class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x v="2962"/>
    <s v="Chuck Magee"/>
    <s v="No"/>
  </r>
  <r>
    <n v="3348"/>
    <s v="CA-2017-112014"/>
    <x v="863"/>
    <d v="2017-08-20T00:00:00"/>
    <s v="Standard Class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x v="2963"/>
    <s v="Anna Andreadi"/>
    <s v="No"/>
  </r>
  <r>
    <n v="3349"/>
    <s v="CA-2019-154732"/>
    <x v="60"/>
    <d v="2019-11-07T00:00:00"/>
    <s v="First Class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x v="2964"/>
    <s v="Kelly Williams"/>
    <s v="No"/>
  </r>
  <r>
    <n v="3350"/>
    <s v="US-2018-157308"/>
    <x v="864"/>
    <d v="2018-08-21T00:00:00"/>
    <s v="Standard Class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x v="590"/>
    <s v="Anna Andreadi"/>
    <s v="No"/>
  </r>
  <r>
    <n v="3351"/>
    <s v="CA-2018-147536"/>
    <x v="482"/>
    <d v="2018-12-31T00:00:00"/>
    <s v="Standard Class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x v="2965"/>
    <s v="Chuck Magee"/>
    <s v="No"/>
  </r>
  <r>
    <n v="3352"/>
    <s v="US-2016-134733"/>
    <x v="865"/>
    <d v="2016-09-28T00:00:00"/>
    <s v="Standard Class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x v="2966"/>
    <s v="Anna Andreadi"/>
    <s v="No"/>
  </r>
  <r>
    <n v="3353"/>
    <s v="US-2016-134733"/>
    <x v="865"/>
    <d v="2016-09-28T00:00:00"/>
    <s v="Standard Class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x v="1488"/>
    <s v="Anna Andreadi"/>
    <s v="No"/>
  </r>
  <r>
    <n v="3354"/>
    <s v="US-2016-150434"/>
    <x v="866"/>
    <d v="2016-07-24T00:00:00"/>
    <s v="Standard Class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x v="2967"/>
    <s v="Chuck Magee"/>
    <s v="No"/>
  </r>
  <r>
    <n v="3355"/>
    <s v="US-2016-150434"/>
    <x v="866"/>
    <d v="2016-07-24T00:00:00"/>
    <s v="Standard Class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x v="2968"/>
    <s v="Chuck Magee"/>
    <s v="No"/>
  </r>
  <r>
    <n v="3356"/>
    <s v="US-2016-150434"/>
    <x v="866"/>
    <d v="2016-07-24T00:00:00"/>
    <s v="Standard Class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x v="1597"/>
    <s v="Chuck Magee"/>
    <s v="No"/>
  </r>
  <r>
    <n v="3357"/>
    <s v="US-2016-150434"/>
    <x v="866"/>
    <d v="2016-07-24T00:00:00"/>
    <s v="Standard Class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x v="2969"/>
    <s v="Chuck Magee"/>
    <s v="No"/>
  </r>
  <r>
    <n v="3358"/>
    <s v="CA-2019-100335"/>
    <x v="210"/>
    <d v="2019-09-13T00:00:00"/>
    <s v="Standard Class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x v="2970"/>
    <s v="Kelly Williams"/>
    <s v="No"/>
  </r>
  <r>
    <n v="3359"/>
    <s v="CA-2018-139234"/>
    <x v="715"/>
    <d v="2018-05-10T00:00:00"/>
    <s v="Standard Class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x v="2971"/>
    <s v="Kelly Williams"/>
    <s v="No"/>
  </r>
  <r>
    <n v="3360"/>
    <s v="CA-2018-139234"/>
    <x v="715"/>
    <d v="2018-05-10T00:00:00"/>
    <s v="Standard Class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x v="2972"/>
    <s v="Kelly Williams"/>
    <s v="No"/>
  </r>
  <r>
    <n v="3361"/>
    <s v="US-2017-142020"/>
    <x v="593"/>
    <d v="2017-06-08T00:00:00"/>
    <s v="Second Class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x v="2973"/>
    <s v="Chuck Magee"/>
    <s v="No"/>
  </r>
  <r>
    <n v="3362"/>
    <s v="US-2017-142020"/>
    <x v="593"/>
    <d v="2017-06-08T00:00:00"/>
    <s v="Second Class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x v="2974"/>
    <s v="Chuck Magee"/>
    <s v="No"/>
  </r>
  <r>
    <n v="3363"/>
    <s v="CA-2017-139962"/>
    <x v="350"/>
    <d v="2017-12-20T00:00:00"/>
    <s v="Standard Class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x v="551"/>
    <s v="Chuck Magee"/>
    <s v="No"/>
  </r>
  <r>
    <n v="3364"/>
    <s v="CA-2017-139962"/>
    <x v="350"/>
    <d v="2017-12-20T00:00:00"/>
    <s v="Standard Class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x v="2975"/>
    <s v="Chuck Magee"/>
    <s v="No"/>
  </r>
  <r>
    <n v="3365"/>
    <s v="CA-2018-130050"/>
    <x v="87"/>
    <d v="2018-07-18T00:00:00"/>
    <s v="Second Class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x v="2976"/>
    <s v="Kelly Williams"/>
    <s v="No"/>
  </r>
  <r>
    <n v="3366"/>
    <s v="CA-2016-115161"/>
    <x v="867"/>
    <d v="2016-02-02T00:00:00"/>
    <s v="First Class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x v="2977"/>
    <s v="Anna Andreadi"/>
    <s v="No"/>
  </r>
  <r>
    <n v="3367"/>
    <s v="CA-2016-165379"/>
    <x v="868"/>
    <d v="2016-07-15T00:00:00"/>
    <s v="Standard Class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x v="572"/>
    <s v="Kelly Williams"/>
    <s v="No"/>
  </r>
  <r>
    <n v="3368"/>
    <s v="CA-2016-165379"/>
    <x v="868"/>
    <d v="2016-07-15T00:00:00"/>
    <s v="Standard Class"/>
    <s v="BM-11650"/>
    <x v="312"/>
    <x v="1"/>
    <s v="United States"/>
    <s v="Dallas"/>
    <s v="Texas"/>
    <n v="75217"/>
    <x v="2"/>
    <s v="OFF-PA-10002245"/>
    <x v="1"/>
    <s v="Paper"/>
    <s v="Xerox 1895"/>
    <n v="14.352000000000002"/>
    <n v="3"/>
    <n v="0.2"/>
    <x v="2978"/>
    <s v="Kelly Williams"/>
    <s v="No"/>
  </r>
  <r>
    <n v="3369"/>
    <s v="CA-2017-115511"/>
    <x v="82"/>
    <d v="2017-11-25T00:00:00"/>
    <s v="Standard Class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x v="2979"/>
    <s v="Anna Andreadi"/>
    <s v="No"/>
  </r>
  <r>
    <n v="3370"/>
    <s v="CA-2017-115511"/>
    <x v="82"/>
    <d v="2017-11-25T00:00:00"/>
    <s v="Standard Class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x v="2980"/>
    <s v="Anna Andreadi"/>
    <s v="No"/>
  </r>
  <r>
    <n v="3371"/>
    <s v="CA-2018-134887"/>
    <x v="869"/>
    <d v="2018-03-25T00:00:00"/>
    <s v="Same Day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x v="2981"/>
    <s v="Kelly Williams"/>
    <s v="No"/>
  </r>
  <r>
    <n v="3372"/>
    <s v="CA-2019-123778"/>
    <x v="397"/>
    <d v="2019-09-30T00:00:00"/>
    <s v="Standard Class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x v="2982"/>
    <s v="Anna Andreadi"/>
    <s v="No"/>
  </r>
  <r>
    <n v="3373"/>
    <s v="CA-2019-123778"/>
    <x v="397"/>
    <d v="2019-09-30T00:00:00"/>
    <s v="Standard Class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x v="2983"/>
    <s v="Anna Andreadi"/>
    <s v="No"/>
  </r>
  <r>
    <n v="3374"/>
    <s v="CA-2017-161718"/>
    <x v="784"/>
    <d v="2017-12-10T00:00:00"/>
    <s v="Standard Class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x v="2984"/>
    <s v="Chuck Magee"/>
    <s v="No"/>
  </r>
  <r>
    <n v="3375"/>
    <s v="CA-2017-161718"/>
    <x v="784"/>
    <d v="2017-12-10T00:00:00"/>
    <s v="Standard Class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x v="2985"/>
    <s v="Chuck Magee"/>
    <s v="No"/>
  </r>
  <r>
    <n v="3376"/>
    <s v="CA-2017-161718"/>
    <x v="784"/>
    <d v="2017-12-10T00:00:00"/>
    <s v="Standard Class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x v="2986"/>
    <s v="Chuck Magee"/>
    <s v="No"/>
  </r>
  <r>
    <n v="3377"/>
    <s v="CA-2017-161718"/>
    <x v="784"/>
    <d v="2017-12-10T00:00:00"/>
    <s v="Standard Class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x v="2987"/>
    <s v="Chuck Magee"/>
    <s v="No"/>
  </r>
  <r>
    <n v="3378"/>
    <s v="CA-2018-100671"/>
    <x v="474"/>
    <d v="2018-11-04T00:00:00"/>
    <s v="First Class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x v="2988"/>
    <s v="Kelly Williams"/>
    <s v="No"/>
  </r>
  <r>
    <n v="3379"/>
    <s v="CA-2019-142867"/>
    <x v="294"/>
    <d v="2019-03-21T00:00:00"/>
    <s v="Standard Class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x v="2989"/>
    <s v="Kelly Williams"/>
    <s v="No"/>
  </r>
  <r>
    <n v="3380"/>
    <s v="CA-2019-142867"/>
    <x v="294"/>
    <d v="2019-03-21T00:00:00"/>
    <s v="Standard Class"/>
    <s v="PO-19180"/>
    <x v="178"/>
    <x v="2"/>
    <s v="United States"/>
    <s v="Houston"/>
    <s v="Texas"/>
    <n v="77095"/>
    <x v="2"/>
    <s v="OFF-PA-10004610"/>
    <x v="1"/>
    <s v="Paper"/>
    <s v="Xerox 1900"/>
    <n v="10.272000000000002"/>
    <n v="3"/>
    <n v="0.2"/>
    <x v="1603"/>
    <s v="Kelly Williams"/>
    <s v="No"/>
  </r>
  <r>
    <n v="3381"/>
    <s v="CA-2019-103156"/>
    <x v="51"/>
    <d v="2019-11-24T00:00:00"/>
    <s v="First Class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x v="2990"/>
    <s v="Chuck Magee"/>
    <s v="No"/>
  </r>
  <r>
    <n v="3382"/>
    <s v="US-2019-162208"/>
    <x v="151"/>
    <d v="2019-08-30T00:00:00"/>
    <s v="First Class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x v="2991"/>
    <s v="Cassandra Brandow"/>
    <s v="No"/>
  </r>
  <r>
    <n v="3383"/>
    <s v="CA-2017-130659"/>
    <x v="784"/>
    <d v="2017-12-09T00:00:00"/>
    <s v="Second Class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x v="1544"/>
    <s v="Chuck Magee"/>
    <s v="No"/>
  </r>
  <r>
    <n v="3384"/>
    <s v="CA-2017-130659"/>
    <x v="784"/>
    <d v="2017-12-09T00:00:00"/>
    <s v="Second Class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x v="2992"/>
    <s v="Chuck Magee"/>
    <s v="No"/>
  </r>
  <r>
    <n v="3385"/>
    <s v="CA-2017-130659"/>
    <x v="784"/>
    <d v="2017-12-09T00:00:00"/>
    <s v="Second Class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x v="2993"/>
    <s v="Chuck Magee"/>
    <s v="No"/>
  </r>
  <r>
    <n v="3386"/>
    <s v="CA-2019-148404"/>
    <x v="566"/>
    <d v="2019-10-11T00:00:00"/>
    <s v="Standard Class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x v="2994"/>
    <s v="Cassandra Brandow"/>
    <s v="No"/>
  </r>
  <r>
    <n v="3387"/>
    <s v="CA-2019-148404"/>
    <x v="566"/>
    <d v="2019-10-11T00:00:00"/>
    <s v="Standard Class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x v="2425"/>
    <s v="Cassandra Brandow"/>
    <s v="No"/>
  </r>
  <r>
    <n v="3388"/>
    <s v="CA-2019-148404"/>
    <x v="566"/>
    <d v="2019-10-11T00:00:00"/>
    <s v="Standard Class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x v="2995"/>
    <s v="Cassandra Brandow"/>
    <s v="No"/>
  </r>
  <r>
    <n v="3389"/>
    <s v="CA-2019-148404"/>
    <x v="566"/>
    <d v="2019-10-11T00:00:00"/>
    <s v="Standard Class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x v="2996"/>
    <s v="Cassandra Brandow"/>
    <s v="No"/>
  </r>
  <r>
    <n v="3390"/>
    <s v="CA-2019-148404"/>
    <x v="566"/>
    <d v="2019-10-11T00:00:00"/>
    <s v="Standard Class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x v="1308"/>
    <s v="Cassandra Brandow"/>
    <s v="No"/>
  </r>
  <r>
    <n v="3391"/>
    <s v="CA-2019-101077"/>
    <x v="613"/>
    <d v="2019-03-30T00:00:00"/>
    <s v="Second Class"/>
    <s v="DB-13660"/>
    <x v="551"/>
    <x v="0"/>
    <s v="United States"/>
    <s v="Dallas"/>
    <s v="Texas"/>
    <n v="75081"/>
    <x v="2"/>
    <s v="OFF-PA-10004239"/>
    <x v="1"/>
    <s v="Paper"/>
    <s v="Xerox 1953"/>
    <n v="6.8480000000000008"/>
    <n v="2"/>
    <n v="0.2"/>
    <x v="2997"/>
    <s v="Kelly Williams"/>
    <s v="No"/>
  </r>
  <r>
    <n v="3392"/>
    <s v="CA-2016-166471"/>
    <x v="128"/>
    <d v="2016-08-13T00:00:00"/>
    <s v="Standard Class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x v="2998"/>
    <s v="Anna Andreadi"/>
    <s v="No"/>
  </r>
  <r>
    <n v="3393"/>
    <s v="CA-2016-166471"/>
    <x v="128"/>
    <d v="2016-08-13T00:00:00"/>
    <s v="Standard Class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x v="2999"/>
    <s v="Anna Andreadi"/>
    <s v="No"/>
  </r>
  <r>
    <n v="3394"/>
    <s v="CA-2016-105340"/>
    <x v="754"/>
    <d v="2016-11-25T00:00:00"/>
    <s v="First Class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x v="3000"/>
    <s v="Kelly Williams"/>
    <s v="No"/>
  </r>
  <r>
    <n v="3395"/>
    <s v="US-2019-131583"/>
    <x v="193"/>
    <d v="2019-06-10T00:00:00"/>
    <s v="Same Day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x v="3001"/>
    <s v="Chuck Magee"/>
    <s v="No"/>
  </r>
  <r>
    <n v="3396"/>
    <s v="US-2019-148362"/>
    <x v="870"/>
    <d v="2019-07-08T00:00:00"/>
    <s v="Standard Class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x v="3002"/>
    <s v="Kelly Williams"/>
    <s v="No"/>
  </r>
  <r>
    <n v="3397"/>
    <s v="US-2019-148362"/>
    <x v="870"/>
    <d v="2019-07-08T00:00:00"/>
    <s v="Standard Class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x v="3003"/>
    <s v="Kelly Williams"/>
    <s v="No"/>
  </r>
  <r>
    <n v="3398"/>
    <s v="US-2019-148362"/>
    <x v="870"/>
    <d v="2019-07-08T00:00:00"/>
    <s v="Standard Class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x v="245"/>
    <s v="Kelly Williams"/>
    <s v="No"/>
  </r>
  <r>
    <n v="3399"/>
    <s v="CA-2016-102274"/>
    <x v="871"/>
    <d v="2016-11-26T00:00:00"/>
    <s v="Standard Class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x v="3004"/>
    <s v="Cassandra Brandow"/>
    <s v="No"/>
  </r>
  <r>
    <n v="3400"/>
    <s v="CA-2016-102274"/>
    <x v="871"/>
    <d v="2016-11-26T00:00:00"/>
    <s v="Standard Class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x v="3005"/>
    <s v="Cassandra Brandow"/>
    <s v="No"/>
  </r>
  <r>
    <n v="3401"/>
    <s v="CA-2016-102274"/>
    <x v="871"/>
    <d v="2016-11-26T00:00:00"/>
    <s v="Standard Class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x v="3006"/>
    <s v="Cassandra Brandow"/>
    <s v="No"/>
  </r>
  <r>
    <n v="3402"/>
    <s v="CA-2016-102274"/>
    <x v="871"/>
    <d v="2016-11-26T00:00:00"/>
    <s v="Standard Class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x v="2241"/>
    <s v="Cassandra Brandow"/>
    <s v="No"/>
  </r>
  <r>
    <n v="3403"/>
    <s v="CA-2017-129700"/>
    <x v="124"/>
    <d v="2017-05-05T00:00:00"/>
    <s v="First Class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x v="3007"/>
    <s v="Kelly Williams"/>
    <s v="No"/>
  </r>
  <r>
    <n v="3404"/>
    <s v="CA-2019-168739"/>
    <x v="148"/>
    <d v="2019-06-05T00:00:00"/>
    <s v="Standard Class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x v="3008"/>
    <s v="Kelly Williams"/>
    <s v="No"/>
  </r>
  <r>
    <n v="3405"/>
    <s v="CA-2017-152527"/>
    <x v="872"/>
    <d v="2017-10-17T00:00:00"/>
    <s v="Same Day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x v="42"/>
    <s v="Anna Andreadi"/>
    <s v="No"/>
  </r>
  <r>
    <n v="3406"/>
    <s v="US-2016-150119"/>
    <x v="488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s v="Chuck Magee"/>
    <s v="No"/>
  </r>
  <r>
    <n v="3407"/>
    <s v="US-2016-150119"/>
    <x v="488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s v="Chuck Magee"/>
    <s v="No"/>
  </r>
  <r>
    <n v="3408"/>
    <s v="US-2016-150119"/>
    <x v="488"/>
    <d v="2016-04-27T00:00:00"/>
    <s v="Standard Class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x v="3010"/>
    <s v="Chuck Magee"/>
    <s v="No"/>
  </r>
  <r>
    <n v="3409"/>
    <s v="US-2016-150119"/>
    <x v="488"/>
    <d v="2016-04-27T00:00:00"/>
    <s v="Standard Class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x v="3011"/>
    <s v="Chuck Magee"/>
    <s v="No"/>
  </r>
  <r>
    <n v="3410"/>
    <s v="US-2019-150847"/>
    <x v="504"/>
    <d v="2019-05-06T00:00:00"/>
    <s v="Standard Class"/>
    <s v="JF-15490"/>
    <x v="223"/>
    <x v="0"/>
    <s v="United States"/>
    <s v="Columbus"/>
    <s v="Ohio"/>
    <n v="43229"/>
    <x v="3"/>
    <s v="OFF-PA-10004451"/>
    <x v="1"/>
    <s v="Paper"/>
    <s v="Xerox 222"/>
    <n v="10.368000000000002"/>
    <n v="2"/>
    <n v="0.2"/>
    <x v="572"/>
    <s v="Chuck Magee"/>
    <s v="No"/>
  </r>
  <r>
    <n v="3411"/>
    <s v="CA-2018-100244"/>
    <x v="873"/>
    <d v="2018-09-24T00:00:00"/>
    <s v="Standard Class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x v="3012"/>
    <s v="Anna Andreadi"/>
    <s v="No"/>
  </r>
  <r>
    <n v="3412"/>
    <s v="CA-2018-100244"/>
    <x v="873"/>
    <d v="2018-09-24T00:00:00"/>
    <s v="Standard Class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x v="3013"/>
    <s v="Anna Andreadi"/>
    <s v="No"/>
  </r>
  <r>
    <n v="3413"/>
    <s v="CA-2018-100244"/>
    <x v="873"/>
    <d v="2018-09-24T00:00:00"/>
    <s v="Standard Class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x v="623"/>
    <s v="Anna Andreadi"/>
    <s v="No"/>
  </r>
  <r>
    <n v="3414"/>
    <s v="CA-2018-100244"/>
    <x v="873"/>
    <d v="2018-09-24T00:00:00"/>
    <s v="Standard Class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x v="3014"/>
    <s v="Anna Andreadi"/>
    <s v="No"/>
  </r>
  <r>
    <n v="3415"/>
    <s v="CA-2018-100244"/>
    <x v="873"/>
    <d v="2018-09-24T00:00:00"/>
    <s v="Standard Class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x v="3015"/>
    <s v="Anna Andreadi"/>
    <s v="No"/>
  </r>
  <r>
    <n v="3416"/>
    <s v="CA-2018-116540"/>
    <x v="476"/>
    <d v="2018-09-02T00:00:00"/>
    <s v="Same Day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x v="3016"/>
    <s v="Kelly Williams"/>
    <s v="No"/>
  </r>
  <r>
    <n v="3417"/>
    <s v="CA-2018-116540"/>
    <x v="476"/>
    <d v="2018-09-02T00:00:00"/>
    <s v="Same Day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x v="1857"/>
    <s v="Kelly Williams"/>
    <s v="No"/>
  </r>
  <r>
    <n v="3418"/>
    <s v="CA-2017-151841"/>
    <x v="381"/>
    <d v="2017-05-02T00:00:00"/>
    <s v="Standard Class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x v="3017"/>
    <s v="Anna Andreadi"/>
    <s v="No"/>
  </r>
  <r>
    <n v="3419"/>
    <s v="CA-2017-151841"/>
    <x v="381"/>
    <d v="2017-05-02T00:00:00"/>
    <s v="Standard Class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x v="581"/>
    <s v="Anna Andreadi"/>
    <s v="No"/>
  </r>
  <r>
    <n v="3420"/>
    <s v="CA-2017-150791"/>
    <x v="684"/>
    <d v="2017-09-13T00:00:00"/>
    <s v="Standard Class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x v="3018"/>
    <s v="Chuck Magee"/>
    <s v="No"/>
  </r>
  <r>
    <n v="3421"/>
    <s v="CA-2018-134803"/>
    <x v="316"/>
    <d v="2018-06-03T00:00:00"/>
    <s v="Standard Class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x v="3019"/>
    <s v="Anna Andreadi"/>
    <s v="No"/>
  </r>
  <r>
    <n v="3422"/>
    <s v="CA-2018-134803"/>
    <x v="316"/>
    <d v="2018-06-03T00:00:00"/>
    <s v="Standard Class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x v="698"/>
    <s v="Anna Andreadi"/>
    <s v="No"/>
  </r>
  <r>
    <n v="3423"/>
    <s v="CA-2018-134803"/>
    <x v="316"/>
    <d v="2018-06-03T00:00:00"/>
    <s v="Standard Class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x v="3020"/>
    <s v="Anna Andreadi"/>
    <s v="No"/>
  </r>
  <r>
    <n v="3424"/>
    <s v="CA-2018-134803"/>
    <x v="316"/>
    <d v="2018-06-03T00:00:00"/>
    <s v="Standard Class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x v="20"/>
    <s v="Anna Andreadi"/>
    <s v="No"/>
  </r>
  <r>
    <n v="3425"/>
    <s v="CA-2018-134803"/>
    <x v="316"/>
    <d v="2018-06-03T00:00:00"/>
    <s v="Standard Class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x v="3021"/>
    <s v="Anna Andreadi"/>
    <s v="No"/>
  </r>
  <r>
    <n v="3426"/>
    <s v="CA-2017-153381"/>
    <x v="496"/>
    <d v="2017-09-28T00:00:00"/>
    <s v="Standard Class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x v="3022"/>
    <s v="Kelly Williams"/>
    <s v="No"/>
  </r>
  <r>
    <n v="3427"/>
    <s v="CA-2017-153381"/>
    <x v="496"/>
    <d v="2017-09-28T00:00:00"/>
    <s v="Standard Class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x v="3023"/>
    <s v="Kelly Williams"/>
    <s v="No"/>
  </r>
  <r>
    <n v="3428"/>
    <s v="US-2019-111024"/>
    <x v="445"/>
    <d v="2019-07-06T00:00:00"/>
    <s v="Second Class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s v="Chuck Magee"/>
    <s v="No"/>
  </r>
  <r>
    <n v="3429"/>
    <s v="US-2019-111024"/>
    <x v="445"/>
    <d v="2019-07-06T00:00:00"/>
    <s v="Second Class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x v="3025"/>
    <s v="Chuck Magee"/>
    <s v="No"/>
  </r>
  <r>
    <n v="3430"/>
    <s v="US-2019-111024"/>
    <x v="445"/>
    <d v="2019-07-06T00:00:00"/>
    <s v="Second Class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x v="3026"/>
    <s v="Chuck Magee"/>
    <s v="No"/>
  </r>
  <r>
    <n v="3431"/>
    <s v="CA-2019-148264"/>
    <x v="166"/>
    <d v="2019-12-09T00:00:00"/>
    <s v="First Class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x v="3027"/>
    <s v="Anna Andreadi"/>
    <s v="No"/>
  </r>
  <r>
    <n v="3432"/>
    <s v="CA-2019-148264"/>
    <x v="166"/>
    <d v="2019-12-09T00:00:00"/>
    <s v="First Class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x v="3028"/>
    <s v="Anna Andreadi"/>
    <s v="No"/>
  </r>
  <r>
    <n v="3433"/>
    <s v="CA-2019-148264"/>
    <x v="166"/>
    <d v="2019-12-09T00:00:00"/>
    <s v="First Class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x v="1982"/>
    <s v="Anna Andreadi"/>
    <s v="No"/>
  </r>
  <r>
    <n v="3434"/>
    <s v="CA-2019-131212"/>
    <x v="256"/>
    <d v="2019-12-09T00:00:00"/>
    <s v="Standard Class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x v="3029"/>
    <s v="Anna Andreadi"/>
    <s v="No"/>
  </r>
  <r>
    <n v="3435"/>
    <s v="CA-2019-131212"/>
    <x v="256"/>
    <d v="2019-12-09T00:00:00"/>
    <s v="Standard Class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x v="3030"/>
    <s v="Anna Andreadi"/>
    <s v="No"/>
  </r>
  <r>
    <n v="3436"/>
    <s v="US-2017-100531"/>
    <x v="874"/>
    <d v="2017-09-29T00:00:00"/>
    <s v="First Class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x v="3031"/>
    <s v="Kelly Williams"/>
    <s v="No"/>
  </r>
  <r>
    <n v="3437"/>
    <s v="US-2017-100531"/>
    <x v="874"/>
    <d v="2017-09-29T00:00:00"/>
    <s v="First Class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x v="3032"/>
    <s v="Kelly Williams"/>
    <s v="No"/>
  </r>
  <r>
    <n v="3438"/>
    <s v="CA-2019-152583"/>
    <x v="505"/>
    <d v="2019-10-30T00:00:00"/>
    <s v="Same Day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x v="3033"/>
    <s v="Kelly Williams"/>
    <s v="No"/>
  </r>
  <r>
    <n v="3439"/>
    <s v="CA-2019-152583"/>
    <x v="505"/>
    <d v="2019-10-30T00:00:00"/>
    <s v="Same Day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x v="3034"/>
    <s v="Kelly Williams"/>
    <s v="No"/>
  </r>
  <r>
    <n v="3440"/>
    <s v="CA-2019-152583"/>
    <x v="505"/>
    <d v="2019-10-30T00:00:00"/>
    <s v="Same Day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x v="3035"/>
    <s v="Kelly Williams"/>
    <s v="No"/>
  </r>
  <r>
    <n v="3441"/>
    <s v="CA-2017-144099"/>
    <x v="239"/>
    <d v="2017-11-30T00:00:00"/>
    <s v="Same Day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x v="3036"/>
    <s v="Anna Andreadi"/>
    <s v="No"/>
  </r>
  <r>
    <n v="3442"/>
    <s v="CA-2016-158337"/>
    <x v="518"/>
    <d v="2016-03-14T00:00:00"/>
    <s v="Second Class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x v="3037"/>
    <s v="Chuck Magee"/>
    <s v="No"/>
  </r>
  <r>
    <n v="3443"/>
    <s v="CA-2019-168858"/>
    <x v="123"/>
    <d v="2019-11-23T00:00:00"/>
    <s v="Standard Class"/>
    <s v="JD-16150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x v="3038"/>
    <s v="Chuck Magee"/>
    <s v="No"/>
  </r>
  <r>
    <n v="3444"/>
    <s v="CA-2019-168858"/>
    <x v="123"/>
    <d v="2019-11-23T00:00:00"/>
    <s v="Standard Class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x v="3039"/>
    <s v="Chuck Magee"/>
    <s v="No"/>
  </r>
  <r>
    <n v="3445"/>
    <s v="CA-2018-116344"/>
    <x v="875"/>
    <d v="2018-08-02T00:00:00"/>
    <s v="Standard Class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x v="3040"/>
    <s v="Chuck Magee"/>
    <s v="No"/>
  </r>
  <r>
    <n v="3446"/>
    <s v="CA-2017-131779"/>
    <x v="821"/>
    <d v="2017-06-17T00:00:00"/>
    <s v="Standard Class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x v="3041"/>
    <s v="Chuck Magee"/>
    <s v="No"/>
  </r>
  <r>
    <n v="3447"/>
    <s v="CA-2018-158869"/>
    <x v="876"/>
    <d v="2018-08-07T00:00:00"/>
    <s v="First Class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x v="3042"/>
    <s v="Chuck Magee"/>
    <s v="No"/>
  </r>
  <r>
    <n v="3448"/>
    <s v="CA-2019-102554"/>
    <x v="532"/>
    <d v="2019-06-15T00:00:00"/>
    <s v="Standard Class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x v="1102"/>
    <s v="Cassandra Brandow"/>
    <s v="No"/>
  </r>
  <r>
    <n v="3449"/>
    <s v="CA-2018-162614"/>
    <x v="877"/>
    <d v="2018-10-13T00:00:00"/>
    <s v="Standard Class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x v="3043"/>
    <s v="Anna Andreadi"/>
    <s v="No"/>
  </r>
  <r>
    <n v="3450"/>
    <s v="CA-2016-168592"/>
    <x v="78"/>
    <d v="2016-09-14T00:00:00"/>
    <s v="Standard Class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x v="3044"/>
    <s v="Anna Andreadi"/>
    <s v="No"/>
  </r>
  <r>
    <n v="3451"/>
    <s v="CA-2016-168592"/>
    <x v="78"/>
    <d v="2016-09-14T00:00:00"/>
    <s v="Standard Class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x v="3045"/>
    <s v="Anna Andreadi"/>
    <s v="No"/>
  </r>
  <r>
    <n v="3452"/>
    <s v="CA-2016-168592"/>
    <x v="78"/>
    <d v="2016-09-14T00:00:00"/>
    <s v="Standard Class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x v="135"/>
    <s v="Anna Andreadi"/>
    <s v="No"/>
  </r>
  <r>
    <n v="3453"/>
    <s v="CA-2016-157609"/>
    <x v="878"/>
    <d v="2016-03-21T00:00:00"/>
    <s v="Second Class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x v="3046"/>
    <s v="Cassandra Brandow"/>
    <s v="No"/>
  </r>
  <r>
    <n v="3454"/>
    <s v="CA-2017-153325"/>
    <x v="879"/>
    <d v="2017-03-02T00:00:00"/>
    <s v="Second Class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x v="3047"/>
    <s v="Cassandra Brandow"/>
    <s v="No"/>
  </r>
  <r>
    <n v="3455"/>
    <s v="CA-2017-153626"/>
    <x v="584"/>
    <d v="2017-07-14T00:00:00"/>
    <s v="Standard Class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x v="3048"/>
    <s v="Cassandra Brandow"/>
    <s v="No"/>
  </r>
  <r>
    <n v="3456"/>
    <s v="CA-2018-166485"/>
    <x v="880"/>
    <d v="2018-02-27T00:00:00"/>
    <s v="Standard Class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x v="3049"/>
    <s v="Cassandra Brandow"/>
    <s v="No"/>
  </r>
  <r>
    <n v="3457"/>
    <s v="CA-2019-136448"/>
    <x v="118"/>
    <d v="2019-09-18T00:00:00"/>
    <s v="First Class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x v="3050"/>
    <s v="Chuck Magee"/>
    <s v="No"/>
  </r>
  <r>
    <n v="3458"/>
    <s v="CA-2019-136448"/>
    <x v="118"/>
    <d v="2019-09-18T00:00:00"/>
    <s v="First Class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x v="3051"/>
    <s v="Chuck Magee"/>
    <s v="No"/>
  </r>
  <r>
    <n v="3459"/>
    <s v="CA-2019-136448"/>
    <x v="118"/>
    <d v="2019-09-18T00:00:00"/>
    <s v="First Class"/>
    <s v="AS-10090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x v="3052"/>
    <s v="Chuck Magee"/>
    <s v="No"/>
  </r>
  <r>
    <n v="3460"/>
    <s v="CA-2019-136448"/>
    <x v="118"/>
    <d v="2019-09-18T00:00:00"/>
    <s v="First Class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x v="3053"/>
    <s v="Chuck Magee"/>
    <s v="No"/>
  </r>
  <r>
    <n v="3461"/>
    <s v="CA-2019-136448"/>
    <x v="118"/>
    <d v="2019-09-18T00:00:00"/>
    <s v="First Class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x v="2929"/>
    <s v="Chuck Magee"/>
    <s v="No"/>
  </r>
  <r>
    <n v="3462"/>
    <s v="CA-2019-114258"/>
    <x v="60"/>
    <d v="2019-11-10T00:00:00"/>
    <s v="Second Class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x v="3054"/>
    <s v="Kelly Williams"/>
    <s v="No"/>
  </r>
  <r>
    <n v="3463"/>
    <s v="CA-2017-152611"/>
    <x v="763"/>
    <d v="2017-02-23T00:00:00"/>
    <s v="Second Class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x v="3055"/>
    <s v="Chuck Magee"/>
    <s v="No"/>
  </r>
  <r>
    <n v="3464"/>
    <s v="CA-2018-165470"/>
    <x v="881"/>
    <d v="2018-11-30T00:00:00"/>
    <s v="Standard Class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x v="3056"/>
    <s v="Cassandra Brandow"/>
    <s v="No"/>
  </r>
  <r>
    <n v="3465"/>
    <s v="CA-2019-128699"/>
    <x v="734"/>
    <d v="2019-12-05T00:00:00"/>
    <s v="Second Class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x v="3057"/>
    <s v="Cassandra Brandow"/>
    <s v="No"/>
  </r>
  <r>
    <n v="3466"/>
    <s v="US-2017-147242"/>
    <x v="229"/>
    <d v="2017-09-14T00:00:00"/>
    <s v="Standard Class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x v="3058"/>
    <s v="Chuck Magee"/>
    <s v="No"/>
  </r>
  <r>
    <n v="3467"/>
    <s v="US-2017-147242"/>
    <x v="229"/>
    <d v="2017-09-14T00:00:00"/>
    <s v="Standard Class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x v="3059"/>
    <s v="Chuck Magee"/>
    <s v="No"/>
  </r>
  <r>
    <n v="3468"/>
    <s v="US-2017-147242"/>
    <x v="229"/>
    <d v="2017-09-14T00:00:00"/>
    <s v="Standard Class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x v="3060"/>
    <s v="Chuck Magee"/>
    <s v="No"/>
  </r>
  <r>
    <n v="3469"/>
    <s v="CA-2018-146143"/>
    <x v="882"/>
    <d v="2018-12-19T00:00:00"/>
    <s v="Standard Class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x v="3061"/>
    <s v="Cassandra Brandow"/>
    <s v="No"/>
  </r>
  <r>
    <n v="3470"/>
    <s v="CA-2017-100888"/>
    <x v="744"/>
    <d v="2017-04-10T00:00:00"/>
    <s v="Standard Class"/>
    <s v="MH-17455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x v="3062"/>
    <s v="Cassandra Brandow"/>
    <s v="No"/>
  </r>
  <r>
    <n v="3471"/>
    <s v="US-2018-150035"/>
    <x v="49"/>
    <d v="2018-12-05T00:00:00"/>
    <s v="Standard Class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x v="3063"/>
    <s v="Anna Andreadi"/>
    <s v="No"/>
  </r>
  <r>
    <n v="3472"/>
    <s v="CA-2019-122644"/>
    <x v="105"/>
    <d v="2019-11-17T00:00:00"/>
    <s v="Standard Class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x v="3064"/>
    <s v="Chuck Magee"/>
    <s v="No"/>
  </r>
  <r>
    <n v="3473"/>
    <s v="CA-2019-122644"/>
    <x v="105"/>
    <d v="2019-11-17T00:00:00"/>
    <s v="Standard Class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x v="3065"/>
    <s v="Chuck Magee"/>
    <s v="No"/>
  </r>
  <r>
    <n v="3474"/>
    <s v="CA-2019-111815"/>
    <x v="448"/>
    <d v="2019-03-10T00:00:00"/>
    <s v="Standard Class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x v="3066"/>
    <s v="Kelly Williams"/>
    <s v="No"/>
  </r>
  <r>
    <n v="3475"/>
    <s v="CA-2019-111815"/>
    <x v="448"/>
    <d v="2019-03-10T00:00:00"/>
    <s v="Standard Class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x v="3067"/>
    <s v="Kelly Williams"/>
    <s v="No"/>
  </r>
  <r>
    <n v="3476"/>
    <s v="CA-2018-144911"/>
    <x v="581"/>
    <d v="2018-11-30T00:00:00"/>
    <s v="First Class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x v="3068"/>
    <s v="Kelly Williams"/>
    <s v="No"/>
  </r>
  <r>
    <n v="3477"/>
    <s v="CA-2018-144911"/>
    <x v="581"/>
    <d v="2018-11-30T00:00:00"/>
    <s v="First Class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x v="3069"/>
    <s v="Kelly Williams"/>
    <s v="No"/>
  </r>
  <r>
    <n v="3478"/>
    <s v="CA-2016-143385"/>
    <x v="883"/>
    <d v="2016-09-05T00:00:00"/>
    <s v="Standard Class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x v="3070"/>
    <s v="Anna Andreadi"/>
    <s v="No"/>
  </r>
  <r>
    <n v="3479"/>
    <s v="CA-2018-131289"/>
    <x v="16"/>
    <d v="2018-12-14T00:00:00"/>
    <s v="Standard Class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x v="18"/>
    <s v="Anna Andreadi"/>
    <s v="No"/>
  </r>
  <r>
    <n v="3480"/>
    <s v="CA-2018-131289"/>
    <x v="16"/>
    <d v="2018-12-14T00:00:00"/>
    <s v="Standard Class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x v="1657"/>
    <s v="Anna Andreadi"/>
    <s v="No"/>
  </r>
  <r>
    <n v="3481"/>
    <s v="CA-2018-131289"/>
    <x v="16"/>
    <d v="2018-12-14T00:00:00"/>
    <s v="Standard Class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x v="3071"/>
    <s v="Anna Andreadi"/>
    <s v="No"/>
  </r>
  <r>
    <n v="3482"/>
    <s v="CA-2016-124023"/>
    <x v="884"/>
    <d v="2016-04-10T00:00:00"/>
    <s v="First Class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x v="3072"/>
    <s v="Cassandra Brandow"/>
    <s v="No"/>
  </r>
  <r>
    <n v="3483"/>
    <s v="CA-2016-124688"/>
    <x v="9"/>
    <d v="2016-08-29T00:00:00"/>
    <s v="First Class"/>
    <s v="CC-12610"/>
    <x v="566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x v="3073"/>
    <s v="Cassandra Brandow"/>
    <s v="No"/>
  </r>
  <r>
    <n v="3484"/>
    <s v="CA-2016-124688"/>
    <x v="9"/>
    <d v="2016-08-29T00:00:00"/>
    <s v="First Class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x v="3074"/>
    <s v="Cassandra Brandow"/>
    <s v="No"/>
  </r>
  <r>
    <n v="3485"/>
    <s v="CA-2016-124688"/>
    <x v="9"/>
    <d v="2016-08-29T00:00:00"/>
    <s v="First Class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x v="3075"/>
    <s v="Cassandra Brandow"/>
    <s v="No"/>
  </r>
  <r>
    <n v="3486"/>
    <s v="CA-2018-151169"/>
    <x v="147"/>
    <d v="2018-10-26T00:00:00"/>
    <s v="Standard Class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x v="3076"/>
    <s v="Chuck Magee"/>
    <s v="No"/>
  </r>
  <r>
    <n v="3487"/>
    <s v="US-2018-134761"/>
    <x v="885"/>
    <d v="2018-11-30T00:00:00"/>
    <s v="Same Day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x v="3077"/>
    <s v="Cassandra Brandow"/>
    <s v="No"/>
  </r>
  <r>
    <n v="3488"/>
    <s v="CA-2019-120705"/>
    <x v="528"/>
    <d v="2019-09-11T00:00:00"/>
    <s v="Standard Class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x v="3078"/>
    <s v="Cassandra Brandow"/>
    <s v="No"/>
  </r>
  <r>
    <n v="3489"/>
    <s v="CA-2017-157322"/>
    <x v="740"/>
    <d v="2017-07-06T00:00:00"/>
    <s v="Standard Class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x v="2587"/>
    <s v="Kelly Williams"/>
    <s v="No"/>
  </r>
  <r>
    <n v="3490"/>
    <s v="CA-2017-157322"/>
    <x v="740"/>
    <d v="2017-07-06T00:00:00"/>
    <s v="Standard Class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x v="3079"/>
    <s v="Kelly Williams"/>
    <s v="No"/>
  </r>
  <r>
    <n v="3491"/>
    <s v="CA-2017-157322"/>
    <x v="740"/>
    <d v="2017-07-06T00:00:00"/>
    <s v="Standard Class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x v="3080"/>
    <s v="Kelly Williams"/>
    <s v="No"/>
  </r>
  <r>
    <n v="3492"/>
    <s v="CA-2017-157322"/>
    <x v="740"/>
    <d v="2017-07-06T00:00:00"/>
    <s v="Standard Class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x v="3081"/>
    <s v="Kelly Williams"/>
    <s v="No"/>
  </r>
  <r>
    <n v="3493"/>
    <s v="CA-2017-157322"/>
    <x v="740"/>
    <d v="2017-07-06T00:00:00"/>
    <s v="Standard Class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x v="3082"/>
    <s v="Kelly Williams"/>
    <s v="No"/>
  </r>
  <r>
    <n v="3494"/>
    <s v="CA-2019-142034"/>
    <x v="241"/>
    <d v="2019-09-28T00:00:00"/>
    <s v="Standard Class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x v="3083"/>
    <s v="Kelly Williams"/>
    <s v="No"/>
  </r>
  <r>
    <n v="3495"/>
    <s v="CA-2019-142034"/>
    <x v="241"/>
    <d v="2019-09-28T00:00:00"/>
    <s v="Standard Class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x v="3084"/>
    <s v="Kelly Williams"/>
    <s v="No"/>
  </r>
  <r>
    <n v="3496"/>
    <s v="CA-2019-142034"/>
    <x v="241"/>
    <d v="2019-09-28T00:00:00"/>
    <s v="Standard Class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x v="3085"/>
    <s v="Kelly Williams"/>
    <s v="No"/>
  </r>
  <r>
    <n v="3497"/>
    <s v="CA-2018-107328"/>
    <x v="590"/>
    <d v="2018-08-15T00:00:00"/>
    <s v="Standard Class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x v="3086"/>
    <s v="Anna Andreadi"/>
    <s v="No"/>
  </r>
  <r>
    <n v="3498"/>
    <s v="CA-2018-107328"/>
    <x v="590"/>
    <d v="2018-08-15T00:00:00"/>
    <s v="Standard Class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x v="3087"/>
    <s v="Anna Andreadi"/>
    <s v="No"/>
  </r>
  <r>
    <n v="3499"/>
    <s v="CA-2018-107328"/>
    <x v="590"/>
    <d v="2018-08-15T00:00:00"/>
    <s v="Standard Class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x v="3088"/>
    <s v="Anna Andreadi"/>
    <s v="No"/>
  </r>
  <r>
    <n v="3500"/>
    <s v="CA-2018-108616"/>
    <x v="321"/>
    <d v="2018-10-03T00:00:00"/>
    <s v="Standard Class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x v="3089"/>
    <s v="Cassandra Brandow"/>
    <s v="No"/>
  </r>
  <r>
    <n v="3501"/>
    <s v="CA-2018-108616"/>
    <x v="321"/>
    <d v="2018-10-03T00:00:00"/>
    <s v="Standard Class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x v="3090"/>
    <s v="Cassandra Brandow"/>
    <s v="No"/>
  </r>
  <r>
    <n v="3502"/>
    <s v="CA-2018-108616"/>
    <x v="321"/>
    <d v="2018-10-03T00:00:00"/>
    <s v="Standard Class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x v="3091"/>
    <s v="Cassandra Brandow"/>
    <s v="No"/>
  </r>
  <r>
    <n v="3503"/>
    <s v="CA-2019-125115"/>
    <x v="318"/>
    <d v="2019-04-10T00:00:00"/>
    <s v="Same Day"/>
    <s v="RD-19930"/>
    <x v="709"/>
    <x v="0"/>
    <s v="United States"/>
    <s v="Austin"/>
    <s v="Texas"/>
    <n v="78745"/>
    <x v="2"/>
    <s v="OFF-PA-10004101"/>
    <x v="1"/>
    <s v="Paper"/>
    <s v="Xerox 1894"/>
    <n v="10.368000000000002"/>
    <n v="2"/>
    <n v="0.2"/>
    <x v="572"/>
    <s v="Kelly Williams"/>
    <s v="No"/>
  </r>
  <r>
    <n v="3504"/>
    <s v="CA-2019-125115"/>
    <x v="318"/>
    <d v="2019-04-10T00:00:00"/>
    <s v="Same Day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x v="3092"/>
    <s v="Kelly Williams"/>
    <s v="No"/>
  </r>
  <r>
    <n v="3505"/>
    <s v="CA-2018-150945"/>
    <x v="122"/>
    <d v="2018-12-20T00:00:00"/>
    <s v="Second Class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x v="1840"/>
    <s v="Chuck Magee"/>
    <s v="No"/>
  </r>
  <r>
    <n v="3506"/>
    <s v="CA-2016-166863"/>
    <x v="886"/>
    <d v="2016-06-24T00:00:00"/>
    <s v="Standard Class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x v="1487"/>
    <s v="Kelly Williams"/>
    <s v="No"/>
  </r>
  <r>
    <n v="3507"/>
    <s v="CA-2016-166863"/>
    <x v="886"/>
    <d v="2016-06-24T00:00:00"/>
    <s v="Standard Class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x v="3093"/>
    <s v="Kelly Williams"/>
    <s v="No"/>
  </r>
  <r>
    <n v="3508"/>
    <s v="CA-2016-166863"/>
    <x v="886"/>
    <d v="2016-06-24T00:00:00"/>
    <s v="Standard Class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x v="3094"/>
    <s v="Kelly Williams"/>
    <s v="No"/>
  </r>
  <r>
    <n v="3509"/>
    <s v="CA-2016-166863"/>
    <x v="886"/>
    <d v="2016-06-24T00:00:00"/>
    <s v="Standard Class"/>
    <s v="SC-20020"/>
    <x v="710"/>
    <x v="0"/>
    <s v="United States"/>
    <s v="Plano"/>
    <s v="Texas"/>
    <n v="75023"/>
    <x v="2"/>
    <s v="OFF-PA-10001166"/>
    <x v="1"/>
    <s v="Paper"/>
    <s v="Xerox 2"/>
    <n v="15.552000000000003"/>
    <n v="3"/>
    <n v="0.2"/>
    <x v="12"/>
    <s v="Kelly Williams"/>
    <s v="No"/>
  </r>
  <r>
    <n v="3510"/>
    <s v="CA-2016-166863"/>
    <x v="886"/>
    <d v="2016-06-24T00:00:00"/>
    <s v="Standard Class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x v="273"/>
    <s v="Kelly Williams"/>
    <s v="No"/>
  </r>
  <r>
    <n v="3511"/>
    <s v="CA-2016-166863"/>
    <x v="886"/>
    <d v="2016-06-24T00:00:00"/>
    <s v="Standard Class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x v="3095"/>
    <s v="Kelly Williams"/>
    <s v="No"/>
  </r>
  <r>
    <n v="3512"/>
    <s v="CA-2016-166863"/>
    <x v="886"/>
    <d v="2016-06-24T00:00:00"/>
    <s v="Standard Class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x v="3096"/>
    <s v="Kelly Williams"/>
    <s v="No"/>
  </r>
  <r>
    <n v="3513"/>
    <s v="CA-2019-140326"/>
    <x v="507"/>
    <d v="2019-09-06T00:00:00"/>
    <s v="First Class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x v="3097"/>
    <s v="Kelly Williams"/>
    <s v="No"/>
  </r>
  <r>
    <n v="3514"/>
    <s v="CA-2019-140326"/>
    <x v="507"/>
    <d v="2019-09-06T00:00:00"/>
    <s v="First Class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x v="3098"/>
    <s v="Kelly Williams"/>
    <s v="No"/>
  </r>
  <r>
    <n v="3515"/>
    <s v="CA-2019-140326"/>
    <x v="507"/>
    <d v="2019-09-06T00:00:00"/>
    <s v="First Class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x v="3099"/>
    <s v="Kelly Williams"/>
    <s v="No"/>
  </r>
  <r>
    <n v="3516"/>
    <s v="CA-2018-168536"/>
    <x v="887"/>
    <d v="2018-12-24T00:00:00"/>
    <s v="Standard Class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x v="3100"/>
    <s v="Cassandra Brandow"/>
    <s v="No"/>
  </r>
  <r>
    <n v="3517"/>
    <s v="US-2018-113649"/>
    <x v="888"/>
    <d v="2018-08-12T00:00:00"/>
    <s v="First Class"/>
    <s v="HA-14920"/>
    <x v="66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x v="3101"/>
    <s v="Cassandra Brandow"/>
    <s v="No"/>
  </r>
  <r>
    <n v="3518"/>
    <s v="US-2018-113649"/>
    <x v="888"/>
    <d v="2018-08-12T00:00:00"/>
    <s v="First Class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x v="3102"/>
    <s v="Cassandra Brandow"/>
    <s v="No"/>
  </r>
  <r>
    <n v="3519"/>
    <s v="US-2018-113649"/>
    <x v="888"/>
    <d v="2018-08-12T00:00:00"/>
    <s v="First Class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x v="3103"/>
    <s v="Cassandra Brandow"/>
    <s v="No"/>
  </r>
  <r>
    <n v="3520"/>
    <s v="CA-2017-124975"/>
    <x v="137"/>
    <d v="2017-06-25T00:00:00"/>
    <s v="First Class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x v="3104"/>
    <s v="Kelly Williams"/>
    <s v="No"/>
  </r>
  <r>
    <n v="3521"/>
    <s v="CA-2017-168767"/>
    <x v="889"/>
    <d v="2017-04-15T00:00:00"/>
    <s v="Standard Class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x v="3105"/>
    <s v="Anna Andreadi"/>
    <s v="No"/>
  </r>
  <r>
    <n v="3522"/>
    <s v="CA-2018-114482"/>
    <x v="831"/>
    <d v="2018-11-25T00:00:00"/>
    <s v="Second Class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x v="1374"/>
    <s v="Kelly Williams"/>
    <s v="No"/>
  </r>
  <r>
    <n v="3523"/>
    <s v="CA-2018-114482"/>
    <x v="831"/>
    <d v="2018-11-25T00:00:00"/>
    <s v="Second Class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x v="3106"/>
    <s v="Kelly Williams"/>
    <s v="No"/>
  </r>
  <r>
    <n v="3524"/>
    <s v="CA-2018-137673"/>
    <x v="64"/>
    <d v="2018-09-10T00:00:00"/>
    <s v="Standard Class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x v="3107"/>
    <s v="Anna Andreadi"/>
    <s v="No"/>
  </r>
  <r>
    <n v="3525"/>
    <s v="CA-2018-132731"/>
    <x v="390"/>
    <d v="2018-11-28T00:00:00"/>
    <s v="Standard Class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x v="3108"/>
    <s v="Kelly Williams"/>
    <s v="No"/>
  </r>
  <r>
    <n v="3526"/>
    <s v="CA-2019-148922"/>
    <x v="389"/>
    <d v="2019-12-15T00:00:00"/>
    <s v="Second Class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x v="3109"/>
    <s v="Cassandra Brandow"/>
    <s v="No"/>
  </r>
  <r>
    <n v="3527"/>
    <s v="CA-2019-148922"/>
    <x v="389"/>
    <d v="2019-12-15T00:00:00"/>
    <s v="Second Class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x v="3110"/>
    <s v="Cassandra Brandow"/>
    <s v="No"/>
  </r>
  <r>
    <n v="3528"/>
    <s v="CA-2019-148922"/>
    <x v="389"/>
    <d v="2019-12-15T00:00:00"/>
    <s v="Second Class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x v="3111"/>
    <s v="Cassandra Brandow"/>
    <s v="No"/>
  </r>
  <r>
    <n v="3529"/>
    <s v="CA-2018-130680"/>
    <x v="890"/>
    <d v="2018-06-29T00:00:00"/>
    <s v="Standard Class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x v="3112"/>
    <s v="Anna Andreadi"/>
    <s v="No"/>
  </r>
  <r>
    <n v="3530"/>
    <s v="CA-2017-141145"/>
    <x v="14"/>
    <d v="2017-09-23T00:00:00"/>
    <s v="Standard Class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x v="3113"/>
    <s v="Cassandra Brandow"/>
    <s v="No"/>
  </r>
  <r>
    <n v="3531"/>
    <s v="US-2018-152835"/>
    <x v="288"/>
    <d v="2018-05-23T00:00:00"/>
    <s v="Standard Class"/>
    <s v="RP-19855"/>
    <x v="532"/>
    <x v="1"/>
    <s v="United States"/>
    <s v="Lafayette"/>
    <s v="Indiana"/>
    <n v="47905"/>
    <x v="2"/>
    <s v="OFF-AR-10003056"/>
    <x v="1"/>
    <s v="Art"/>
    <s v="Newell 341"/>
    <n v="21.400000000000002"/>
    <n v="5"/>
    <n v="0"/>
    <x v="1684"/>
    <s v="Kelly Williams"/>
    <s v="No"/>
  </r>
  <r>
    <n v="3532"/>
    <s v="CA-2018-155565"/>
    <x v="316"/>
    <d v="2018-05-28T00:00:00"/>
    <s v="Same Day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x v="3114"/>
    <s v="Chuck Magee"/>
    <s v="No"/>
  </r>
  <r>
    <n v="3533"/>
    <s v="CA-2016-110849"/>
    <x v="891"/>
    <d v="2016-04-23T00:00:00"/>
    <s v="Standard Class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x v="3115"/>
    <s v="Anna Andreadi"/>
    <s v="No"/>
  </r>
  <r>
    <n v="3534"/>
    <s v="CA-2016-110849"/>
    <x v="891"/>
    <d v="2016-04-23T00:00:00"/>
    <s v="Standard Class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x v="3116"/>
    <s v="Anna Andreadi"/>
    <s v="No"/>
  </r>
  <r>
    <n v="3535"/>
    <s v="CA-2016-110849"/>
    <x v="891"/>
    <d v="2016-04-23T00:00:00"/>
    <s v="Standard Class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x v="3117"/>
    <s v="Anna Andreadi"/>
    <s v="No"/>
  </r>
  <r>
    <n v="3536"/>
    <s v="CA-2016-110849"/>
    <x v="891"/>
    <d v="2016-04-23T00:00:00"/>
    <s v="Standard Class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x v="3118"/>
    <s v="Anna Andreadi"/>
    <s v="No"/>
  </r>
  <r>
    <n v="3537"/>
    <s v="CA-2018-145842"/>
    <x v="26"/>
    <d v="2018-06-20T00:00:00"/>
    <s v="Second Class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x v="1423"/>
    <s v="Chuck Magee"/>
    <s v="No"/>
  </r>
  <r>
    <n v="3538"/>
    <s v="CA-2016-158771"/>
    <x v="309"/>
    <d v="2016-05-09T00:00:00"/>
    <s v="Same Day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x v="3119"/>
    <s v="Cassandra Brandow"/>
    <s v="No"/>
  </r>
  <r>
    <n v="3539"/>
    <s v="CA-2016-158771"/>
    <x v="309"/>
    <d v="2016-05-09T00:00:00"/>
    <s v="Same Day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x v="3120"/>
    <s v="Cassandra Brandow"/>
    <s v="No"/>
  </r>
  <r>
    <n v="3540"/>
    <s v="CA-2016-158771"/>
    <x v="309"/>
    <d v="2016-05-09T00:00:00"/>
    <s v="Same Day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x v="3121"/>
    <s v="Cassandra Brandow"/>
    <s v="No"/>
  </r>
  <r>
    <n v="3541"/>
    <s v="CA-2016-158771"/>
    <x v="309"/>
    <d v="2016-05-09T00:00:00"/>
    <s v="Same Day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x v="1657"/>
    <s v="Cassandra Brandow"/>
    <s v="No"/>
  </r>
  <r>
    <n v="3542"/>
    <s v="CA-2018-157511"/>
    <x v="31"/>
    <d v="2018-09-20T00:00:00"/>
    <s v="First Class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x v="3122"/>
    <s v="Chuck Magee"/>
    <s v="No"/>
  </r>
  <r>
    <n v="3543"/>
    <s v="CA-2018-157511"/>
    <x v="31"/>
    <d v="2018-09-20T00:00:00"/>
    <s v="First Class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x v="3123"/>
    <s v="Chuck Magee"/>
    <s v="No"/>
  </r>
  <r>
    <n v="3544"/>
    <s v="CA-2018-157511"/>
    <x v="31"/>
    <d v="2018-09-20T00:00:00"/>
    <s v="First Class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x v="3124"/>
    <s v="Chuck Magee"/>
    <s v="No"/>
  </r>
  <r>
    <n v="3545"/>
    <s v="CA-2019-121216"/>
    <x v="331"/>
    <d v="2019-12-25T00:00:00"/>
    <s v="Second Class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x v="3125"/>
    <s v="Kelly Williams"/>
    <s v="No"/>
  </r>
  <r>
    <n v="3546"/>
    <s v="CA-2019-121216"/>
    <x v="331"/>
    <d v="2019-12-25T00:00:00"/>
    <s v="Second Class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x v="3126"/>
    <s v="Kelly Williams"/>
    <s v="No"/>
  </r>
  <r>
    <n v="3547"/>
    <s v="CA-2019-155292"/>
    <x v="505"/>
    <d v="2019-11-01T00:00:00"/>
    <s v="First Class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x v="3127"/>
    <s v="Cassandra Brandow"/>
    <s v="No"/>
  </r>
  <r>
    <n v="3548"/>
    <s v="CA-2019-155292"/>
    <x v="505"/>
    <d v="2019-11-01T00:00:00"/>
    <s v="First Class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x v="1617"/>
    <s v="Cassandra Brandow"/>
    <s v="No"/>
  </r>
  <r>
    <n v="3549"/>
    <s v="CA-2019-155292"/>
    <x v="505"/>
    <d v="2019-11-01T00:00:00"/>
    <s v="First Class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x v="3128"/>
    <s v="Cassandra Brandow"/>
    <s v="No"/>
  </r>
  <r>
    <n v="3550"/>
    <s v="CA-2019-155292"/>
    <x v="505"/>
    <d v="2019-11-01T00:00:00"/>
    <s v="First Class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x v="3129"/>
    <s v="Cassandra Brandow"/>
    <s v="No"/>
  </r>
  <r>
    <n v="3551"/>
    <s v="CA-2018-152555"/>
    <x v="892"/>
    <d v="2018-04-02T00:00:00"/>
    <s v="Second Class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x v="3130"/>
    <s v="Kelly Williams"/>
    <s v="No"/>
  </r>
  <r>
    <n v="3552"/>
    <s v="CA-2018-152555"/>
    <x v="892"/>
    <d v="2018-04-02T00:00:00"/>
    <s v="Second Class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x v="3131"/>
    <s v="Kelly Williams"/>
    <s v="No"/>
  </r>
  <r>
    <n v="3553"/>
    <s v="CA-2018-152555"/>
    <x v="892"/>
    <d v="2018-04-02T00:00:00"/>
    <s v="Second Class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x v="3132"/>
    <s v="Kelly Williams"/>
    <s v="No"/>
  </r>
  <r>
    <n v="3554"/>
    <s v="CA-2019-107832"/>
    <x v="51"/>
    <d v="2019-11-26T00:00:00"/>
    <s v="Second Class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x v="3133"/>
    <s v="Chuck Magee"/>
    <s v="No"/>
  </r>
  <r>
    <n v="3555"/>
    <s v="CA-2016-120838"/>
    <x v="893"/>
    <d v="2016-03-26T00:00:00"/>
    <s v="Second Class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x v="620"/>
    <s v="Anna Andreadi"/>
    <s v="No"/>
  </r>
  <r>
    <n v="3556"/>
    <s v="CA-2016-120838"/>
    <x v="893"/>
    <d v="2016-03-26T00:00:00"/>
    <s v="Second Class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x v="3134"/>
    <s v="Anna Andreadi"/>
    <s v="No"/>
  </r>
  <r>
    <n v="3557"/>
    <s v="CA-2019-118542"/>
    <x v="96"/>
    <d v="2019-12-05T00:00:00"/>
    <s v="Standard Class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x v="1657"/>
    <s v="Anna Andreadi"/>
    <s v="No"/>
  </r>
  <r>
    <n v="3558"/>
    <s v="CA-2019-118542"/>
    <x v="96"/>
    <d v="2019-12-05T00:00:00"/>
    <s v="Standard Class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x v="3135"/>
    <s v="Anna Andreadi"/>
    <s v="No"/>
  </r>
  <r>
    <n v="3559"/>
    <s v="CA-2019-152737"/>
    <x v="659"/>
    <d v="2019-11-12T00:00:00"/>
    <s v="Standard Class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x v="3136"/>
    <s v="Anna Andreadi"/>
    <s v="No"/>
  </r>
  <r>
    <n v="3560"/>
    <s v="CA-2019-152737"/>
    <x v="659"/>
    <d v="2019-11-12T00:00:00"/>
    <s v="Standard Class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x v="3137"/>
    <s v="Anna Andreadi"/>
    <s v="No"/>
  </r>
  <r>
    <n v="3561"/>
    <s v="CA-2019-109757"/>
    <x v="507"/>
    <d v="2019-09-09T00:00:00"/>
    <s v="Second Class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x v="3138"/>
    <s v="Chuck Magee"/>
    <s v="No"/>
  </r>
  <r>
    <n v="3562"/>
    <s v="CA-2019-109757"/>
    <x v="507"/>
    <d v="2019-09-09T00:00:00"/>
    <s v="Second Class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x v="3139"/>
    <s v="Chuck Magee"/>
    <s v="No"/>
  </r>
  <r>
    <n v="3563"/>
    <s v="CA-2019-109757"/>
    <x v="507"/>
    <d v="2019-09-09T00:00:00"/>
    <s v="Second Class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x v="3140"/>
    <s v="Chuck Magee"/>
    <s v="No"/>
  </r>
  <r>
    <n v="3564"/>
    <s v="CA-2019-109757"/>
    <x v="507"/>
    <d v="2019-09-09T00:00:00"/>
    <s v="Second Class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x v="3141"/>
    <s v="Chuck Magee"/>
    <s v="No"/>
  </r>
  <r>
    <n v="3565"/>
    <s v="CA-2018-130029"/>
    <x v="894"/>
    <d v="2018-07-06T00:00:00"/>
    <s v="First Class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x v="91"/>
    <s v="Anna Andreadi"/>
    <s v="No"/>
  </r>
  <r>
    <n v="3566"/>
    <s v="CA-2018-130029"/>
    <x v="894"/>
    <d v="2018-07-06T00:00:00"/>
    <s v="First Class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x v="3142"/>
    <s v="Anna Andreadi"/>
    <s v="No"/>
  </r>
  <r>
    <n v="3567"/>
    <s v="CA-2019-103877"/>
    <x v="210"/>
    <d v="2019-09-14T00:00:00"/>
    <s v="Standard Class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x v="3143"/>
    <s v="Kelly Williams"/>
    <s v="No"/>
  </r>
  <r>
    <n v="3568"/>
    <s v="CA-2018-137176"/>
    <x v="369"/>
    <d v="2018-09-14T00:00:00"/>
    <s v="Second Class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x v="3144"/>
    <s v="Kelly Williams"/>
    <s v="No"/>
  </r>
  <r>
    <n v="3569"/>
    <s v="CA-2019-168109"/>
    <x v="445"/>
    <d v="2019-07-03T00:00:00"/>
    <s v="Same Day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x v="3145"/>
    <s v="Anna Andreadi"/>
    <s v="No"/>
  </r>
  <r>
    <n v="3570"/>
    <s v="CA-2019-168109"/>
    <x v="445"/>
    <d v="2019-07-03T00:00:00"/>
    <s v="Same Day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x v="3146"/>
    <s v="Anna Andreadi"/>
    <s v="No"/>
  </r>
  <r>
    <n v="3571"/>
    <s v="CA-2019-168109"/>
    <x v="445"/>
    <d v="2019-07-03T00:00:00"/>
    <s v="Same Day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x v="3147"/>
    <s v="Anna Andreadi"/>
    <s v="No"/>
  </r>
  <r>
    <n v="3572"/>
    <s v="CA-2019-168109"/>
    <x v="445"/>
    <d v="2019-07-03T00:00:00"/>
    <s v="Same Day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x v="3148"/>
    <s v="Anna Andreadi"/>
    <s v="No"/>
  </r>
  <r>
    <n v="3573"/>
    <s v="US-2019-126081"/>
    <x v="222"/>
    <d v="2019-07-04T00:00:00"/>
    <s v="Standard Class"/>
    <s v="FC-14335"/>
    <x v="712"/>
    <x v="1"/>
    <s v="United States"/>
    <s v="Mesquite"/>
    <s v="Texas"/>
    <n v="75150"/>
    <x v="2"/>
    <s v="OFF-PA-10003953"/>
    <x v="1"/>
    <s v="Paper"/>
    <s v="Xerox 218"/>
    <n v="5.1840000000000011"/>
    <n v="1"/>
    <n v="0.2"/>
    <x v="1673"/>
    <s v="Kelly Williams"/>
    <s v="No"/>
  </r>
  <r>
    <n v="3574"/>
    <s v="CA-2019-117023"/>
    <x v="783"/>
    <d v="2019-08-12T00:00:00"/>
    <s v="Standard Class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x v="3149"/>
    <s v="Chuck Magee"/>
    <s v="No"/>
  </r>
  <r>
    <n v="3575"/>
    <s v="CA-2019-117023"/>
    <x v="783"/>
    <d v="2019-08-12T00:00:00"/>
    <s v="Standard Class"/>
    <s v="JW-15955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x v="3150"/>
    <s v="Chuck Magee"/>
    <s v="No"/>
  </r>
  <r>
    <n v="3576"/>
    <s v="CA-2017-143532"/>
    <x v="531"/>
    <d v="2017-03-24T00:00:00"/>
    <s v="Standard Class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x v="3151"/>
    <s v="Cassandra Brandow"/>
    <s v="No"/>
  </r>
  <r>
    <n v="3577"/>
    <s v="CA-2018-103163"/>
    <x v="843"/>
    <d v="2018-06-11T00:00:00"/>
    <s v="Standard Class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x v="3152"/>
    <s v="Anna Andreadi"/>
    <s v="No"/>
  </r>
  <r>
    <n v="3578"/>
    <s v="CA-2018-103163"/>
    <x v="843"/>
    <d v="2018-06-11T00:00:00"/>
    <s v="Standard Class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x v="3153"/>
    <s v="Anna Andreadi"/>
    <s v="No"/>
  </r>
  <r>
    <n v="3579"/>
    <s v="CA-2018-104157"/>
    <x v="197"/>
    <d v="2018-07-29T00:00:00"/>
    <s v="Standard Class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x v="3154"/>
    <s v="Cassandra Brandow"/>
    <s v="No"/>
  </r>
  <r>
    <n v="3580"/>
    <s v="CA-2018-104157"/>
    <x v="197"/>
    <d v="2018-07-29T00:00:00"/>
    <s v="Standard Class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x v="3155"/>
    <s v="Cassandra Brandow"/>
    <s v="No"/>
  </r>
  <r>
    <n v="3581"/>
    <s v="CA-2018-104157"/>
    <x v="197"/>
    <d v="2018-07-29T00:00:00"/>
    <s v="Standard Class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x v="3156"/>
    <s v="Cassandra Brandow"/>
    <s v="No"/>
  </r>
  <r>
    <n v="3582"/>
    <s v="CA-2019-117807"/>
    <x v="172"/>
    <d v="2019-10-07T00:00:00"/>
    <s v="Standard Class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x v="3157"/>
    <s v="Kelly Williams"/>
    <s v="No"/>
  </r>
  <r>
    <n v="3583"/>
    <s v="CA-2017-121650"/>
    <x v="895"/>
    <d v="2017-12-16T00:00:00"/>
    <s v="Standard Class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x v="3158"/>
    <s v="Kelly Williams"/>
    <s v="No"/>
  </r>
  <r>
    <n v="3584"/>
    <s v="CA-2017-121650"/>
    <x v="895"/>
    <d v="2017-12-16T00:00:00"/>
    <s v="Standard Class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x v="3159"/>
    <s v="Kelly Williams"/>
    <s v="No"/>
  </r>
  <r>
    <n v="3585"/>
    <s v="CA-2017-121650"/>
    <x v="895"/>
    <d v="2017-12-16T00:00:00"/>
    <s v="Standard Class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x v="3160"/>
    <s v="Kelly Williams"/>
    <s v="No"/>
  </r>
  <r>
    <n v="3586"/>
    <s v="CA-2017-121650"/>
    <x v="895"/>
    <d v="2017-12-16T00:00:00"/>
    <s v="Standard Class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x v="547"/>
    <s v="Kelly Williams"/>
    <s v="No"/>
  </r>
  <r>
    <n v="3587"/>
    <s v="CA-2019-161823"/>
    <x v="213"/>
    <d v="2019-09-08T00:00:00"/>
    <s v="Standard Class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x v="470"/>
    <s v="Anna Andreadi"/>
    <s v="No"/>
  </r>
  <r>
    <n v="3588"/>
    <s v="CA-2019-121839"/>
    <x v="241"/>
    <d v="2019-09-28T00:00:00"/>
    <s v="Standard Class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x v="3161"/>
    <s v="Chuck Magee"/>
    <s v="No"/>
  </r>
  <r>
    <n v="3589"/>
    <s v="CA-2019-158729"/>
    <x v="484"/>
    <d v="2019-12-21T00:00:00"/>
    <s v="First Class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x v="3162"/>
    <s v="Cassandra Brandow"/>
    <s v="No"/>
  </r>
  <r>
    <n v="3590"/>
    <s v="CA-2019-146535"/>
    <x v="221"/>
    <d v="2019-11-30T00:00:00"/>
    <s v="Standard Class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x v="723"/>
    <s v="Cassandra Brandow"/>
    <s v="No"/>
  </r>
  <r>
    <n v="3591"/>
    <s v="CA-2019-146535"/>
    <x v="221"/>
    <d v="2019-11-30T00:00:00"/>
    <s v="Standard Class"/>
    <s v="FM-14290"/>
    <x v="86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x v="3163"/>
    <s v="Cassandra Brandow"/>
    <s v="No"/>
  </r>
  <r>
    <n v="3592"/>
    <s v="CA-2016-154186"/>
    <x v="736"/>
    <d v="2016-12-15T00:00:00"/>
    <s v="Second Class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x v="3164"/>
    <s v="Kelly Williams"/>
    <s v="No"/>
  </r>
  <r>
    <n v="3593"/>
    <s v="CA-2018-108434"/>
    <x v="5"/>
    <d v="2018-12-07T00:00:00"/>
    <s v="Second Class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x v="3165"/>
    <s v="Chuck Magee"/>
    <s v="No"/>
  </r>
  <r>
    <n v="3594"/>
    <s v="CA-2018-164154"/>
    <x v="108"/>
    <d v="2018-09-17T00:00:00"/>
    <s v="Standard Class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x v="3166"/>
    <s v="Chuck Magee"/>
    <s v="No"/>
  </r>
  <r>
    <n v="3595"/>
    <s v="CA-2018-164154"/>
    <x v="108"/>
    <d v="2018-09-17T00:00:00"/>
    <s v="Standard Class"/>
    <s v="NZ-18565"/>
    <x v="125"/>
    <x v="2"/>
    <s v="United States"/>
    <s v="Toledo"/>
    <s v="Ohio"/>
    <n v="43615"/>
    <x v="3"/>
    <s v="OFF-ST-10002562"/>
    <x v="1"/>
    <s v="Storage"/>
    <s v="Staple magnet"/>
    <n v="37.52000000000001"/>
    <n v="5"/>
    <n v="0.2"/>
    <x v="3167"/>
    <s v="Chuck Magee"/>
    <s v="No"/>
  </r>
  <r>
    <n v="3596"/>
    <s v="CA-2019-148012"/>
    <x v="34"/>
    <d v="2019-12-15T00:00:00"/>
    <s v="Standard Class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x v="379"/>
    <s v="Chuck Magee"/>
    <s v="No"/>
  </r>
  <r>
    <n v="3597"/>
    <s v="CA-2016-102869"/>
    <x v="340"/>
    <d v="2016-09-14T00:00:00"/>
    <s v="Second Class"/>
    <s v="LC-17140"/>
    <x v="95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x v="12"/>
    <s v="Chuck Magee"/>
    <s v="No"/>
  </r>
  <r>
    <n v="3598"/>
    <s v="CA-2016-102869"/>
    <x v="340"/>
    <d v="2016-09-14T00:00:00"/>
    <s v="Second Class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x v="3168"/>
    <s v="Chuck Magee"/>
    <s v="No"/>
  </r>
  <r>
    <n v="3599"/>
    <s v="CA-2016-102869"/>
    <x v="340"/>
    <d v="2016-09-14T00:00:00"/>
    <s v="Second Class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x v="3169"/>
    <s v="Chuck Magee"/>
    <s v="No"/>
  </r>
  <r>
    <n v="3600"/>
    <s v="CA-2016-102869"/>
    <x v="340"/>
    <d v="2016-09-14T00:00:00"/>
    <s v="Second Class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x v="3170"/>
    <s v="Chuck Magee"/>
    <s v="No"/>
  </r>
  <r>
    <n v="3601"/>
    <s v="CA-2019-138310"/>
    <x v="335"/>
    <d v="2019-06-30T00:00:00"/>
    <s v="Standard Class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x v="1116"/>
    <s v="Anna Andreadi"/>
    <s v="No"/>
  </r>
  <r>
    <n v="3602"/>
    <s v="CA-2016-159835"/>
    <x v="664"/>
    <d v="2016-11-24T00:00:00"/>
    <s v="Standard Class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x v="3171"/>
    <s v="Chuck Magee"/>
    <s v="No"/>
  </r>
  <r>
    <n v="3603"/>
    <s v="CA-2016-159835"/>
    <x v="664"/>
    <d v="2016-11-24T00:00:00"/>
    <s v="Standard Class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x v="3172"/>
    <s v="Chuck Magee"/>
    <s v="No"/>
  </r>
  <r>
    <n v="3604"/>
    <s v="CA-2019-112956"/>
    <x v="170"/>
    <d v="2019-08-27T00:00:00"/>
    <s v="Standard Class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x v="2110"/>
    <s v="Chuck Magee"/>
    <s v="No"/>
  </r>
  <r>
    <n v="3605"/>
    <s v="CA-2019-112956"/>
    <x v="170"/>
    <d v="2019-08-27T00:00:00"/>
    <s v="Standard Class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x v="3173"/>
    <s v="Chuck Magee"/>
    <s v="No"/>
  </r>
  <r>
    <n v="3606"/>
    <s v="CA-2019-112956"/>
    <x v="170"/>
    <d v="2019-08-27T00:00:00"/>
    <s v="Standard Class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x v="3174"/>
    <s v="Chuck Magee"/>
    <s v="No"/>
  </r>
  <r>
    <n v="3607"/>
    <s v="CA-2018-119683"/>
    <x v="299"/>
    <d v="2018-03-16T00:00:00"/>
    <s v="Second Class"/>
    <s v="CK-12595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x v="3175"/>
    <s v="Chuck Magee"/>
    <s v="No"/>
  </r>
  <r>
    <n v="3608"/>
    <s v="CA-2016-163559"/>
    <x v="865"/>
    <d v="2016-09-28T00:00:00"/>
    <s v="Second Class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x v="3176"/>
    <s v="Chuck Magee"/>
    <s v="No"/>
  </r>
  <r>
    <n v="3609"/>
    <s v="CA-2016-140228"/>
    <x v="582"/>
    <d v="2016-05-03T00:00:00"/>
    <s v="Standard Class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x v="3177"/>
    <s v="Chuck Magee"/>
    <s v="No"/>
  </r>
  <r>
    <n v="3610"/>
    <s v="CA-2016-140228"/>
    <x v="582"/>
    <d v="2016-05-03T00:00:00"/>
    <s v="Standard Class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x v="3178"/>
    <s v="Chuck Magee"/>
    <s v="No"/>
  </r>
  <r>
    <n v="3611"/>
    <s v="CA-2016-140228"/>
    <x v="582"/>
    <d v="2016-05-03T00:00:00"/>
    <s v="Standard Class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x v="3179"/>
    <s v="Chuck Magee"/>
    <s v="No"/>
  </r>
  <r>
    <n v="3612"/>
    <s v="US-2018-131674"/>
    <x v="896"/>
    <d v="2018-12-01T00:00:00"/>
    <s v="Second Class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x v="3180"/>
    <s v="Kelly Williams"/>
    <s v="No"/>
  </r>
  <r>
    <n v="3613"/>
    <s v="CA-2017-110093"/>
    <x v="155"/>
    <d v="2017-12-08T00:00:00"/>
    <s v="Standard Class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x v="3181"/>
    <s v="Chuck Magee"/>
    <s v="No"/>
  </r>
  <r>
    <n v="3614"/>
    <s v="CA-2017-110093"/>
    <x v="155"/>
    <d v="2017-12-08T00:00:00"/>
    <s v="Standard Class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x v="3182"/>
    <s v="Chuck Magee"/>
    <s v="No"/>
  </r>
  <r>
    <n v="3615"/>
    <s v="CA-2019-112529"/>
    <x v="123"/>
    <d v="2019-11-21T00:00:00"/>
    <s v="First Class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x v="3183"/>
    <s v="Kelly Williams"/>
    <s v="No"/>
  </r>
  <r>
    <n v="3616"/>
    <s v="CA-2019-112529"/>
    <x v="123"/>
    <d v="2019-11-21T00:00:00"/>
    <s v="First Class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x v="3184"/>
    <s v="Kelly Williams"/>
    <s v="No"/>
  </r>
  <r>
    <n v="3617"/>
    <s v="CA-2018-154536"/>
    <x v="64"/>
    <d v="2018-09-09T00:00:00"/>
    <s v="Standard Class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x v="3185"/>
    <s v="Chuck Magee"/>
    <s v="No"/>
  </r>
  <r>
    <n v="3618"/>
    <s v="CA-2019-141929"/>
    <x v="507"/>
    <d v="2019-09-08T00:00:00"/>
    <s v="Standard Class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x v="1735"/>
    <s v="Anna Andreadi"/>
    <s v="No"/>
  </r>
  <r>
    <n v="3619"/>
    <s v="CA-2019-141929"/>
    <x v="507"/>
    <d v="2019-09-08T00:00:00"/>
    <s v="Standard Class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x v="3186"/>
    <s v="Anna Andreadi"/>
    <s v="No"/>
  </r>
  <r>
    <n v="3620"/>
    <s v="CA-2019-141929"/>
    <x v="507"/>
    <d v="2019-09-08T00:00:00"/>
    <s v="Standard Class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x v="3187"/>
    <s v="Anna Andreadi"/>
    <s v="No"/>
  </r>
  <r>
    <n v="3621"/>
    <s v="CA-2018-109743"/>
    <x v="897"/>
    <d v="2018-09-29T00:00:00"/>
    <s v="Standard Class"/>
    <s v="SH-19975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x v="3188"/>
    <s v="Cassandra Brandow"/>
    <s v="No"/>
  </r>
  <r>
    <n v="3622"/>
    <s v="CA-2018-109743"/>
    <x v="897"/>
    <d v="2018-09-29T00:00:00"/>
    <s v="Standard Class"/>
    <s v="SH-19975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x v="3189"/>
    <s v="Cassandra Brandow"/>
    <s v="No"/>
  </r>
  <r>
    <n v="3623"/>
    <s v="CA-2016-159184"/>
    <x v="80"/>
    <d v="2016-09-19T00:00:00"/>
    <s v="Standard Class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x v="3190"/>
    <s v="Cassandra Brandow"/>
    <s v="No"/>
  </r>
  <r>
    <n v="3624"/>
    <s v="CA-2016-159184"/>
    <x v="80"/>
    <d v="2016-09-19T00:00:00"/>
    <s v="Standard Class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x v="183"/>
    <s v="Cassandra Brandow"/>
    <s v="No"/>
  </r>
  <r>
    <n v="3625"/>
    <s v="CA-2019-113530"/>
    <x v="240"/>
    <d v="2019-05-21T00:00:00"/>
    <s v="Second Class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x v="3191"/>
    <s v="Anna Andreadi"/>
    <s v="No"/>
  </r>
  <r>
    <n v="3626"/>
    <s v="CA-2019-113530"/>
    <x v="240"/>
    <d v="2019-05-21T00:00:00"/>
    <s v="Second Class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x v="3192"/>
    <s v="Anna Andreadi"/>
    <s v="No"/>
  </r>
  <r>
    <n v="3627"/>
    <s v="CA-2019-113530"/>
    <x v="240"/>
    <d v="2019-05-21T00:00:00"/>
    <s v="Second Class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x v="3193"/>
    <s v="Anna Andreadi"/>
    <s v="No"/>
  </r>
  <r>
    <n v="3628"/>
    <s v="CA-2019-113530"/>
    <x v="240"/>
    <d v="2019-05-21T00:00:00"/>
    <s v="Second Class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x v="3194"/>
    <s v="Anna Andreadi"/>
    <s v="No"/>
  </r>
  <r>
    <n v="3629"/>
    <s v="CA-2016-169726"/>
    <x v="128"/>
    <d v="2016-08-13T00:00:00"/>
    <s v="Standard Class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x v="3195"/>
    <s v="Anna Andreadi"/>
    <s v="No"/>
  </r>
  <r>
    <n v="3630"/>
    <s v="CA-2019-155957"/>
    <x v="200"/>
    <d v="2019-11-30T00:00:00"/>
    <s v="Standard Class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x v="3196"/>
    <s v="Chuck Magee"/>
    <s v="No"/>
  </r>
  <r>
    <n v="3631"/>
    <s v="CA-2019-155957"/>
    <x v="200"/>
    <d v="2019-11-30T00:00:00"/>
    <s v="Standard Class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x v="3197"/>
    <s v="Chuck Magee"/>
    <s v="No"/>
  </r>
  <r>
    <n v="3632"/>
    <s v="CA-2019-132178"/>
    <x v="898"/>
    <d v="2019-05-08T00:00:00"/>
    <s v="Second Class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x v="3198"/>
    <s v="Anna Andreadi"/>
    <s v="No"/>
  </r>
  <r>
    <n v="3633"/>
    <s v="CA-2019-132178"/>
    <x v="898"/>
    <d v="2019-05-08T00:00:00"/>
    <s v="Second Class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x v="3199"/>
    <s v="Anna Andreadi"/>
    <s v="No"/>
  </r>
  <r>
    <n v="3634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x v="2311"/>
    <s v="Chuck Magee"/>
    <s v="No"/>
  </r>
  <r>
    <n v="3635"/>
    <s v="CA-2018-145177"/>
    <x v="338"/>
    <d v="2018-11-14T00:00:00"/>
    <s v="Standard Class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x v="3200"/>
    <s v="Chuck Magee"/>
    <s v="No"/>
  </r>
  <r>
    <n v="3636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x v="3201"/>
    <s v="Chuck Magee"/>
    <s v="No"/>
  </r>
  <r>
    <n v="3637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x v="3202"/>
    <s v="Chuck Magee"/>
    <s v="No"/>
  </r>
  <r>
    <n v="3638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x v="3203"/>
    <s v="Chuck Magee"/>
    <s v="No"/>
  </r>
  <r>
    <n v="3639"/>
    <s v="CA-2018-145177"/>
    <x v="338"/>
    <d v="2018-11-14T00:00:00"/>
    <s v="Standard Class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x v="3204"/>
    <s v="Chuck Magee"/>
    <s v="No"/>
  </r>
  <r>
    <n v="3640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PA-10000682"/>
    <x v="1"/>
    <s v="Paper"/>
    <s v="Xerox 1924"/>
    <n v="4.6240000000000006"/>
    <n v="1"/>
    <n v="0.2"/>
    <x v="715"/>
    <s v="Chuck Magee"/>
    <s v="No"/>
  </r>
  <r>
    <n v="3641"/>
    <s v="CA-2018-145177"/>
    <x v="338"/>
    <d v="2018-11-14T00:00:00"/>
    <s v="Standard Class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x v="3205"/>
    <s v="Chuck Magee"/>
    <s v="No"/>
  </r>
  <r>
    <n v="3642"/>
    <s v="CA-2018-145177"/>
    <x v="338"/>
    <d v="2018-11-14T00:00:00"/>
    <s v="Standard Class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x v="3206"/>
    <s v="Chuck Magee"/>
    <s v="No"/>
  </r>
  <r>
    <n v="3643"/>
    <s v="CA-2016-156594"/>
    <x v="414"/>
    <d v="2016-12-23T00:00:00"/>
    <s v="Second Class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x v="1735"/>
    <s v="Anna Andreadi"/>
    <s v="No"/>
  </r>
  <r>
    <n v="3644"/>
    <s v="CA-2016-156594"/>
    <x v="414"/>
    <d v="2016-12-23T00:00:00"/>
    <s v="Second Class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x v="3207"/>
    <s v="Anna Andreadi"/>
    <s v="No"/>
  </r>
  <r>
    <n v="3645"/>
    <s v="CA-2016-156594"/>
    <x v="414"/>
    <d v="2016-12-23T00:00:00"/>
    <s v="Second Class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x v="3208"/>
    <s v="Anna Andreadi"/>
    <s v="No"/>
  </r>
  <r>
    <n v="3646"/>
    <s v="CA-2016-156594"/>
    <x v="414"/>
    <d v="2016-12-23T00:00:00"/>
    <s v="Second Class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x v="3209"/>
    <s v="Anna Andreadi"/>
    <s v="No"/>
  </r>
  <r>
    <n v="3647"/>
    <s v="CA-2016-146528"/>
    <x v="739"/>
    <d v="2016-07-27T00:00:00"/>
    <s v="Second Class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x v="623"/>
    <s v="Anna Andreadi"/>
    <s v="No"/>
  </r>
  <r>
    <n v="3648"/>
    <s v="CA-2016-146528"/>
    <x v="739"/>
    <d v="2016-07-27T00:00:00"/>
    <s v="Second Class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x v="3210"/>
    <s v="Anna Andreadi"/>
    <s v="No"/>
  </r>
  <r>
    <n v="3649"/>
    <s v="CA-2017-168459"/>
    <x v="6"/>
    <d v="2017-11-27T00:00:00"/>
    <s v="Standard Class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x v="2886"/>
    <s v="Cassandra Brandow"/>
    <s v="No"/>
  </r>
  <r>
    <n v="3650"/>
    <s v="CA-2017-168459"/>
    <x v="6"/>
    <d v="2017-11-27T00:00:00"/>
    <s v="Standard Class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x v="3211"/>
    <s v="Cassandra Brandow"/>
    <s v="No"/>
  </r>
  <r>
    <n v="3651"/>
    <s v="CA-2019-109960"/>
    <x v="34"/>
    <d v="2019-12-11T00:00:00"/>
    <s v="Second Class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x v="3212"/>
    <s v="Kelly Williams"/>
    <s v="No"/>
  </r>
  <r>
    <n v="3652"/>
    <s v="CA-2019-109960"/>
    <x v="34"/>
    <d v="2019-12-11T00:00:00"/>
    <s v="Second Class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x v="3213"/>
    <s v="Kelly Williams"/>
    <s v="No"/>
  </r>
  <r>
    <n v="3653"/>
    <s v="CA-2019-109960"/>
    <x v="34"/>
    <d v="2019-12-11T00:00:00"/>
    <s v="Second Class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x v="3214"/>
    <s v="Kelly Williams"/>
    <s v="No"/>
  </r>
  <r>
    <n v="3654"/>
    <s v="CA-2019-109960"/>
    <x v="34"/>
    <d v="2019-12-11T00:00:00"/>
    <s v="Second Class"/>
    <s v="DB-13210"/>
    <x v="203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x v="1961"/>
    <s v="Kelly Williams"/>
    <s v="No"/>
  </r>
  <r>
    <n v="3655"/>
    <s v="CA-2019-133004"/>
    <x v="515"/>
    <d v="2019-09-05T00:00:00"/>
    <s v="Standard Class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x v="3215"/>
    <s v="Kelly Williams"/>
    <s v="No"/>
  </r>
  <r>
    <n v="3656"/>
    <s v="CA-2019-168102"/>
    <x v="558"/>
    <d v="2019-04-30T00:00:00"/>
    <s v="Standard Class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x v="3216"/>
    <s v="Cassandra Brandow"/>
    <s v="No"/>
  </r>
  <r>
    <n v="3657"/>
    <s v="CA-2019-158036"/>
    <x v="565"/>
    <d v="2019-09-14T00:00:00"/>
    <s v="Standard Class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x v="3217"/>
    <s v="Chuck Magee"/>
    <s v="No"/>
  </r>
  <r>
    <n v="3658"/>
    <s v="CA-2017-128083"/>
    <x v="899"/>
    <d v="2017-03-17T00:00:00"/>
    <s v="Standard Class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x v="3218"/>
    <s v="Cassandra Brandow"/>
    <s v="No"/>
  </r>
  <r>
    <n v="3659"/>
    <s v="CA-2017-128083"/>
    <x v="899"/>
    <d v="2017-03-17T00:00:00"/>
    <s v="Standard Class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x v="3219"/>
    <s v="Cassandra Brandow"/>
    <s v="No"/>
  </r>
  <r>
    <n v="3660"/>
    <s v="CA-2017-128083"/>
    <x v="899"/>
    <d v="2017-03-17T00:00:00"/>
    <s v="Standard Class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x v="3220"/>
    <s v="Cassandra Brandow"/>
    <s v="No"/>
  </r>
  <r>
    <n v="3661"/>
    <s v="CA-2018-161676"/>
    <x v="427"/>
    <d v="2018-07-23T00:00:00"/>
    <s v="Standard Class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x v="3221"/>
    <s v="Anna Andreadi"/>
    <s v="No"/>
  </r>
  <r>
    <n v="3662"/>
    <s v="CA-2018-155005"/>
    <x v="900"/>
    <d v="2018-06-15T00:00:00"/>
    <s v="Second Class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x v="2453"/>
    <s v="Kelly Williams"/>
    <s v="No"/>
  </r>
  <r>
    <n v="3663"/>
    <s v="US-2019-129777"/>
    <x v="445"/>
    <d v="2019-07-09T00:00:00"/>
    <s v="Standard Class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x v="3222"/>
    <s v="Chuck Magee"/>
    <s v="No"/>
  </r>
  <r>
    <n v="3664"/>
    <s v="US-2019-129777"/>
    <x v="445"/>
    <d v="2019-07-09T00:00:00"/>
    <s v="Standard Class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x v="342"/>
    <s v="Chuck Magee"/>
    <s v="No"/>
  </r>
  <r>
    <n v="3665"/>
    <s v="CA-2016-129364"/>
    <x v="589"/>
    <d v="2016-12-13T00:00:00"/>
    <s v="Standard Class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x v="3223"/>
    <s v="Anna Andreadi"/>
    <s v="No"/>
  </r>
  <r>
    <n v="3666"/>
    <s v="CA-2016-129364"/>
    <x v="589"/>
    <d v="2016-12-13T00:00:00"/>
    <s v="Standard Class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x v="3224"/>
    <s v="Anna Andreadi"/>
    <s v="No"/>
  </r>
  <r>
    <n v="3667"/>
    <s v="CA-2016-129364"/>
    <x v="589"/>
    <d v="2016-12-13T00:00:00"/>
    <s v="Standard Class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x v="2949"/>
    <s v="Anna Andreadi"/>
    <s v="No"/>
  </r>
  <r>
    <n v="3668"/>
    <s v="CA-2016-129364"/>
    <x v="589"/>
    <d v="2016-12-13T00:00:00"/>
    <s v="Standard Class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x v="3225"/>
    <s v="Anna Andreadi"/>
    <s v="No"/>
  </r>
  <r>
    <n v="3669"/>
    <s v="CA-2016-129364"/>
    <x v="589"/>
    <d v="2016-12-13T00:00:00"/>
    <s v="Standard Class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x v="3226"/>
    <s v="Anna Andreadi"/>
    <s v="No"/>
  </r>
  <r>
    <n v="3670"/>
    <s v="CA-2016-129364"/>
    <x v="589"/>
    <d v="2016-12-13T00:00:00"/>
    <s v="Standard Class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x v="3227"/>
    <s v="Anna Andreadi"/>
    <s v="No"/>
  </r>
  <r>
    <n v="3671"/>
    <s v="CA-2016-129364"/>
    <x v="589"/>
    <d v="2016-12-13T00:00:00"/>
    <s v="Standard Class"/>
    <s v="TB-21250"/>
    <x v="621"/>
    <x v="0"/>
    <s v="United States"/>
    <s v="Salem"/>
    <s v="Oregon"/>
    <n v="97301"/>
    <x v="1"/>
    <s v="OFF-PA-10001569"/>
    <x v="1"/>
    <s v="Paper"/>
    <s v="Xerox 232"/>
    <n v="10.368000000000002"/>
    <n v="2"/>
    <n v="0.2"/>
    <x v="572"/>
    <s v="Anna Andreadi"/>
    <s v="No"/>
  </r>
  <r>
    <n v="3672"/>
    <s v="CA-2016-129364"/>
    <x v="589"/>
    <d v="2016-12-13T00:00:00"/>
    <s v="Standard Class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x v="3228"/>
    <s v="Anna Andreadi"/>
    <s v="No"/>
  </r>
  <r>
    <n v="3673"/>
    <s v="CA-2018-104969"/>
    <x v="143"/>
    <d v="2018-04-14T00:00:00"/>
    <s v="Standard Class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x v="3229"/>
    <s v="Chuck Magee"/>
    <s v="No"/>
  </r>
  <r>
    <n v="3674"/>
    <s v="CA-2018-104969"/>
    <x v="143"/>
    <d v="2018-04-14T00:00:00"/>
    <s v="Standard Class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x v="1520"/>
    <s v="Chuck Magee"/>
    <s v="No"/>
  </r>
  <r>
    <n v="3675"/>
    <s v="CA-2019-154109"/>
    <x v="44"/>
    <d v="2019-11-11T00:00:00"/>
    <s v="Standard Class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x v="3230"/>
    <s v="Chuck Magee"/>
    <s v="No"/>
  </r>
  <r>
    <n v="3676"/>
    <s v="CA-2019-154109"/>
    <x v="44"/>
    <d v="2019-11-11T00:00:00"/>
    <s v="Standard Class"/>
    <s v="ML-17410"/>
    <x v="586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x v="3062"/>
    <s v="Chuck Magee"/>
    <s v="No"/>
  </r>
  <r>
    <n v="3677"/>
    <s v="CA-2017-156440"/>
    <x v="901"/>
    <d v="2017-12-09T00:00:00"/>
    <s v="Standard Class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x v="816"/>
    <s v="Anna Andreadi"/>
    <s v="No"/>
  </r>
  <r>
    <n v="3678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x v="3231"/>
    <s v="Chuck Magee"/>
    <s v="No"/>
  </r>
  <r>
    <n v="3679"/>
    <s v="CA-2017-132626"/>
    <x v="584"/>
    <d v="2017-07-14T00:00:00"/>
    <s v="Standard Class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x v="3232"/>
    <s v="Chuck Magee"/>
    <s v="No"/>
  </r>
  <r>
    <n v="3680"/>
    <s v="CA-2017-132626"/>
    <x v="584"/>
    <d v="2017-07-14T00:00:00"/>
    <s v="Standard Class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x v="3233"/>
    <s v="Chuck Magee"/>
    <s v="No"/>
  </r>
  <r>
    <n v="3681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x v="732"/>
    <s v="Chuck Magee"/>
    <s v="No"/>
  </r>
  <r>
    <n v="3682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x v="3234"/>
    <s v="Chuck Magee"/>
    <s v="No"/>
  </r>
  <r>
    <n v="3683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x v="3235"/>
    <s v="Chuck Magee"/>
    <s v="No"/>
  </r>
  <r>
    <n v="3684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x v="3236"/>
    <s v="Chuck Magee"/>
    <s v="No"/>
  </r>
  <r>
    <n v="3685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x v="3237"/>
    <s v="Chuck Magee"/>
    <s v="No"/>
  </r>
  <r>
    <n v="3686"/>
    <s v="CA-2017-132626"/>
    <x v="584"/>
    <d v="2017-07-14T00:00:00"/>
    <s v="Standard Class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x v="3238"/>
    <s v="Chuck Magee"/>
    <s v="No"/>
  </r>
  <r>
    <n v="3687"/>
    <s v="CA-2018-102792"/>
    <x v="180"/>
    <d v="2018-12-19T00:00:00"/>
    <s v="Standard Class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x v="3239"/>
    <s v="Anna Andreadi"/>
    <s v="No"/>
  </r>
  <r>
    <n v="3688"/>
    <s v="CA-2018-108567"/>
    <x v="244"/>
    <d v="2018-05-24T00:00:00"/>
    <s v="Standard Class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x v="3240"/>
    <s v="Cassandra Brandow"/>
    <s v="No"/>
  </r>
  <r>
    <n v="3689"/>
    <s v="CA-2019-140760"/>
    <x v="455"/>
    <d v="2019-06-05T00:00:00"/>
    <s v="Second Class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x v="900"/>
    <s v="Anna Andreadi"/>
    <s v="No"/>
  </r>
  <r>
    <n v="3690"/>
    <s v="CA-2019-140760"/>
    <x v="455"/>
    <d v="2019-06-05T00:00:00"/>
    <s v="Second Class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x v="3241"/>
    <s v="Anna Andreadi"/>
    <s v="No"/>
  </r>
  <r>
    <n v="3691"/>
    <s v="US-2017-131359"/>
    <x v="628"/>
    <d v="2017-11-02T00:00:00"/>
    <s v="Second Class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x v="3242"/>
    <s v="Anna Andreadi"/>
    <s v="No"/>
  </r>
  <r>
    <n v="3692"/>
    <s v="US-2017-131359"/>
    <x v="628"/>
    <d v="2017-11-02T00:00:00"/>
    <s v="Second Class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x v="3243"/>
    <s v="Anna Andreadi"/>
    <s v="No"/>
  </r>
  <r>
    <n v="3693"/>
    <s v="US-2017-131359"/>
    <x v="628"/>
    <d v="2017-11-02T00:00:00"/>
    <s v="Second Class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x v="3244"/>
    <s v="Anna Andreadi"/>
    <s v="No"/>
  </r>
  <r>
    <n v="3694"/>
    <s v="US-2017-131359"/>
    <x v="628"/>
    <d v="2017-11-02T00:00:00"/>
    <s v="Second Class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x v="3245"/>
    <s v="Anna Andreadi"/>
    <s v="No"/>
  </r>
  <r>
    <n v="3695"/>
    <s v="CA-2018-142097"/>
    <x v="680"/>
    <d v="2018-10-20T00:00:00"/>
    <s v="Standard Class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x v="3246"/>
    <s v="Cassandra Brandow"/>
    <s v="No"/>
  </r>
  <r>
    <n v="3696"/>
    <s v="CA-2018-142097"/>
    <x v="680"/>
    <d v="2018-10-20T00:00:00"/>
    <s v="Standard Class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x v="3247"/>
    <s v="Cassandra Brandow"/>
    <s v="No"/>
  </r>
  <r>
    <n v="3697"/>
    <s v="CA-2018-142097"/>
    <x v="680"/>
    <d v="2018-10-20T00:00:00"/>
    <s v="Standard Class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x v="2047"/>
    <s v="Cassandra Brandow"/>
    <s v="No"/>
  </r>
  <r>
    <n v="3698"/>
    <s v="CA-2017-151680"/>
    <x v="902"/>
    <d v="2017-11-21T00:00:00"/>
    <s v="Second Class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x v="3248"/>
    <s v="Anna Andreadi"/>
    <s v="No"/>
  </r>
  <r>
    <n v="3699"/>
    <s v="CA-2016-140039"/>
    <x v="103"/>
    <d v="2016-09-17T00:00:00"/>
    <s v="Standard Class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x v="3249"/>
    <s v="Anna Andreadi"/>
    <s v="No"/>
  </r>
  <r>
    <n v="3700"/>
    <s v="CA-2019-160416"/>
    <x v="38"/>
    <d v="2019-11-18T00:00:00"/>
    <s v="Second Class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x v="3250"/>
    <s v="Chuck Magee"/>
    <s v="No"/>
  </r>
  <r>
    <n v="3701"/>
    <s v="CA-2019-169411"/>
    <x v="165"/>
    <d v="2019-12-29T00:00:00"/>
    <s v="Standard Class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x v="3251"/>
    <s v="Chuck Magee"/>
    <s v="No"/>
  </r>
  <r>
    <n v="3702"/>
    <s v="CA-2018-126543"/>
    <x v="850"/>
    <d v="2018-01-13T00:00:00"/>
    <s v="Second Class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x v="3252"/>
    <s v="Chuck Magee"/>
    <s v="No"/>
  </r>
  <r>
    <n v="3703"/>
    <s v="CA-2017-104941"/>
    <x v="385"/>
    <d v="2017-06-19T00:00:00"/>
    <s v="Standard Class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x v="3253"/>
    <s v="Cassandra Brandow"/>
    <s v="No"/>
  </r>
  <r>
    <n v="3704"/>
    <s v="CA-2017-104941"/>
    <x v="385"/>
    <d v="2017-06-19T00:00:00"/>
    <s v="Standard Class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x v="3254"/>
    <s v="Cassandra Brandow"/>
    <s v="No"/>
  </r>
  <r>
    <n v="3705"/>
    <s v="CA-2017-104941"/>
    <x v="385"/>
    <d v="2017-06-19T00:00:00"/>
    <s v="Standard Class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x v="3255"/>
    <s v="Cassandra Brandow"/>
    <s v="No"/>
  </r>
  <r>
    <n v="3706"/>
    <s v="CA-2017-104941"/>
    <x v="385"/>
    <d v="2017-06-19T00:00:00"/>
    <s v="Standard Class"/>
    <s v="DH-13075"/>
    <x v="704"/>
    <x v="1"/>
    <s v="United States"/>
    <s v="Decatur"/>
    <s v="Alabama"/>
    <n v="35601"/>
    <x v="0"/>
    <s v="OFF-PA-10003363"/>
    <x v="1"/>
    <s v="Paper"/>
    <s v="Xerox 204"/>
    <n v="32.400000000000006"/>
    <n v="5"/>
    <n v="0"/>
    <x v="56"/>
    <s v="Cassandra Brandow"/>
    <s v="No"/>
  </r>
  <r>
    <n v="3707"/>
    <s v="CA-2019-160087"/>
    <x v="257"/>
    <d v="2019-03-22T00:00:00"/>
    <s v="Standard Class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x v="3256"/>
    <s v="Kelly Williams"/>
    <s v="No"/>
  </r>
  <r>
    <n v="3708"/>
    <s v="CA-2016-120544"/>
    <x v="533"/>
    <d v="2016-11-27T00:00:00"/>
    <s v="Standard Class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x v="3257"/>
    <s v="Kelly Williams"/>
    <s v="No"/>
  </r>
  <r>
    <n v="3709"/>
    <s v="CA-2016-120544"/>
    <x v="533"/>
    <d v="2016-11-27T00:00:00"/>
    <s v="Standard Class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x v="3258"/>
    <s v="Kelly Williams"/>
    <s v="No"/>
  </r>
  <r>
    <n v="3710"/>
    <s v="CA-2016-120544"/>
    <x v="533"/>
    <d v="2016-11-27T00:00:00"/>
    <s v="Standard Class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x v="3259"/>
    <s v="Kelly Williams"/>
    <s v="No"/>
  </r>
  <r>
    <n v="3711"/>
    <s v="CA-2019-113670"/>
    <x v="453"/>
    <d v="2019-10-17T00:00:00"/>
    <s v="First Class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x v="3260"/>
    <s v="Anna Andreadi"/>
    <s v="No"/>
  </r>
  <r>
    <n v="3712"/>
    <s v="CA-2019-113670"/>
    <x v="453"/>
    <d v="2019-10-17T00:00:00"/>
    <s v="First Class"/>
    <s v="RS-19765"/>
    <x v="276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x v="3261"/>
    <s v="Anna Andreadi"/>
    <s v="No"/>
  </r>
  <r>
    <n v="3713"/>
    <s v="CA-2019-166198"/>
    <x v="81"/>
    <d v="2019-04-24T00:00:00"/>
    <s v="First Class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x v="1780"/>
    <s v="Anna Andreadi"/>
    <s v="No"/>
  </r>
  <r>
    <n v="3714"/>
    <s v="CA-2019-166198"/>
    <x v="81"/>
    <d v="2019-04-24T00:00:00"/>
    <s v="First Class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x v="3262"/>
    <s v="Anna Andreadi"/>
    <s v="No"/>
  </r>
  <r>
    <n v="3715"/>
    <s v="CA-2016-135608"/>
    <x v="589"/>
    <d v="2016-12-10T00:00:00"/>
    <s v="Second Class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x v="1981"/>
    <s v="Anna Andreadi"/>
    <s v="No"/>
  </r>
  <r>
    <n v="3716"/>
    <s v="CA-2016-135608"/>
    <x v="589"/>
    <d v="2016-12-10T00:00:00"/>
    <s v="Second Class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x v="2933"/>
    <s v="Anna Andreadi"/>
    <s v="No"/>
  </r>
  <r>
    <n v="3717"/>
    <s v="CA-2019-144568"/>
    <x v="148"/>
    <d v="2019-06-02T00:00:00"/>
    <s v="Standard Class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x v="3263"/>
    <s v="Kelly Williams"/>
    <s v="No"/>
  </r>
  <r>
    <n v="3718"/>
    <s v="CA-2018-142370"/>
    <x v="251"/>
    <d v="2018-09-23T00:00:00"/>
    <s v="Standard Class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x v="3264"/>
    <s v="Cassandra Brandow"/>
    <s v="No"/>
  </r>
  <r>
    <n v="3719"/>
    <s v="CA-2018-142370"/>
    <x v="251"/>
    <d v="2018-09-23T00:00:00"/>
    <s v="Standard Class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x v="3265"/>
    <s v="Cassandra Brandow"/>
    <s v="No"/>
  </r>
  <r>
    <n v="3720"/>
    <s v="CA-2018-105900"/>
    <x v="42"/>
    <d v="2018-09-23T00:00:00"/>
    <s v="Standard Class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x v="3266"/>
    <s v="Kelly Williams"/>
    <s v="No"/>
  </r>
  <r>
    <n v="3721"/>
    <s v="CA-2018-151155"/>
    <x v="887"/>
    <d v="2018-12-24T00:00:00"/>
    <s v="Standard Class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x v="3267"/>
    <s v="Cassandra Brandow"/>
    <s v="No"/>
  </r>
  <r>
    <n v="3722"/>
    <s v="CA-2018-151155"/>
    <x v="887"/>
    <d v="2018-12-24T00:00:00"/>
    <s v="Standard Class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x v="3268"/>
    <s v="Cassandra Brandow"/>
    <s v="No"/>
  </r>
  <r>
    <n v="3723"/>
    <s v="CA-2019-144036"/>
    <x v="903"/>
    <d v="2019-11-26T00:00:00"/>
    <s v="Standard Class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x v="3269"/>
    <s v="Kelly Williams"/>
    <s v="No"/>
  </r>
  <r>
    <n v="3724"/>
    <s v="US-2016-169789"/>
    <x v="125"/>
    <d v="2017-01-04T00:00:00"/>
    <s v="Standard Class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x v="3270"/>
    <s v="Anna Andreadi"/>
    <s v="No"/>
  </r>
  <r>
    <n v="3725"/>
    <s v="CA-2019-127264"/>
    <x v="355"/>
    <d v="2019-04-05T00:00:00"/>
    <s v="First Class"/>
    <s v="SA-20830"/>
    <x v="193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x v="2882"/>
    <s v="Kelly Williams"/>
    <s v="No"/>
  </r>
  <r>
    <n v="3726"/>
    <s v="CA-2018-151512"/>
    <x v="482"/>
    <d v="2019-01-02T00:00:00"/>
    <s v="Standard Class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x v="3271"/>
    <s v="Anna Andreadi"/>
    <s v="No"/>
  </r>
  <r>
    <n v="3727"/>
    <s v="CA-2018-165169"/>
    <x v="410"/>
    <d v="2018-06-11T00:00:00"/>
    <s v="Standard Class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x v="3272"/>
    <s v="Chuck Magee"/>
    <s v="No"/>
  </r>
  <r>
    <n v="3728"/>
    <s v="CA-2018-165169"/>
    <x v="410"/>
    <d v="2018-06-11T00:00:00"/>
    <s v="Standard Class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x v="3273"/>
    <s v="Chuck Magee"/>
    <s v="No"/>
  </r>
  <r>
    <n v="3729"/>
    <s v="CA-2018-165169"/>
    <x v="410"/>
    <d v="2018-06-11T00:00:00"/>
    <s v="Standard Class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x v="2595"/>
    <s v="Chuck Magee"/>
    <s v="No"/>
  </r>
  <r>
    <n v="3730"/>
    <s v="CA-2017-109575"/>
    <x v="227"/>
    <d v="2017-09-23T00:00:00"/>
    <s v="Standard Class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x v="3274"/>
    <s v="Chuck Magee"/>
    <s v="No"/>
  </r>
  <r>
    <n v="3731"/>
    <s v="CA-2017-109575"/>
    <x v="227"/>
    <d v="2017-09-23T00:00:00"/>
    <s v="Standard Class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x v="232"/>
    <s v="Chuck Magee"/>
    <s v="No"/>
  </r>
  <r>
    <n v="3732"/>
    <s v="CA-2017-109575"/>
    <x v="227"/>
    <d v="2017-09-23T00:00:00"/>
    <s v="Standard Class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x v="3275"/>
    <s v="Chuck Magee"/>
    <s v="No"/>
  </r>
  <r>
    <n v="3733"/>
    <s v="CA-2017-109575"/>
    <x v="227"/>
    <d v="2017-09-23T00:00:00"/>
    <s v="Standard Class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x v="3276"/>
    <s v="Chuck Magee"/>
    <s v="No"/>
  </r>
  <r>
    <n v="3734"/>
    <s v="CA-2017-109575"/>
    <x v="227"/>
    <d v="2017-09-23T00:00:00"/>
    <s v="Standard Class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x v="3277"/>
    <s v="Chuck Magee"/>
    <s v="No"/>
  </r>
  <r>
    <n v="3735"/>
    <s v="CA-2019-168193"/>
    <x v="904"/>
    <d v="2019-03-11T00:00:00"/>
    <s v="Second Class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x v="1016"/>
    <s v="Chuck Magee"/>
    <s v="No"/>
  </r>
  <r>
    <n v="3736"/>
    <s v="CA-2019-168193"/>
    <x v="904"/>
    <d v="2019-03-11T00:00:00"/>
    <s v="Second Class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x v="3278"/>
    <s v="Chuck Magee"/>
    <s v="No"/>
  </r>
  <r>
    <n v="3737"/>
    <s v="CA-2018-115476"/>
    <x v="716"/>
    <d v="2018-03-17T00:00:00"/>
    <s v="Same Day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x v="2438"/>
    <s v="Chuck Magee"/>
    <s v="No"/>
  </r>
  <r>
    <n v="3738"/>
    <s v="CA-2018-115476"/>
    <x v="716"/>
    <d v="2018-03-17T00:00:00"/>
    <s v="Same Day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x v="3279"/>
    <s v="Chuck Magee"/>
    <s v="No"/>
  </r>
  <r>
    <n v="3739"/>
    <s v="CA-2018-133340"/>
    <x v="10"/>
    <d v="2018-12-13T00:00:00"/>
    <s v="Standard Class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x v="3280"/>
    <s v="Kelly Williams"/>
    <s v="No"/>
  </r>
  <r>
    <n v="3740"/>
    <s v="CA-2018-133340"/>
    <x v="10"/>
    <d v="2018-12-13T00:00:00"/>
    <s v="Standard Class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x v="3281"/>
    <s v="Kelly Williams"/>
    <s v="No"/>
  </r>
  <r>
    <n v="3741"/>
    <s v="CA-2018-133340"/>
    <x v="10"/>
    <d v="2018-12-13T00:00:00"/>
    <s v="Standard Class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x v="3282"/>
    <s v="Kelly Williams"/>
    <s v="No"/>
  </r>
  <r>
    <n v="3742"/>
    <s v="CA-2018-137848"/>
    <x v="804"/>
    <d v="2018-01-21T00:00:00"/>
    <s v="Standard Class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x v="2010"/>
    <s v="Chuck Magee"/>
    <s v="No"/>
  </r>
  <r>
    <n v="3743"/>
    <s v="CA-2018-137848"/>
    <x v="804"/>
    <d v="2018-01-21T00:00:00"/>
    <s v="Standard Class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x v="1982"/>
    <s v="Chuck Magee"/>
    <s v="No"/>
  </r>
  <r>
    <n v="3744"/>
    <s v="CA-2018-137848"/>
    <x v="804"/>
    <d v="2018-01-21T00:00:00"/>
    <s v="Standard Class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x v="373"/>
    <s v="Chuck Magee"/>
    <s v="No"/>
  </r>
  <r>
    <n v="3745"/>
    <s v="CA-2016-113047"/>
    <x v="745"/>
    <d v="2016-10-24T00:00:00"/>
    <s v="Same Day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x v="3283"/>
    <s v="Cassandra Brandow"/>
    <s v="No"/>
  </r>
  <r>
    <n v="3746"/>
    <s v="CA-2018-149979"/>
    <x v="713"/>
    <d v="2018-09-28T00:00:00"/>
    <s v="Second Class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x v="3284"/>
    <s v="Cassandra Brandow"/>
    <s v="No"/>
  </r>
  <r>
    <n v="3747"/>
    <s v="CA-2018-149979"/>
    <x v="713"/>
    <d v="2018-09-28T00:00:00"/>
    <s v="Second Class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x v="3285"/>
    <s v="Cassandra Brandow"/>
    <s v="No"/>
  </r>
  <r>
    <n v="3748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x v="1496"/>
    <s v="Anna Andreadi"/>
    <s v="No"/>
  </r>
  <r>
    <n v="3749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x v="3286"/>
    <s v="Anna Andreadi"/>
    <s v="No"/>
  </r>
  <r>
    <n v="3750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x v="3287"/>
    <s v="Anna Andreadi"/>
    <s v="No"/>
  </r>
  <r>
    <n v="3751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x v="3288"/>
    <s v="Anna Andreadi"/>
    <s v="No"/>
  </r>
  <r>
    <n v="3752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x v="2355"/>
    <s v="Anna Andreadi"/>
    <s v="No"/>
  </r>
  <r>
    <n v="3753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x v="2427"/>
    <s v="Anna Andreadi"/>
    <s v="No"/>
  </r>
  <r>
    <n v="3754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x v="878"/>
    <s v="Anna Andreadi"/>
    <s v="No"/>
  </r>
  <r>
    <n v="3755"/>
    <s v="CA-2019-161956"/>
    <x v="151"/>
    <d v="2019-08-29T00:00:00"/>
    <s v="Second Class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x v="1449"/>
    <s v="Anna Andreadi"/>
    <s v="No"/>
  </r>
  <r>
    <n v="3756"/>
    <s v="CA-2018-116799"/>
    <x v="840"/>
    <d v="2018-03-06T00:00:00"/>
    <s v="First Class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x v="3289"/>
    <s v="Kelly Williams"/>
    <s v="No"/>
  </r>
  <r>
    <n v="3757"/>
    <s v="CA-2018-116799"/>
    <x v="840"/>
    <d v="2018-03-06T00:00:00"/>
    <s v="First Class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x v="3290"/>
    <s v="Kelly Williams"/>
    <s v="No"/>
  </r>
  <r>
    <n v="3758"/>
    <s v="CA-2018-111283"/>
    <x v="905"/>
    <d v="2018-03-04T00:00:00"/>
    <s v="Standard Class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x v="3291"/>
    <s v="Chuck Magee"/>
    <s v="No"/>
  </r>
  <r>
    <n v="3759"/>
    <s v="CA-2017-167745"/>
    <x v="227"/>
    <d v="2017-09-23T00:00:00"/>
    <s v="Standard Class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x v="3149"/>
    <s v="Anna Andreadi"/>
    <s v="No"/>
  </r>
  <r>
    <n v="3760"/>
    <s v="CA-2017-167745"/>
    <x v="227"/>
    <d v="2017-09-23T00:00:00"/>
    <s v="Standard Class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x v="3292"/>
    <s v="Anna Andreadi"/>
    <s v="No"/>
  </r>
  <r>
    <n v="3761"/>
    <s v="CA-2017-167745"/>
    <x v="227"/>
    <d v="2017-09-23T00:00:00"/>
    <s v="Standard Class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x v="3293"/>
    <s v="Anna Andreadi"/>
    <s v="No"/>
  </r>
  <r>
    <n v="3762"/>
    <s v="CA-2019-104577"/>
    <x v="605"/>
    <d v="2019-05-17T00:00:00"/>
    <s v="Standard Class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x v="3294"/>
    <s v="Chuck Magee"/>
    <s v="No"/>
  </r>
  <r>
    <n v="3763"/>
    <s v="CA-2018-156251"/>
    <x v="572"/>
    <d v="2018-08-18T00:00:00"/>
    <s v="Second Class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x v="3295"/>
    <s v="Kelly Williams"/>
    <s v="No"/>
  </r>
  <r>
    <n v="3764"/>
    <s v="CA-2018-156251"/>
    <x v="572"/>
    <d v="2018-08-18T00:00:00"/>
    <s v="Second Class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x v="3296"/>
    <s v="Kelly Williams"/>
    <s v="No"/>
  </r>
  <r>
    <n v="3765"/>
    <s v="CA-2019-125878"/>
    <x v="906"/>
    <d v="2019-03-02T00:00:00"/>
    <s v="Standard Class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x v="100"/>
    <s v="Kelly Williams"/>
    <s v="No"/>
  </r>
  <r>
    <n v="3766"/>
    <s v="CA-2018-163153"/>
    <x v="844"/>
    <d v="2018-03-25T00:00:00"/>
    <s v="Standard Class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x v="3297"/>
    <s v="Kelly Williams"/>
    <s v="No"/>
  </r>
  <r>
    <n v="3767"/>
    <s v="CA-2018-163153"/>
    <x v="844"/>
    <d v="2018-03-25T00:00:00"/>
    <s v="Standard Class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x v="2015"/>
    <s v="Kelly Williams"/>
    <s v="No"/>
  </r>
  <r>
    <n v="3768"/>
    <s v="CA-2017-103205"/>
    <x v="575"/>
    <d v="2017-12-10T00:00:00"/>
    <s v="Second Class"/>
    <s v="JJ-15760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x v="3298"/>
    <s v="Kelly Williams"/>
    <s v="No"/>
  </r>
  <r>
    <n v="3769"/>
    <s v="CA-2016-153913"/>
    <x v="757"/>
    <d v="2016-12-20T00:00:00"/>
    <s v="Second Class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x v="3299"/>
    <s v="Cassandra Brandow"/>
    <s v="No"/>
  </r>
  <r>
    <n v="3770"/>
    <s v="CA-2016-153913"/>
    <x v="757"/>
    <d v="2016-12-20T00:00:00"/>
    <s v="Second Class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x v="2481"/>
    <s v="Cassandra Brandow"/>
    <s v="No"/>
  </r>
  <r>
    <n v="3771"/>
    <s v="CA-2018-155530"/>
    <x v="907"/>
    <d v="2018-12-21T00:00:00"/>
    <s v="Standard Class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x v="3300"/>
    <s v="Anna Andreadi"/>
    <s v="No"/>
  </r>
  <r>
    <n v="3772"/>
    <s v="US-2018-101196"/>
    <x v="536"/>
    <d v="2018-05-17T00:00:00"/>
    <s v="Standard Class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x v="252"/>
    <s v="Chuck Magee"/>
    <s v="No"/>
  </r>
  <r>
    <n v="3773"/>
    <s v="CA-2016-115357"/>
    <x v="908"/>
    <d v="2016-08-11T00:00:00"/>
    <s v="Second Class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x v="3301"/>
    <s v="Cassandra Brandow"/>
    <s v="No"/>
  </r>
  <r>
    <n v="3774"/>
    <s v="US-2016-102715"/>
    <x v="909"/>
    <d v="2016-04-13T00:00:00"/>
    <s v="Second Class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x v="3302"/>
    <s v="Cassandra Brandow"/>
    <s v="No"/>
  </r>
  <r>
    <n v="3775"/>
    <s v="US-2016-102715"/>
    <x v="909"/>
    <d v="2016-04-13T00:00:00"/>
    <s v="Second Class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x v="3303"/>
    <s v="Cassandra Brandow"/>
    <s v="No"/>
  </r>
  <r>
    <n v="3776"/>
    <s v="US-2016-102715"/>
    <x v="909"/>
    <d v="2016-04-13T00:00:00"/>
    <s v="Second Class"/>
    <s v="JK-15370"/>
    <x v="271"/>
    <x v="0"/>
    <s v="United States"/>
    <s v="Miami"/>
    <s v="Florida"/>
    <n v="33180"/>
    <x v="0"/>
    <s v="OFF-PA-10000029"/>
    <x v="1"/>
    <s v="Paper"/>
    <s v="Xerox 224"/>
    <n v="10.368000000000002"/>
    <n v="2"/>
    <n v="0.2"/>
    <x v="572"/>
    <s v="Cassandra Brandow"/>
    <s v="No"/>
  </r>
  <r>
    <n v="3777"/>
    <s v="US-2016-102715"/>
    <x v="909"/>
    <d v="2016-04-13T00:00:00"/>
    <s v="Second Class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x v="3304"/>
    <s v="Cassandra Brandow"/>
    <s v="No"/>
  </r>
  <r>
    <n v="3778"/>
    <s v="CA-2017-107937"/>
    <x v="910"/>
    <d v="2017-05-08T00:00:00"/>
    <s v="Standard Class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x v="3305"/>
    <s v="Anna Andreadi"/>
    <s v="No"/>
  </r>
  <r>
    <n v="3779"/>
    <s v="US-2019-148768"/>
    <x v="329"/>
    <d v="2019-12-02T00:00:00"/>
    <s v="Second Class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x v="3306"/>
    <s v="Cassandra Brandow"/>
    <s v="No"/>
  </r>
  <r>
    <n v="3780"/>
    <s v="CA-2019-118521"/>
    <x v="911"/>
    <d v="2019-02-20T00:00:00"/>
    <s v="Standard Class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x v="2714"/>
    <s v="Chuck Magee"/>
    <s v="No"/>
  </r>
  <r>
    <n v="3781"/>
    <s v="CA-2016-149643"/>
    <x v="912"/>
    <d v="2016-11-20T00:00:00"/>
    <s v="Standard Class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x v="3307"/>
    <s v="Kelly Williams"/>
    <s v="No"/>
  </r>
  <r>
    <n v="3782"/>
    <s v="CA-2017-135314"/>
    <x v="584"/>
    <d v="2017-07-14T00:00:00"/>
    <s v="Second Class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x v="3308"/>
    <s v="Chuck Magee"/>
    <s v="No"/>
  </r>
  <r>
    <n v="3783"/>
    <s v="CA-2019-165204"/>
    <x v="38"/>
    <d v="2019-11-16T00:00:00"/>
    <s v="Second Class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x v="3309"/>
    <s v="Cassandra Brandow"/>
    <s v="No"/>
  </r>
  <r>
    <n v="3784"/>
    <s v="CA-2019-165204"/>
    <x v="38"/>
    <d v="2019-11-16T00:00:00"/>
    <s v="Second Class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x v="3310"/>
    <s v="Cassandra Brandow"/>
    <s v="No"/>
  </r>
  <r>
    <n v="3785"/>
    <s v="CA-2019-125752"/>
    <x v="689"/>
    <d v="2019-08-04T00:00:00"/>
    <s v="Standard Class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x v="3311"/>
    <s v="Cassandra Brandow"/>
    <s v="No"/>
  </r>
  <r>
    <n v="3786"/>
    <s v="CA-2019-112487"/>
    <x v="377"/>
    <d v="2019-12-30T00:00:00"/>
    <s v="Standard Class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x v="3312"/>
    <s v="Chuck Magee"/>
    <s v="No"/>
  </r>
  <r>
    <n v="3787"/>
    <s v="CA-2018-144218"/>
    <x v="731"/>
    <d v="2018-11-04T00:00:00"/>
    <s v="Standard Class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x v="3313"/>
    <s v="Anna Andreadi"/>
    <s v="No"/>
  </r>
  <r>
    <n v="3788"/>
    <s v="CA-2018-169971"/>
    <x v="913"/>
    <d v="2018-09-09T00:00:00"/>
    <s v="Standard Class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x v="3314"/>
    <s v="Kelly Williams"/>
    <s v="No"/>
  </r>
  <r>
    <n v="3789"/>
    <s v="CA-2018-169971"/>
    <x v="913"/>
    <d v="2018-09-09T00:00:00"/>
    <s v="Standard Class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x v="3315"/>
    <s v="Kelly Williams"/>
    <s v="No"/>
  </r>
  <r>
    <n v="3790"/>
    <s v="US-2018-133508"/>
    <x v="764"/>
    <d v="2018-04-21T00:00:00"/>
    <s v="Standard Class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x v="3316"/>
    <s v="Kelly Williams"/>
    <s v="No"/>
  </r>
  <r>
    <n v="3791"/>
    <s v="CA-2016-107139"/>
    <x v="260"/>
    <d v="2016-07-11T00:00:00"/>
    <s v="Standard Class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x v="3317"/>
    <s v="Anna Andreadi"/>
    <s v="No"/>
  </r>
  <r>
    <n v="3792"/>
    <s v="CA-2017-111325"/>
    <x v="914"/>
    <d v="2017-02-28T00:00:00"/>
    <s v="First Class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x v="3318"/>
    <s v="Chuck Magee"/>
    <s v="No"/>
  </r>
  <r>
    <n v="3793"/>
    <s v="CA-2017-111325"/>
    <x v="914"/>
    <d v="2017-02-28T00:00:00"/>
    <s v="First Class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x v="3319"/>
    <s v="Chuck Magee"/>
    <s v="No"/>
  </r>
  <r>
    <n v="3794"/>
    <s v="CA-2017-163762"/>
    <x v="154"/>
    <d v="2017-12-01T00:00:00"/>
    <s v="Standard Class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x v="1493"/>
    <s v="Chuck Magee"/>
    <s v="No"/>
  </r>
  <r>
    <n v="3795"/>
    <s v="US-2016-117163"/>
    <x v="915"/>
    <d v="2016-02-02T00:00:00"/>
    <s v="Standard Class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x v="2032"/>
    <s v="Anna Andreadi"/>
    <s v="No"/>
  </r>
  <r>
    <n v="3796"/>
    <s v="US-2016-117163"/>
    <x v="915"/>
    <d v="2016-02-02T00:00:00"/>
    <s v="Standard Class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x v="3320"/>
    <s v="Anna Andreadi"/>
    <s v="No"/>
  </r>
  <r>
    <n v="3797"/>
    <s v="US-2016-117163"/>
    <x v="915"/>
    <d v="2016-02-02T00:00:00"/>
    <s v="Standard Class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x v="3321"/>
    <s v="Anna Andreadi"/>
    <s v="No"/>
  </r>
  <r>
    <n v="3798"/>
    <s v="CA-2019-121314"/>
    <x v="397"/>
    <d v="2019-09-26T00:00:00"/>
    <s v="First Class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x v="1194"/>
    <s v="Cassandra Brandow"/>
    <s v="No"/>
  </r>
  <r>
    <n v="3799"/>
    <s v="CA-2019-147760"/>
    <x v="259"/>
    <d v="2019-11-05T00:00:00"/>
    <s v="First Class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x v="3322"/>
    <s v="Cassandra Brandow"/>
    <s v="No"/>
  </r>
  <r>
    <n v="3800"/>
    <s v="CA-2019-147760"/>
    <x v="259"/>
    <d v="2019-11-05T00:00:00"/>
    <s v="First Class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x v="3323"/>
    <s v="Cassandra Brandow"/>
    <s v="No"/>
  </r>
  <r>
    <n v="3801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x v="3324"/>
    <s v="Cassandra Brandow"/>
    <s v="No"/>
  </r>
  <r>
    <n v="3802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x v="3325"/>
    <s v="Cassandra Brandow"/>
    <s v="No"/>
  </r>
  <r>
    <n v="3803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x v="2803"/>
    <s v="Cassandra Brandow"/>
    <s v="No"/>
  </r>
  <r>
    <n v="3804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x v="3326"/>
    <s v="Cassandra Brandow"/>
    <s v="No"/>
  </r>
  <r>
    <n v="3805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x v="3327"/>
    <s v="Cassandra Brandow"/>
    <s v="No"/>
  </r>
  <r>
    <n v="3806"/>
    <s v="CA-2018-156503"/>
    <x v="500"/>
    <d v="2018-10-20T00:00:00"/>
    <s v="Standard Class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x v="3328"/>
    <s v="Cassandra Brandow"/>
    <s v="No"/>
  </r>
  <r>
    <n v="3807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x v="3329"/>
    <s v="Cassandra Brandow"/>
    <s v="No"/>
  </r>
  <r>
    <n v="3808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x v="3330"/>
    <s v="Cassandra Brandow"/>
    <s v="No"/>
  </r>
  <r>
    <n v="3809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x v="3331"/>
    <s v="Cassandra Brandow"/>
    <s v="No"/>
  </r>
  <r>
    <n v="3810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x v="3332"/>
    <s v="Cassandra Brandow"/>
    <s v="No"/>
  </r>
  <r>
    <n v="3811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x v="3333"/>
    <s v="Cassandra Brandow"/>
    <s v="No"/>
  </r>
  <r>
    <n v="3812"/>
    <s v="CA-2017-113628"/>
    <x v="768"/>
    <d v="2017-11-19T00:00:00"/>
    <s v="Standard Class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x v="3334"/>
    <s v="Cassandra Brandow"/>
    <s v="No"/>
  </r>
  <r>
    <n v="3813"/>
    <s v="CA-2019-147753"/>
    <x v="916"/>
    <d v="2019-03-05T00:00:00"/>
    <s v="Same Day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x v="3335"/>
    <s v="Kelly Williams"/>
    <s v="No"/>
  </r>
  <r>
    <n v="3814"/>
    <s v="CA-2017-103961"/>
    <x v="599"/>
    <d v="2017-11-09T00:00:00"/>
    <s v="Standard Class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x v="3336"/>
    <s v="Kelly Williams"/>
    <s v="No"/>
  </r>
  <r>
    <n v="3815"/>
    <s v="CA-2018-152471"/>
    <x v="630"/>
    <d v="2018-07-08T00:00:00"/>
    <s v="Same Day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x v="3337"/>
    <s v="Cassandra Brandow"/>
    <s v="No"/>
  </r>
  <r>
    <n v="3816"/>
    <s v="CA-2018-152471"/>
    <x v="630"/>
    <d v="2018-07-08T00:00:00"/>
    <s v="Same Day"/>
    <s v="ZD-21925"/>
    <x v="9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x v="3338"/>
    <s v="Cassandra Brandow"/>
    <s v="No"/>
  </r>
  <r>
    <n v="3817"/>
    <s v="CA-2017-102582"/>
    <x v="426"/>
    <d v="2017-09-19T00:00:00"/>
    <s v="Standard Class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x v="3159"/>
    <s v="Cassandra Brandow"/>
    <s v="No"/>
  </r>
  <r>
    <n v="3818"/>
    <s v="CA-2017-102582"/>
    <x v="426"/>
    <d v="2017-09-19T00:00:00"/>
    <s v="Standard Class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x v="232"/>
    <s v="Cassandra Brandow"/>
    <s v="No"/>
  </r>
  <r>
    <n v="3819"/>
    <s v="CA-2017-102582"/>
    <x v="426"/>
    <d v="2017-09-19T00:00:00"/>
    <s v="Standard Class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x v="3339"/>
    <s v="Cassandra Brandow"/>
    <s v="No"/>
  </r>
  <r>
    <n v="3820"/>
    <s v="CA-2019-141873"/>
    <x v="449"/>
    <d v="2019-10-14T00:00:00"/>
    <s v="Standard Class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x v="3340"/>
    <s v="Chuck Magee"/>
    <s v="No"/>
  </r>
  <r>
    <n v="3821"/>
    <s v="CA-2019-141873"/>
    <x v="449"/>
    <d v="2019-10-14T00:00:00"/>
    <s v="Standard Class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x v="3341"/>
    <s v="Chuck Magee"/>
    <s v="No"/>
  </r>
  <r>
    <n v="3822"/>
    <s v="CA-2019-141873"/>
    <x v="449"/>
    <d v="2019-10-14T00:00:00"/>
    <s v="Standard Class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x v="3342"/>
    <s v="Chuck Magee"/>
    <s v="No"/>
  </r>
  <r>
    <n v="3823"/>
    <s v="CA-2019-141873"/>
    <x v="449"/>
    <d v="2019-10-14T00:00:00"/>
    <s v="Standard Class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x v="3343"/>
    <s v="Chuck Magee"/>
    <s v="No"/>
  </r>
  <r>
    <n v="3824"/>
    <s v="CA-2017-140984"/>
    <x v="471"/>
    <d v="2017-09-18T00:00:00"/>
    <s v="Standard Class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x v="3344"/>
    <s v="Chuck Magee"/>
    <s v="No"/>
  </r>
  <r>
    <n v="3825"/>
    <s v="CA-2017-140984"/>
    <x v="471"/>
    <d v="2017-09-18T00:00:00"/>
    <s v="Standard Class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x v="3287"/>
    <s v="Chuck Magee"/>
    <s v="No"/>
  </r>
  <r>
    <n v="3826"/>
    <s v="CA-2017-140984"/>
    <x v="471"/>
    <d v="2017-09-18T00:00:00"/>
    <s v="Standard Class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x v="3120"/>
    <s v="Chuck Magee"/>
    <s v="No"/>
  </r>
  <r>
    <n v="3827"/>
    <s v="CA-2016-132801"/>
    <x v="273"/>
    <d v="2016-10-12T00:00:00"/>
    <s v="Standard Class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x v="3345"/>
    <s v="Kelly Williams"/>
    <s v="No"/>
  </r>
  <r>
    <n v="3828"/>
    <s v="CA-2019-141733"/>
    <x v="917"/>
    <d v="2019-05-11T00:00:00"/>
    <s v="Standard Class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x v="3346"/>
    <s v="Kelly Williams"/>
    <s v="No"/>
  </r>
  <r>
    <n v="3829"/>
    <s v="CA-2019-141733"/>
    <x v="917"/>
    <d v="2019-05-11T00:00:00"/>
    <s v="Standard Class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x v="3347"/>
    <s v="Kelly Williams"/>
    <s v="No"/>
  </r>
  <r>
    <n v="3830"/>
    <s v="CA-2019-141733"/>
    <x v="917"/>
    <d v="2019-05-11T00:00:00"/>
    <s v="Standard Class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x v="3348"/>
    <s v="Kelly Williams"/>
    <s v="No"/>
  </r>
  <r>
    <n v="3831"/>
    <s v="CA-2019-141733"/>
    <x v="917"/>
    <d v="2019-05-11T00:00:00"/>
    <s v="Standard Class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x v="3349"/>
    <s v="Kelly Williams"/>
    <s v="No"/>
  </r>
  <r>
    <n v="3832"/>
    <s v="US-2017-111927"/>
    <x v="717"/>
    <d v="2017-11-19T00:00:00"/>
    <s v="Standard Class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x v="3350"/>
    <s v="Chuck Magee"/>
    <s v="No"/>
  </r>
  <r>
    <n v="3833"/>
    <s v="US-2017-111927"/>
    <x v="717"/>
    <d v="2017-11-19T00:00:00"/>
    <s v="Standard Class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x v="3351"/>
    <s v="Chuck Magee"/>
    <s v="No"/>
  </r>
  <r>
    <n v="3834"/>
    <s v="CA-2016-105984"/>
    <x v="156"/>
    <d v="2016-11-24T00:00:00"/>
    <s v="Same Day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x v="3352"/>
    <s v="Chuck Magee"/>
    <s v="No"/>
  </r>
  <r>
    <n v="3835"/>
    <s v="CA-2016-105984"/>
    <x v="156"/>
    <d v="2016-11-24T00:00:00"/>
    <s v="Same Day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x v="3353"/>
    <s v="Chuck Magee"/>
    <s v="No"/>
  </r>
  <r>
    <n v="3836"/>
    <s v="CA-2016-100363"/>
    <x v="918"/>
    <d v="2016-04-15T00:00:00"/>
    <s v="Standard Class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x v="3354"/>
    <s v="Anna Andreadi"/>
    <s v="No"/>
  </r>
  <r>
    <n v="3837"/>
    <s v="CA-2016-100363"/>
    <x v="918"/>
    <d v="2016-04-15T00:00:00"/>
    <s v="Standard Class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x v="3355"/>
    <s v="Anna Andreadi"/>
    <s v="No"/>
  </r>
  <r>
    <n v="3838"/>
    <s v="CA-2016-126760"/>
    <x v="711"/>
    <d v="2016-08-02T00:00:00"/>
    <s v="Standard Class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x v="3356"/>
    <s v="Anna Andreadi"/>
    <s v="No"/>
  </r>
  <r>
    <n v="3839"/>
    <s v="CA-2016-126760"/>
    <x v="711"/>
    <d v="2016-08-02T00:00:00"/>
    <s v="Standard Class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x v="3357"/>
    <s v="Anna Andreadi"/>
    <s v="No"/>
  </r>
  <r>
    <n v="3840"/>
    <s v="CA-2016-126760"/>
    <x v="711"/>
    <d v="2016-08-02T00:00:00"/>
    <s v="Standard Class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x v="3358"/>
    <s v="Anna Andreadi"/>
    <s v="No"/>
  </r>
  <r>
    <n v="3841"/>
    <s v="CA-2016-126760"/>
    <x v="711"/>
    <d v="2016-08-02T00:00:00"/>
    <s v="Standard Class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x v="3359"/>
    <s v="Anna Andreadi"/>
    <s v="No"/>
  </r>
  <r>
    <n v="3842"/>
    <s v="US-2016-109162"/>
    <x v="785"/>
    <d v="2016-06-12T00:00:00"/>
    <s v="Standard Class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x v="3360"/>
    <s v="Cassandra Brandow"/>
    <s v="No"/>
  </r>
  <r>
    <n v="3843"/>
    <s v="CA-2016-101931"/>
    <x v="919"/>
    <d v="2016-10-31T00:00:00"/>
    <s v="First Class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x v="1695"/>
    <s v="Anna Andreadi"/>
    <s v="No"/>
  </r>
  <r>
    <n v="3844"/>
    <s v="CA-2016-101931"/>
    <x v="919"/>
    <d v="2016-10-31T00:00:00"/>
    <s v="First Class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x v="3361"/>
    <s v="Anna Andreadi"/>
    <s v="No"/>
  </r>
  <r>
    <n v="3845"/>
    <s v="CA-2016-101931"/>
    <x v="919"/>
    <d v="2016-10-31T00:00:00"/>
    <s v="First Class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x v="3362"/>
    <s v="Anna Andreadi"/>
    <s v="No"/>
  </r>
  <r>
    <n v="3846"/>
    <s v="CA-2016-101931"/>
    <x v="919"/>
    <d v="2016-10-31T00:00:00"/>
    <s v="First Class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x v="3363"/>
    <s v="Anna Andreadi"/>
    <s v="No"/>
  </r>
  <r>
    <n v="3847"/>
    <s v="CA-2016-101931"/>
    <x v="919"/>
    <d v="2016-10-31T00:00:00"/>
    <s v="First Class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x v="1700"/>
    <s v="Anna Andreadi"/>
    <s v="No"/>
  </r>
  <r>
    <n v="3848"/>
    <s v="CA-2019-129000"/>
    <x v="920"/>
    <d v="2019-11-27T00:00:00"/>
    <s v="Second Class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x v="232"/>
    <s v="Kelly Williams"/>
    <s v="No"/>
  </r>
  <r>
    <n v="3849"/>
    <s v="CA-2019-161053"/>
    <x v="585"/>
    <d v="2019-09-23T00:00:00"/>
    <s v="First Class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x v="3364"/>
    <s v="Cassandra Brandow"/>
    <s v="No"/>
  </r>
  <r>
    <n v="3850"/>
    <s v="CA-2019-161053"/>
    <x v="585"/>
    <d v="2019-09-23T00:00:00"/>
    <s v="First Class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x v="3068"/>
    <s v="Cassandra Brandow"/>
    <s v="No"/>
  </r>
  <r>
    <n v="3851"/>
    <s v="CA-2017-142377"/>
    <x v="784"/>
    <d v="2017-12-09T00:00:00"/>
    <s v="Standard Class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x v="3365"/>
    <s v="Kelly Williams"/>
    <s v="No"/>
  </r>
  <r>
    <n v="3852"/>
    <s v="CA-2017-127593"/>
    <x v="481"/>
    <d v="2017-09-21T00:00:00"/>
    <s v="Same Day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x v="3366"/>
    <s v="Chuck Magee"/>
    <s v="No"/>
  </r>
  <r>
    <n v="3853"/>
    <s v="CA-2019-130526"/>
    <x v="200"/>
    <d v="2019-11-29T00:00:00"/>
    <s v="First Class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x v="3367"/>
    <s v="Kelly Williams"/>
    <s v="No"/>
  </r>
  <r>
    <n v="3854"/>
    <s v="US-2019-131849"/>
    <x v="921"/>
    <d v="2019-06-10T00:00:00"/>
    <s v="Standard Class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x v="3368"/>
    <s v="Anna Andreadi"/>
    <s v="No"/>
  </r>
  <r>
    <n v="3855"/>
    <s v="US-2019-131849"/>
    <x v="921"/>
    <d v="2019-06-10T00:00:00"/>
    <s v="Standard Class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x v="232"/>
    <s v="Anna Andreadi"/>
    <s v="No"/>
  </r>
  <r>
    <n v="3856"/>
    <s v="US-2019-105389"/>
    <x v="436"/>
    <d v="2019-10-28T00:00:00"/>
    <s v="Second Class"/>
    <s v="DM-13015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x v="3369"/>
    <s v="Kelly Williams"/>
    <s v="No"/>
  </r>
  <r>
    <n v="3857"/>
    <s v="US-2019-105389"/>
    <x v="436"/>
    <d v="2019-10-28T00:00:00"/>
    <s v="Second Class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x v="3337"/>
    <s v="Kelly Williams"/>
    <s v="No"/>
  </r>
  <r>
    <n v="3858"/>
    <s v="US-2019-105389"/>
    <x v="436"/>
    <d v="2019-10-28T00:00:00"/>
    <s v="Second Class"/>
    <s v="DM-13015"/>
    <x v="661"/>
    <x v="0"/>
    <s v="United States"/>
    <s v="San Antonio"/>
    <s v="Texas"/>
    <n v="78207"/>
    <x v="2"/>
    <s v="OFF-AR-10000634"/>
    <x v="1"/>
    <s v="Art"/>
    <s v="Newell 320"/>
    <n v="10.272000000000002"/>
    <n v="3"/>
    <n v="0.2"/>
    <x v="3370"/>
    <s v="Kelly Williams"/>
    <s v="No"/>
  </r>
  <r>
    <n v="3859"/>
    <s v="CA-2016-140816"/>
    <x v="414"/>
    <d v="2016-12-20T00:00:00"/>
    <s v="Same Day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x v="3371"/>
    <s v="Anna Andreadi"/>
    <s v="No"/>
  </r>
  <r>
    <n v="3860"/>
    <s v="CA-2019-154039"/>
    <x v="922"/>
    <d v="2019-02-22T00:00:00"/>
    <s v="Standard Class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x v="3372"/>
    <s v="Kelly Williams"/>
    <s v="No"/>
  </r>
  <r>
    <n v="3861"/>
    <s v="CA-2019-154039"/>
    <x v="922"/>
    <d v="2019-02-22T00:00:00"/>
    <s v="Standard Class"/>
    <s v="JK-16120"/>
    <x v="451"/>
    <x v="2"/>
    <s v="United States"/>
    <s v="Chicago"/>
    <s v="Illinois"/>
    <n v="60653"/>
    <x v="2"/>
    <s v="TEC-PH-10002789"/>
    <x v="2"/>
    <s v="Phones"/>
    <s v="LG Exalt"/>
    <n v="124.79200000000002"/>
    <n v="1"/>
    <n v="0.2"/>
    <x v="3373"/>
    <s v="Kelly Williams"/>
    <s v="No"/>
  </r>
  <r>
    <n v="3862"/>
    <s v="CA-2016-135755"/>
    <x v="523"/>
    <d v="2016-05-10T00:00:00"/>
    <s v="Standard Class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x v="3374"/>
    <s v="Chuck Magee"/>
    <s v="No"/>
  </r>
  <r>
    <n v="3863"/>
    <s v="CA-2016-135755"/>
    <x v="523"/>
    <d v="2016-05-10T00:00:00"/>
    <s v="Standard Class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x v="3375"/>
    <s v="Chuck Magee"/>
    <s v="No"/>
  </r>
  <r>
    <n v="3864"/>
    <s v="CA-2019-123246"/>
    <x v="161"/>
    <d v="2019-10-19T00:00:00"/>
    <s v="Second Class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x v="3376"/>
    <s v="Anna Andreadi"/>
    <s v="No"/>
  </r>
  <r>
    <n v="3865"/>
    <s v="CA-2017-157133"/>
    <x v="109"/>
    <d v="2017-12-03T00:00:00"/>
    <s v="Standard Class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x v="3377"/>
    <s v="Kelly Williams"/>
    <s v="No"/>
  </r>
  <r>
    <n v="3866"/>
    <s v="CA-2016-124709"/>
    <x v="923"/>
    <d v="2016-07-29T00:00:00"/>
    <s v="Second Class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x v="1785"/>
    <s v="Anna Andreadi"/>
    <s v="No"/>
  </r>
  <r>
    <n v="3867"/>
    <s v="CA-2019-146360"/>
    <x v="756"/>
    <d v="2019-04-25T00:00:00"/>
    <s v="Second Class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x v="3378"/>
    <s v="Kelly Williams"/>
    <s v="No"/>
  </r>
  <r>
    <n v="3868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x v="3379"/>
    <s v="Anna Andreadi"/>
    <s v="No"/>
  </r>
  <r>
    <n v="3869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x v="3380"/>
    <s v="Anna Andreadi"/>
    <s v="No"/>
  </r>
  <r>
    <n v="3870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x v="3381"/>
    <s v="Anna Andreadi"/>
    <s v="No"/>
  </r>
  <r>
    <n v="3871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x v="1302"/>
    <s v="Anna Andreadi"/>
    <s v="No"/>
  </r>
  <r>
    <n v="3872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x v="3382"/>
    <s v="Anna Andreadi"/>
    <s v="No"/>
  </r>
  <r>
    <n v="3873"/>
    <s v="CA-2017-132486"/>
    <x v="924"/>
    <d v="2017-10-27T00:00:00"/>
    <s v="Second Class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x v="3383"/>
    <s v="Anna Andreadi"/>
    <s v="No"/>
  </r>
  <r>
    <n v="3874"/>
    <s v="CA-2018-136231"/>
    <x v="64"/>
    <d v="2018-09-07T00:00:00"/>
    <s v="Second Class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x v="3384"/>
    <s v="Cassandra Brandow"/>
    <s v="No"/>
  </r>
  <r>
    <n v="3875"/>
    <s v="CA-2018-136231"/>
    <x v="64"/>
    <d v="2018-09-07T00:00:00"/>
    <s v="Second Class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x v="3385"/>
    <s v="Cassandra Brandow"/>
    <s v="No"/>
  </r>
  <r>
    <n v="3876"/>
    <s v="CA-2018-136231"/>
    <x v="64"/>
    <d v="2018-09-07T00:00:00"/>
    <s v="Second Class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x v="3386"/>
    <s v="Cassandra Brandow"/>
    <s v="No"/>
  </r>
  <r>
    <n v="3877"/>
    <s v="CA-2018-136231"/>
    <x v="64"/>
    <d v="2018-09-07T00:00:00"/>
    <s v="Second Class"/>
    <s v="DM-13015"/>
    <x v="661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x v="1603"/>
    <s v="Cassandra Brandow"/>
    <s v="No"/>
  </r>
  <r>
    <n v="3878"/>
    <s v="CA-2018-140641"/>
    <x v="99"/>
    <d v="2018-11-02T00:00:00"/>
    <s v="Standard Class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x v="3387"/>
    <s v="Cassandra Brandow"/>
    <s v="No"/>
  </r>
  <r>
    <n v="3879"/>
    <s v="CA-2016-151001"/>
    <x v="267"/>
    <d v="2016-04-07T00:00:00"/>
    <s v="First Class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x v="185"/>
    <s v="Kelly Williams"/>
    <s v="No"/>
  </r>
  <r>
    <n v="3880"/>
    <s v="CA-2016-151001"/>
    <x v="267"/>
    <d v="2016-04-07T00:00:00"/>
    <s v="First Class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x v="3388"/>
    <s v="Kelly Williams"/>
    <s v="No"/>
  </r>
  <r>
    <n v="3881"/>
    <s v="CA-2017-129896"/>
    <x v="925"/>
    <d v="2017-06-20T00:00:00"/>
    <s v="Standard Class"/>
    <s v="PF-19120"/>
    <x v="724"/>
    <x v="0"/>
    <s v="United States"/>
    <s v="Gilbert"/>
    <s v="Arizona"/>
    <n v="85234"/>
    <x v="1"/>
    <s v="OFF-PA-10002245"/>
    <x v="1"/>
    <s v="Paper"/>
    <s v="Xerox 1895"/>
    <n v="9.5680000000000014"/>
    <n v="2"/>
    <n v="0.2"/>
    <x v="3389"/>
    <s v="Anna Andreadi"/>
    <s v="No"/>
  </r>
  <r>
    <n v="3882"/>
    <s v="CA-2017-129896"/>
    <x v="925"/>
    <d v="2017-06-20T00:00:00"/>
    <s v="Standard Class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x v="252"/>
    <s v="Anna Andreadi"/>
    <s v="No"/>
  </r>
  <r>
    <n v="3883"/>
    <s v="CA-2017-129896"/>
    <x v="925"/>
    <d v="2017-06-20T00:00:00"/>
    <s v="Standard Class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x v="3390"/>
    <s v="Anna Andreadi"/>
    <s v="No"/>
  </r>
  <r>
    <n v="3884"/>
    <s v="CA-2017-129896"/>
    <x v="925"/>
    <d v="2017-06-20T00:00:00"/>
    <s v="Standard Class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x v="3391"/>
    <s v="Anna Andreadi"/>
    <s v="No"/>
  </r>
  <r>
    <n v="3885"/>
    <s v="CA-2016-152849"/>
    <x v="260"/>
    <d v="2016-07-12T00:00:00"/>
    <s v="Standard Class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x v="1594"/>
    <s v="Cassandra Brandow"/>
    <s v="No"/>
  </r>
  <r>
    <n v="3886"/>
    <s v="US-2019-127341"/>
    <x v="926"/>
    <d v="2019-02-02T00:00:00"/>
    <s v="Standard Class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x v="3392"/>
    <s v="Kelly Williams"/>
    <s v="No"/>
  </r>
  <r>
    <n v="3887"/>
    <s v="CA-2018-167759"/>
    <x v="840"/>
    <d v="2018-03-08T00:00:00"/>
    <s v="Second Class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x v="3393"/>
    <s v="Kelly Williams"/>
    <s v="No"/>
  </r>
  <r>
    <n v="3888"/>
    <s v="CA-2016-100895"/>
    <x v="270"/>
    <d v="2016-06-06T00:00:00"/>
    <s v="Standard Class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x v="3394"/>
    <s v="Cassandra Brandow"/>
    <s v="No"/>
  </r>
  <r>
    <n v="3889"/>
    <s v="CA-2016-100895"/>
    <x v="270"/>
    <d v="2016-06-06T00:00:00"/>
    <s v="Standard Class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x v="3395"/>
    <s v="Cassandra Brandow"/>
    <s v="No"/>
  </r>
  <r>
    <n v="3890"/>
    <s v="CA-2016-100895"/>
    <x v="270"/>
    <d v="2016-06-06T00:00:00"/>
    <s v="Standard Class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x v="3396"/>
    <s v="Cassandra Brandow"/>
    <s v="No"/>
  </r>
  <r>
    <n v="3891"/>
    <s v="US-2018-163881"/>
    <x v="390"/>
    <d v="2018-11-30T00:00:00"/>
    <s v="Standard Class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x v="3397"/>
    <s v="Anna Andreadi"/>
    <s v="No"/>
  </r>
  <r>
    <n v="3892"/>
    <s v="US-2018-163881"/>
    <x v="390"/>
    <d v="2018-11-30T00:00:00"/>
    <s v="Standard Class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x v="3398"/>
    <s v="Anna Andreadi"/>
    <s v="No"/>
  </r>
  <r>
    <n v="3893"/>
    <s v="US-2018-163881"/>
    <x v="390"/>
    <d v="2018-11-30T00:00:00"/>
    <s v="Standard Class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x v="3399"/>
    <s v="Anna Andreadi"/>
    <s v="No"/>
  </r>
  <r>
    <n v="3894"/>
    <s v="US-2018-144547"/>
    <x v="338"/>
    <d v="2018-11-14T00:00:00"/>
    <s v="Standard Class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x v="3400"/>
    <s v="Kelly Williams"/>
    <s v="No"/>
  </r>
  <r>
    <n v="3895"/>
    <s v="US-2016-112200"/>
    <x v="754"/>
    <d v="2016-11-28T00:00:00"/>
    <s v="Standard Class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x v="3401"/>
    <s v="Kelly Williams"/>
    <s v="No"/>
  </r>
  <r>
    <n v="3896"/>
    <s v="CA-2019-110212"/>
    <x v="927"/>
    <d v="2019-05-05T00:00:00"/>
    <s v="Standard Class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x v="3402"/>
    <s v="Cassandra Brandow"/>
    <s v="No"/>
  </r>
  <r>
    <n v="3897"/>
    <s v="CA-2019-134285"/>
    <x v="226"/>
    <d v="2019-12-12T00:00:00"/>
    <s v="Standard Class"/>
    <s v="DS-13180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x v="3403"/>
    <s v="Kelly Williams"/>
    <s v="No"/>
  </r>
  <r>
    <n v="3898"/>
    <s v="CA-2019-134285"/>
    <x v="226"/>
    <d v="2019-12-12T00:00:00"/>
    <s v="Standard Class"/>
    <s v="DS-13180"/>
    <x v="103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x v="12"/>
    <s v="Kelly Williams"/>
    <s v="No"/>
  </r>
  <r>
    <n v="3899"/>
    <s v="CA-2019-102267"/>
    <x v="329"/>
    <d v="2019-12-04T00:00:00"/>
    <s v="Standard Class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x v="3354"/>
    <s v="Kelly Williams"/>
    <s v="No"/>
  </r>
  <r>
    <n v="3900"/>
    <s v="CA-2019-157980"/>
    <x v="226"/>
    <d v="2019-12-09T00:00:00"/>
    <s v="First Class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x v="3404"/>
    <s v="Chuck Magee"/>
    <s v="No"/>
  </r>
  <r>
    <n v="3901"/>
    <s v="CA-2017-121097"/>
    <x v="928"/>
    <d v="2017-01-08T00:00:00"/>
    <s v="Standard Class"/>
    <s v="SF-20965"/>
    <x v="245"/>
    <x v="1"/>
    <s v="United States"/>
    <s v="Baytown"/>
    <s v="Texas"/>
    <n v="77520"/>
    <x v="2"/>
    <s v="OFF-PA-10001937"/>
    <x v="1"/>
    <s v="Paper"/>
    <s v="Xerox 21"/>
    <n v="10.368000000000002"/>
    <n v="2"/>
    <n v="0.2"/>
    <x v="572"/>
    <s v="Kelly Williams"/>
    <s v="No"/>
  </r>
  <r>
    <n v="3902"/>
    <s v="CA-2017-151043"/>
    <x v="717"/>
    <d v="2017-11-20T00:00:00"/>
    <s v="Standard Class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x v="3405"/>
    <s v="Chuck Magee"/>
    <s v="No"/>
  </r>
  <r>
    <n v="3903"/>
    <s v="US-2017-119312"/>
    <x v="653"/>
    <d v="2017-10-07T00:00:00"/>
    <s v="Second Class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x v="3406"/>
    <s v="Anna Andreadi"/>
    <s v="No"/>
  </r>
  <r>
    <n v="3904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x v="3407"/>
    <s v="Chuck Magee"/>
    <s v="No"/>
  </r>
  <r>
    <n v="3905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x v="2778"/>
    <s v="Chuck Magee"/>
    <s v="No"/>
  </r>
  <r>
    <n v="3906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x v="3408"/>
    <s v="Chuck Magee"/>
    <s v="No"/>
  </r>
  <r>
    <n v="3907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x v="2108"/>
    <s v="Chuck Magee"/>
    <s v="No"/>
  </r>
  <r>
    <n v="3908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x v="3409"/>
    <s v="Chuck Magee"/>
    <s v="No"/>
  </r>
  <r>
    <n v="3909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x v="3410"/>
    <s v="Chuck Magee"/>
    <s v="No"/>
  </r>
  <r>
    <n v="3910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x v="3411"/>
    <s v="Chuck Magee"/>
    <s v="No"/>
  </r>
  <r>
    <n v="3911"/>
    <s v="CA-2017-167010"/>
    <x v="57"/>
    <d v="2017-04-10T00:00:00"/>
    <s v="Standard Class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x v="3412"/>
    <s v="Chuck Magee"/>
    <s v="No"/>
  </r>
  <r>
    <n v="3912"/>
    <s v="CA-2019-126788"/>
    <x v="929"/>
    <d v="2019-06-06T00:00:00"/>
    <s v="First Class"/>
    <s v="AB-10105"/>
    <x v="455"/>
    <x v="0"/>
    <s v="United States"/>
    <s v="Pearland"/>
    <s v="Texas"/>
    <n v="77581"/>
    <x v="2"/>
    <s v="TEC-PH-10001619"/>
    <x v="2"/>
    <s v="Phones"/>
    <s v="LG G3"/>
    <n v="470.37600000000009"/>
    <n v="3"/>
    <n v="0.2"/>
    <x v="562"/>
    <s v="Kelly Williams"/>
    <s v="No"/>
  </r>
  <r>
    <n v="3913"/>
    <s v="CA-2019-148068"/>
    <x v="65"/>
    <d v="2019-09-25T00:00:00"/>
    <s v="Standard Class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x v="551"/>
    <s v="Chuck Magee"/>
    <s v="No"/>
  </r>
  <r>
    <n v="3914"/>
    <s v="CA-2019-148068"/>
    <x v="65"/>
    <d v="2019-09-25T00:00:00"/>
    <s v="Standard Class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x v="3413"/>
    <s v="Chuck Magee"/>
    <s v="No"/>
  </r>
  <r>
    <n v="3915"/>
    <s v="US-2019-142573"/>
    <x v="930"/>
    <d v="2019-07-23T00:00:00"/>
    <s v="Standard Class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x v="3414"/>
    <s v="Anna Andreadi"/>
    <s v="No"/>
  </r>
  <r>
    <n v="3916"/>
    <s v="US-2019-142573"/>
    <x v="930"/>
    <d v="2019-07-23T00:00:00"/>
    <s v="Standard Class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x v="3415"/>
    <s v="Anna Andreadi"/>
    <s v="No"/>
  </r>
  <r>
    <n v="3917"/>
    <s v="US-2019-142573"/>
    <x v="930"/>
    <d v="2019-07-23T00:00:00"/>
    <s v="Standard Class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x v="3416"/>
    <s v="Anna Andreadi"/>
    <s v="No"/>
  </r>
  <r>
    <n v="3918"/>
    <s v="US-2019-142573"/>
    <x v="930"/>
    <d v="2019-07-23T00:00:00"/>
    <s v="Standard Class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x v="3417"/>
    <s v="Anna Andreadi"/>
    <s v="No"/>
  </r>
  <r>
    <n v="3919"/>
    <s v="US-2019-142573"/>
    <x v="930"/>
    <d v="2019-07-23T00:00:00"/>
    <s v="Standard Class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x v="3418"/>
    <s v="Anna Andreadi"/>
    <s v="No"/>
  </r>
  <r>
    <n v="3920"/>
    <s v="US-2017-148817"/>
    <x v="494"/>
    <d v="2017-12-07T00:00:00"/>
    <s v="Standard Class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x v="3419"/>
    <s v="Cassandra Brandow"/>
    <s v="No"/>
  </r>
  <r>
    <n v="3921"/>
    <s v="US-2017-148817"/>
    <x v="494"/>
    <d v="2017-12-07T00:00:00"/>
    <s v="Standard Class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x v="3420"/>
    <s v="Cassandra Brandow"/>
    <s v="No"/>
  </r>
  <r>
    <n v="3922"/>
    <s v="CA-2018-110044"/>
    <x v="931"/>
    <d v="2018-07-02T00:00:00"/>
    <s v="Second Class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x v="3421"/>
    <s v="Kelly Williams"/>
    <s v="No"/>
  </r>
  <r>
    <n v="3923"/>
    <s v="CA-2019-146920"/>
    <x v="735"/>
    <d v="2019-09-01T00:00:00"/>
    <s v="Standard Class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x v="900"/>
    <s v="Kelly Williams"/>
    <s v="No"/>
  </r>
  <r>
    <n v="3924"/>
    <s v="CA-2019-146920"/>
    <x v="735"/>
    <d v="2019-09-01T00:00:00"/>
    <s v="Standard Class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x v="3422"/>
    <s v="Kelly Williams"/>
    <s v="No"/>
  </r>
  <r>
    <n v="3925"/>
    <s v="CA-2016-103940"/>
    <x v="328"/>
    <d v="2016-09-21T00:00:00"/>
    <s v="Standard Class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x v="3423"/>
    <s v="Anna Andreadi"/>
    <s v="No"/>
  </r>
  <r>
    <n v="3926"/>
    <s v="CA-2016-103940"/>
    <x v="328"/>
    <d v="2016-09-21T00:00:00"/>
    <s v="Standard Class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x v="3424"/>
    <s v="Anna Andreadi"/>
    <s v="No"/>
  </r>
  <r>
    <n v="3927"/>
    <s v="CA-2016-103940"/>
    <x v="328"/>
    <d v="2016-09-21T00:00:00"/>
    <s v="Standard Class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x v="2460"/>
    <s v="Anna Andreadi"/>
    <s v="No"/>
  </r>
  <r>
    <n v="3928"/>
    <s v="CA-2016-103940"/>
    <x v="328"/>
    <d v="2016-09-21T00:00:00"/>
    <s v="Standard Class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x v="2127"/>
    <s v="Anna Andreadi"/>
    <s v="No"/>
  </r>
  <r>
    <n v="3929"/>
    <s v="CA-2018-162082"/>
    <x v="560"/>
    <d v="2018-03-17T00:00:00"/>
    <s v="First Class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x v="3425"/>
    <s v="Kelly Williams"/>
    <s v="No"/>
  </r>
  <r>
    <n v="3930"/>
    <s v="CA-2018-162082"/>
    <x v="560"/>
    <d v="2018-03-17T00:00:00"/>
    <s v="First Class"/>
    <s v="JS-15880"/>
    <x v="365"/>
    <x v="0"/>
    <s v="United States"/>
    <s v="Harlingen"/>
    <s v="Texas"/>
    <n v="78550"/>
    <x v="2"/>
    <s v="OFF-PA-10001934"/>
    <x v="1"/>
    <s v="Paper"/>
    <s v="Xerox 1993"/>
    <n v="5.1840000000000011"/>
    <n v="1"/>
    <n v="0.2"/>
    <x v="3426"/>
    <s v="Kelly Williams"/>
    <s v="No"/>
  </r>
  <r>
    <n v="3931"/>
    <s v="CA-2018-162082"/>
    <x v="560"/>
    <d v="2018-03-17T00:00:00"/>
    <s v="First Class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x v="3427"/>
    <s v="Kelly Williams"/>
    <s v="No"/>
  </r>
  <r>
    <n v="3932"/>
    <s v="CA-2018-132094"/>
    <x v="370"/>
    <d v="2018-09-02T00:00:00"/>
    <s v="Standard Class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x v="3428"/>
    <s v="Chuck Magee"/>
    <s v="No"/>
  </r>
  <r>
    <n v="3933"/>
    <s v="CA-2018-132094"/>
    <x v="370"/>
    <d v="2018-09-02T00:00:00"/>
    <s v="Standard Class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x v="2906"/>
    <s v="Chuck Magee"/>
    <s v="No"/>
  </r>
  <r>
    <n v="3934"/>
    <s v="CA-2019-123001"/>
    <x v="264"/>
    <d v="2019-09-08T00:00:00"/>
    <s v="Standard Class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x v="3429"/>
    <s v="Anna Andreadi"/>
    <s v="No"/>
  </r>
  <r>
    <n v="3935"/>
    <s v="CA-2019-123001"/>
    <x v="264"/>
    <d v="2019-09-08T00:00:00"/>
    <s v="Standard Class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x v="3430"/>
    <s v="Anna Andreadi"/>
    <s v="No"/>
  </r>
  <r>
    <n v="3936"/>
    <s v="CA-2019-123001"/>
    <x v="264"/>
    <d v="2019-09-08T00:00:00"/>
    <s v="Standard Class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x v="3431"/>
    <s v="Anna Andreadi"/>
    <s v="No"/>
  </r>
  <r>
    <n v="3937"/>
    <s v="CA-2017-118955"/>
    <x v="382"/>
    <d v="2017-06-20T00:00:00"/>
    <s v="Standard Class"/>
    <s v="LS-17230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x v="3432"/>
    <s v="Kelly Williams"/>
    <s v="No"/>
  </r>
  <r>
    <n v="3938"/>
    <s v="CA-2017-118955"/>
    <x v="382"/>
    <d v="2017-06-20T00:00:00"/>
    <s v="Standard Class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x v="2088"/>
    <s v="Kelly Williams"/>
    <s v="No"/>
  </r>
  <r>
    <n v="3939"/>
    <s v="CA-2017-118955"/>
    <x v="382"/>
    <d v="2017-06-20T00:00:00"/>
    <s v="Standard Class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x v="3433"/>
    <s v="Kelly Williams"/>
    <s v="No"/>
  </r>
  <r>
    <n v="3940"/>
    <s v="US-2018-143448"/>
    <x v="107"/>
    <d v="2018-12-10T00:00:00"/>
    <s v="Same Day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x v="3434"/>
    <s v="Kelly Williams"/>
    <s v="No"/>
  </r>
  <r>
    <n v="3941"/>
    <s v="CA-2019-117863"/>
    <x v="796"/>
    <d v="2019-05-23T00:00:00"/>
    <s v="Standard Class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x v="3435"/>
    <s v="Chuck Magee"/>
    <s v="No"/>
  </r>
  <r>
    <n v="3942"/>
    <s v="CA-2019-117863"/>
    <x v="796"/>
    <d v="2019-05-23T00:00:00"/>
    <s v="Standard Class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x v="3436"/>
    <s v="Chuck Magee"/>
    <s v="No"/>
  </r>
  <r>
    <n v="3943"/>
    <s v="CA-2019-160458"/>
    <x v="837"/>
    <d v="2019-05-29T00:00:00"/>
    <s v="Second Class"/>
    <s v="EH-13945"/>
    <x v="13"/>
    <x v="0"/>
    <s v="United States"/>
    <s v="Memphis"/>
    <s v="Tennessee"/>
    <n v="38109"/>
    <x v="0"/>
    <s v="OFF-PA-10001166"/>
    <x v="1"/>
    <s v="Paper"/>
    <s v="Xerox 2"/>
    <n v="25.920000000000005"/>
    <n v="5"/>
    <n v="0.2"/>
    <x v="1446"/>
    <s v="Cassandra Brandow"/>
    <s v="No"/>
  </r>
  <r>
    <n v="3944"/>
    <s v="US-2018-142685"/>
    <x v="661"/>
    <d v="2018-06-30T00:00:00"/>
    <s v="Standard Class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x v="3437"/>
    <s v="Chuck Magee"/>
    <s v="No"/>
  </r>
  <r>
    <n v="3945"/>
    <s v="CA-2018-133144"/>
    <x v="458"/>
    <d v="2018-05-21T00:00:00"/>
    <s v="Second Class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x v="1817"/>
    <s v="Anna Andreadi"/>
    <s v="No"/>
  </r>
  <r>
    <n v="3946"/>
    <s v="CA-2019-167871"/>
    <x v="551"/>
    <d v="2019-11-23T00:00:00"/>
    <s v="Standard Class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x v="3438"/>
    <s v="Cassandra Brandow"/>
    <s v="No"/>
  </r>
  <r>
    <n v="3947"/>
    <s v="CA-2019-167871"/>
    <x v="551"/>
    <d v="2019-11-23T00:00:00"/>
    <s v="Standard Class"/>
    <s v="AF-10870"/>
    <x v="578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x v="3439"/>
    <s v="Cassandra Brandow"/>
    <s v="No"/>
  </r>
  <r>
    <n v="3948"/>
    <s v="CA-2018-119963"/>
    <x v="741"/>
    <d v="2018-11-22T00:00:00"/>
    <s v="Standard Class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x v="3440"/>
    <s v="Kelly Williams"/>
    <s v="No"/>
  </r>
  <r>
    <n v="3949"/>
    <s v="CA-2018-119963"/>
    <x v="741"/>
    <d v="2018-11-22T00:00:00"/>
    <s v="Standard Class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x v="3441"/>
    <s v="Kelly Williams"/>
    <s v="No"/>
  </r>
  <r>
    <n v="3950"/>
    <s v="CA-2018-119963"/>
    <x v="741"/>
    <d v="2018-11-22T00:00:00"/>
    <s v="Standard Class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x v="3442"/>
    <s v="Kelly Williams"/>
    <s v="No"/>
  </r>
  <r>
    <n v="3951"/>
    <s v="CA-2018-119963"/>
    <x v="741"/>
    <d v="2018-11-22T00:00:00"/>
    <s v="Standard Class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x v="3443"/>
    <s v="Kelly Williams"/>
    <s v="No"/>
  </r>
  <r>
    <n v="3952"/>
    <s v="CA-2016-121167"/>
    <x v="683"/>
    <d v="2016-11-30T00:00:00"/>
    <s v="Second Class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x v="3444"/>
    <s v="Chuck Magee"/>
    <s v="No"/>
  </r>
  <r>
    <n v="3953"/>
    <s v="US-2018-151862"/>
    <x v="398"/>
    <d v="2018-03-08T00:00:00"/>
    <s v="Standard Class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x v="3445"/>
    <s v="Anna Andreadi"/>
    <s v="No"/>
  </r>
  <r>
    <n v="3954"/>
    <s v="CA-2019-152961"/>
    <x v="787"/>
    <d v="2019-01-19T00:00:00"/>
    <s v="Standard Class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x v="1512"/>
    <s v="Chuck Magee"/>
    <s v="No"/>
  </r>
  <r>
    <n v="3955"/>
    <s v="CA-2016-133228"/>
    <x v="527"/>
    <d v="2016-04-09T00:00:00"/>
    <s v="Standard Class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x v="3446"/>
    <s v="Kelly Williams"/>
    <s v="No"/>
  </r>
  <r>
    <n v="3956"/>
    <s v="CA-2016-133228"/>
    <x v="527"/>
    <d v="2016-04-09T00:00:00"/>
    <s v="Standard Class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x v="3447"/>
    <s v="Kelly Williams"/>
    <s v="No"/>
  </r>
  <r>
    <n v="3957"/>
    <s v="CA-2018-114951"/>
    <x v="190"/>
    <d v="2018-07-03T00:00:00"/>
    <s v="Standard Class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x v="3448"/>
    <s v="Anna Andreadi"/>
    <s v="No"/>
  </r>
  <r>
    <n v="3958"/>
    <s v="CA-2018-156573"/>
    <x v="211"/>
    <d v="2018-06-02T00:00:00"/>
    <s v="Standard Class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x v="3449"/>
    <s v="Cassandra Brandow"/>
    <s v="No"/>
  </r>
  <r>
    <n v="3959"/>
    <s v="CA-2018-156573"/>
    <x v="211"/>
    <d v="2018-06-02T00:00:00"/>
    <s v="Standard Class"/>
    <s v="RB-19360"/>
    <x v="181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x v="3450"/>
    <s v="Cassandra Brandow"/>
    <s v="No"/>
  </r>
  <r>
    <n v="3960"/>
    <s v="CA-2018-156573"/>
    <x v="211"/>
    <d v="2018-06-02T00:00:00"/>
    <s v="Standard Class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x v="3451"/>
    <s v="Cassandra Brandow"/>
    <s v="No"/>
  </r>
  <r>
    <n v="3961"/>
    <s v="CA-2017-113901"/>
    <x v="324"/>
    <d v="2017-10-24T00:00:00"/>
    <s v="Standard Class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x v="3452"/>
    <s v="Kelly Williams"/>
    <s v="No"/>
  </r>
  <r>
    <n v="3962"/>
    <s v="CA-2017-113901"/>
    <x v="324"/>
    <d v="2017-10-24T00:00:00"/>
    <s v="Standard Class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x v="3453"/>
    <s v="Kelly Williams"/>
    <s v="No"/>
  </r>
  <r>
    <n v="3963"/>
    <s v="CA-2019-134838"/>
    <x v="600"/>
    <d v="2019-02-20T00:00:00"/>
    <s v="First Class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x v="3454"/>
    <s v="Anna Andreadi"/>
    <s v="No"/>
  </r>
  <r>
    <n v="3964"/>
    <s v="CA-2019-134838"/>
    <x v="600"/>
    <d v="2019-02-20T00:00:00"/>
    <s v="First Class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x v="3455"/>
    <s v="Anna Andreadi"/>
    <s v="No"/>
  </r>
  <r>
    <n v="3965"/>
    <s v="CA-2018-120257"/>
    <x v="897"/>
    <d v="2018-09-28T00:00:00"/>
    <s v="Standard Class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x v="3456"/>
    <s v="Chuck Magee"/>
    <s v="No"/>
  </r>
  <r>
    <n v="3966"/>
    <s v="CA-2016-164910"/>
    <x v="607"/>
    <d v="2016-11-17T00:00:00"/>
    <s v="Second Class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x v="3456"/>
    <s v="Cassandra Brandow"/>
    <s v="No"/>
  </r>
  <r>
    <n v="3967"/>
    <s v="CA-2018-149902"/>
    <x v="178"/>
    <d v="2018-04-06T00:00:00"/>
    <s v="Standard Class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x v="3457"/>
    <s v="Chuck Magee"/>
    <s v="No"/>
  </r>
  <r>
    <n v="3968"/>
    <s v="CA-2018-146010"/>
    <x v="244"/>
    <d v="2018-05-23T00:00:00"/>
    <s v="First Class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x v="3458"/>
    <s v="Anna Andreadi"/>
    <s v="No"/>
  </r>
  <r>
    <n v="3969"/>
    <s v="US-2017-163685"/>
    <x v="932"/>
    <d v="2017-06-05T00:00:00"/>
    <s v="Standard Class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x v="3459"/>
    <s v="Kelly Williams"/>
    <s v="No"/>
  </r>
  <r>
    <n v="3970"/>
    <s v="US-2017-163685"/>
    <x v="932"/>
    <d v="2017-06-05T00:00:00"/>
    <s v="Standard Class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x v="3460"/>
    <s v="Kelly Williams"/>
    <s v="No"/>
  </r>
  <r>
    <n v="3971"/>
    <s v="CA-2016-135090"/>
    <x v="754"/>
    <d v="2016-11-26T00:00:00"/>
    <s v="Standard Class"/>
    <s v="SP-20920"/>
    <x v="727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x v="3461"/>
    <s v="Anna Andreadi"/>
    <s v="No"/>
  </r>
  <r>
    <n v="3972"/>
    <s v="CA-2017-132374"/>
    <x v="933"/>
    <d v="2017-02-24T00:00:00"/>
    <s v="Second Class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x v="3462"/>
    <s v="Kelly Williams"/>
    <s v="No"/>
  </r>
  <r>
    <n v="3973"/>
    <s v="CA-2018-167556"/>
    <x v="892"/>
    <d v="2018-04-02T00:00:00"/>
    <s v="Standard Class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x v="3463"/>
    <s v="Chuck Magee"/>
    <s v="No"/>
  </r>
  <r>
    <n v="3974"/>
    <s v="CA-2018-167556"/>
    <x v="892"/>
    <d v="2018-04-02T00:00:00"/>
    <s v="Standard Class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x v="1329"/>
    <s v="Chuck Magee"/>
    <s v="No"/>
  </r>
  <r>
    <n v="3975"/>
    <s v="CA-2018-167556"/>
    <x v="892"/>
    <d v="2018-04-02T00:00:00"/>
    <s v="Standard Class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x v="3464"/>
    <s v="Chuck Magee"/>
    <s v="No"/>
  </r>
  <r>
    <n v="3976"/>
    <s v="CA-2018-167556"/>
    <x v="892"/>
    <d v="2018-04-02T00:00:00"/>
    <s v="Standard Class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x v="3465"/>
    <s v="Chuck Magee"/>
    <s v="No"/>
  </r>
  <r>
    <n v="3977"/>
    <s v="US-2018-116400"/>
    <x v="332"/>
    <d v="2018-10-24T00:00:00"/>
    <s v="First Class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x v="3466"/>
    <s v="Cassandra Brandow"/>
    <s v="No"/>
  </r>
  <r>
    <n v="3978"/>
    <s v="CA-2019-101308"/>
    <x v="280"/>
    <d v="2019-10-07T00:00:00"/>
    <s v="Standard Class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x v="3467"/>
    <s v="Anna Andreadi"/>
    <s v="No"/>
  </r>
  <r>
    <n v="3979"/>
    <s v="CA-2019-101308"/>
    <x v="280"/>
    <d v="2019-10-07T00:00:00"/>
    <s v="Standard Class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x v="569"/>
    <s v="Anna Andreadi"/>
    <s v="No"/>
  </r>
  <r>
    <n v="3980"/>
    <s v="CA-2016-114517"/>
    <x v="851"/>
    <d v="2016-12-27T00:00:00"/>
    <s v="Standard Class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x v="3468"/>
    <s v="Chuck Magee"/>
    <s v="No"/>
  </r>
  <r>
    <n v="3981"/>
    <s v="CA-2016-114517"/>
    <x v="851"/>
    <d v="2016-12-27T00:00:00"/>
    <s v="Standard Class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x v="3469"/>
    <s v="Chuck Magee"/>
    <s v="No"/>
  </r>
  <r>
    <n v="3982"/>
    <s v="CA-2019-119564"/>
    <x v="934"/>
    <d v="2019-12-20T00:00:00"/>
    <s v="Standard Class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x v="3470"/>
    <s v="Anna Andreadi"/>
    <s v="No"/>
  </r>
  <r>
    <n v="3983"/>
    <s v="CA-2018-135265"/>
    <x v="274"/>
    <d v="2018-07-09T00:00:00"/>
    <s v="Second Class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x v="3471"/>
    <s v="Anna Andreadi"/>
    <s v="No"/>
  </r>
  <r>
    <n v="3984"/>
    <s v="CA-2018-135265"/>
    <x v="274"/>
    <d v="2018-07-09T00:00:00"/>
    <s v="Second Class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x v="3472"/>
    <s v="Anna Andreadi"/>
    <s v="No"/>
  </r>
  <r>
    <n v="3985"/>
    <s v="CA-2018-135265"/>
    <x v="274"/>
    <d v="2018-07-09T00:00:00"/>
    <s v="Second Class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x v="1641"/>
    <s v="Anna Andreadi"/>
    <s v="No"/>
  </r>
  <r>
    <n v="3986"/>
    <s v="CA-2018-108735"/>
    <x v="764"/>
    <d v="2018-04-21T00:00:00"/>
    <s v="Standard Class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x v="3473"/>
    <s v="Anna Andreadi"/>
    <s v="No"/>
  </r>
  <r>
    <n v="3987"/>
    <s v="CA-2019-112333"/>
    <x v="798"/>
    <d v="2019-04-14T00:00:00"/>
    <s v="Standard Class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x v="3474"/>
    <s v="Chuck Magee"/>
    <s v="No"/>
  </r>
  <r>
    <n v="3988"/>
    <s v="CA-2019-112333"/>
    <x v="798"/>
    <d v="2019-04-14T00:00:00"/>
    <s v="Standard Class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x v="3475"/>
    <s v="Chuck Magee"/>
    <s v="No"/>
  </r>
  <r>
    <n v="3989"/>
    <s v="US-2018-159415"/>
    <x v="764"/>
    <d v="2018-04-22T00:00:00"/>
    <s v="Standard Class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x v="3476"/>
    <s v="Cassandra Brandow"/>
    <s v="No"/>
  </r>
  <r>
    <n v="3990"/>
    <s v="CA-2016-122588"/>
    <x v="641"/>
    <d v="2016-11-27T00:00:00"/>
    <s v="Second Class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x v="3477"/>
    <s v="Chuck Magee"/>
    <s v="No"/>
  </r>
  <r>
    <n v="3991"/>
    <s v="CA-2016-137589"/>
    <x v="935"/>
    <d v="2016-11-08T00:00:00"/>
    <s v="Standard Class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x v="3478"/>
    <s v="Chuck Magee"/>
    <s v="No"/>
  </r>
  <r>
    <n v="3992"/>
    <s v="CA-2017-161998"/>
    <x v="489"/>
    <d v="2017-05-05T00:00:00"/>
    <s v="Standard Class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x v="3479"/>
    <s v="Cassandra Brandow"/>
    <s v="No"/>
  </r>
  <r>
    <n v="3993"/>
    <s v="CA-2017-161998"/>
    <x v="489"/>
    <d v="2017-05-05T00:00:00"/>
    <s v="Standard Class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x v="3480"/>
    <s v="Cassandra Brandow"/>
    <s v="No"/>
  </r>
  <r>
    <n v="3994"/>
    <s v="CA-2017-161998"/>
    <x v="489"/>
    <d v="2017-05-05T00:00:00"/>
    <s v="Standard Class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x v="3481"/>
    <s v="Cassandra Brandow"/>
    <s v="No"/>
  </r>
  <r>
    <n v="3995"/>
    <s v="CA-2017-105627"/>
    <x v="936"/>
    <d v="2017-03-12T00:00:00"/>
    <s v="Standard Class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x v="3482"/>
    <s v="Kelly Williams"/>
    <s v="No"/>
  </r>
  <r>
    <n v="3996"/>
    <s v="CA-2017-105627"/>
    <x v="936"/>
    <d v="2017-03-12T00:00:00"/>
    <s v="Standard Class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x v="3483"/>
    <s v="Kelly Williams"/>
    <s v="No"/>
  </r>
  <r>
    <n v="3997"/>
    <s v="CA-2017-105627"/>
    <x v="936"/>
    <d v="2017-03-12T00:00:00"/>
    <s v="Standard Class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x v="3484"/>
    <s v="Kelly Williams"/>
    <s v="No"/>
  </r>
  <r>
    <n v="3998"/>
    <s v="CA-2017-105627"/>
    <x v="936"/>
    <d v="2017-03-12T00:00:00"/>
    <s v="Standard Class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x v="3485"/>
    <s v="Kelly Williams"/>
    <s v="No"/>
  </r>
  <r>
    <n v="3999"/>
    <s v="CA-2017-105627"/>
    <x v="936"/>
    <d v="2017-03-12T00:00:00"/>
    <s v="Standard Class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x v="3486"/>
    <s v="Kelly Williams"/>
    <s v="No"/>
  </r>
  <r>
    <n v="4000"/>
    <s v="US-2017-149629"/>
    <x v="789"/>
    <d v="2017-07-20T00:00:00"/>
    <s v="Second Class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x v="3487"/>
    <s v="Cassandra Brandow"/>
    <s v="No"/>
  </r>
  <r>
    <n v="4001"/>
    <s v="CA-2016-116834"/>
    <x v="856"/>
    <d v="2016-10-16T00:00:00"/>
    <s v="Standard Class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x v="3488"/>
    <s v="Anna Andreadi"/>
    <s v="No"/>
  </r>
  <r>
    <n v="4002"/>
    <s v="CA-2016-116834"/>
    <x v="856"/>
    <d v="2016-10-16T00:00:00"/>
    <s v="Standard Class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x v="3489"/>
    <s v="Anna Andreadi"/>
    <s v="No"/>
  </r>
  <r>
    <n v="4003"/>
    <s v="CA-2018-145730"/>
    <x v="840"/>
    <d v="2018-03-08T00:00:00"/>
    <s v="Standard Class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x v="3490"/>
    <s v="Kelly Williams"/>
    <s v="No"/>
  </r>
  <r>
    <n v="4004"/>
    <s v="CA-2018-145730"/>
    <x v="840"/>
    <d v="2018-03-08T00:00:00"/>
    <s v="Standard Class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x v="3491"/>
    <s v="Kelly Williams"/>
    <s v="No"/>
  </r>
  <r>
    <n v="4005"/>
    <s v="CA-2018-145730"/>
    <x v="840"/>
    <d v="2018-03-08T00:00:00"/>
    <s v="Standard Class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x v="3492"/>
    <s v="Kelly Williams"/>
    <s v="No"/>
  </r>
  <r>
    <n v="4006"/>
    <s v="US-2017-168732"/>
    <x v="895"/>
    <d v="2017-12-16T00:00:00"/>
    <s v="Standard Class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x v="3493"/>
    <s v="Cassandra Brandow"/>
    <s v="No"/>
  </r>
  <r>
    <n v="4007"/>
    <s v="US-2017-168732"/>
    <x v="895"/>
    <d v="2017-12-16T00:00:00"/>
    <s v="Standard Class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x v="245"/>
    <s v="Cassandra Brandow"/>
    <s v="No"/>
  </r>
  <r>
    <n v="4008"/>
    <s v="US-2017-168732"/>
    <x v="895"/>
    <d v="2017-12-16T00:00:00"/>
    <s v="Standard Class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x v="3494"/>
    <s v="Cassandra Brandow"/>
    <s v="No"/>
  </r>
  <r>
    <n v="4009"/>
    <s v="CA-2017-107468"/>
    <x v="217"/>
    <d v="2017-12-22T00:00:00"/>
    <s v="Standard Class"/>
    <s v="MK-17905"/>
    <x v="149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x v="1367"/>
    <s v="Anna Andreadi"/>
    <s v="No"/>
  </r>
  <r>
    <n v="4010"/>
    <s v="CA-2019-144463"/>
    <x v="314"/>
    <d v="2019-01-05T00:00:00"/>
    <s v="Standard Class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x v="3495"/>
    <s v="Anna Andreadi"/>
    <s v="No"/>
  </r>
  <r>
    <n v="4011"/>
    <s v="CA-2019-100811"/>
    <x v="610"/>
    <d v="2019-11-24T00:00:00"/>
    <s v="First Class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1"/>
    <s v="Chuck Magee"/>
    <s v="No"/>
  </r>
  <r>
    <n v="4012"/>
    <s v="CA-2019-100811"/>
    <x v="610"/>
    <d v="2019-11-24T00:00:00"/>
    <s v="First Class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x v="3496"/>
    <s v="Chuck Magee"/>
    <s v="No"/>
  </r>
  <r>
    <n v="4013"/>
    <s v="CA-2017-153612"/>
    <x v="937"/>
    <d v="2017-12-27T00:00:00"/>
    <s v="Standard Class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x v="2951"/>
    <s v="Kelly Williams"/>
    <s v="No"/>
  </r>
  <r>
    <n v="4014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x v="3497"/>
    <s v="Cassandra Brandow"/>
    <s v="No"/>
  </r>
  <r>
    <n v="4015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x v="913"/>
    <s v="Cassandra Brandow"/>
    <s v="No"/>
  </r>
  <r>
    <n v="4016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PA-10002319"/>
    <x v="1"/>
    <s v="Paper"/>
    <s v="Xerox 1944"/>
    <n v="193.79999999999998"/>
    <n v="5"/>
    <n v="0"/>
    <x v="3498"/>
    <s v="Cassandra Brandow"/>
    <s v="No"/>
  </r>
  <r>
    <n v="4017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PA-10003893"/>
    <x v="1"/>
    <s v="Paper"/>
    <s v="Xerox 1962"/>
    <n v="21.400000000000002"/>
    <n v="5"/>
    <n v="0"/>
    <x v="3499"/>
    <s v="Cassandra Brandow"/>
    <s v="No"/>
  </r>
  <r>
    <n v="4018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x v="3500"/>
    <s v="Cassandra Brandow"/>
    <s v="No"/>
  </r>
  <r>
    <n v="4019"/>
    <s v="CA-2017-165624"/>
    <x v="841"/>
    <d v="2017-08-28T00:00:00"/>
    <s v="Standard Class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x v="1885"/>
    <s v="Cassandra Brandow"/>
    <s v="No"/>
  </r>
  <r>
    <n v="4020"/>
    <s v="CA-2017-165624"/>
    <x v="841"/>
    <d v="2017-08-28T00:00:00"/>
    <s v="Standard Class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x v="3501"/>
    <s v="Cassandra Brandow"/>
    <s v="No"/>
  </r>
  <r>
    <n v="4021"/>
    <s v="CA-2016-154963"/>
    <x v="169"/>
    <d v="2016-06-27T00:00:00"/>
    <s v="Standard Class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x v="3502"/>
    <s v="Chuck Magee"/>
    <s v="No"/>
  </r>
  <r>
    <n v="4022"/>
    <s v="CA-2016-154963"/>
    <x v="169"/>
    <d v="2016-06-27T00:00:00"/>
    <s v="Standard Class"/>
    <s v="AA-10645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x v="3503"/>
    <s v="Chuck Magee"/>
    <s v="No"/>
  </r>
  <r>
    <n v="4023"/>
    <s v="CA-2016-154963"/>
    <x v="169"/>
    <d v="2016-06-27T00:00:00"/>
    <s v="Standard Class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x v="232"/>
    <s v="Chuck Magee"/>
    <s v="No"/>
  </r>
  <r>
    <n v="4024"/>
    <s v="CA-2019-130764"/>
    <x v="855"/>
    <d v="2019-10-28T00:00:00"/>
    <s v="First Class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x v="3504"/>
    <s v="Anna Andreadi"/>
    <s v="No"/>
  </r>
  <r>
    <n v="4025"/>
    <s v="CA-2019-130764"/>
    <x v="855"/>
    <d v="2019-10-28T00:00:00"/>
    <s v="First Class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x v="3505"/>
    <s v="Anna Andreadi"/>
    <s v="No"/>
  </r>
  <r>
    <n v="4026"/>
    <s v="CA-2019-139311"/>
    <x v="938"/>
    <d v="2019-08-13T00:00:00"/>
    <s v="First Class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x v="3506"/>
    <s v="Kelly Williams"/>
    <s v="No"/>
  </r>
  <r>
    <n v="4027"/>
    <s v="CA-2019-139311"/>
    <x v="938"/>
    <d v="2019-08-13T00:00:00"/>
    <s v="First Class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x v="3507"/>
    <s v="Kelly Williams"/>
    <s v="No"/>
  </r>
  <r>
    <n v="4028"/>
    <s v="CA-2019-139311"/>
    <x v="938"/>
    <d v="2019-08-13T00:00:00"/>
    <s v="First Class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x v="3508"/>
    <s v="Kelly Williams"/>
    <s v="No"/>
  </r>
  <r>
    <n v="4029"/>
    <s v="CA-2019-139311"/>
    <x v="938"/>
    <d v="2019-08-13T00:00:00"/>
    <s v="First Class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x v="3509"/>
    <s v="Kelly Williams"/>
    <s v="No"/>
  </r>
  <r>
    <n v="4030"/>
    <s v="CA-2019-124296"/>
    <x v="165"/>
    <d v="2019-12-28T00:00:00"/>
    <s v="Standard Class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x v="3510"/>
    <s v="Cassandra Brandow"/>
    <s v="No"/>
  </r>
  <r>
    <n v="4031"/>
    <s v="CA-2019-124296"/>
    <x v="165"/>
    <d v="2019-12-28T00:00:00"/>
    <s v="Standard Class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x v="3511"/>
    <s v="Cassandra Brandow"/>
    <s v="No"/>
  </r>
  <r>
    <n v="4032"/>
    <s v="CA-2018-169957"/>
    <x v="182"/>
    <d v="2018-09-30T00:00:00"/>
    <s v="Standard Class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x v="3512"/>
    <s v="Anna Andreadi"/>
    <s v="No"/>
  </r>
  <r>
    <n v="4033"/>
    <s v="CA-2018-169957"/>
    <x v="182"/>
    <d v="2018-09-30T00:00:00"/>
    <s v="Standard Class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x v="3513"/>
    <s v="Anna Andreadi"/>
    <s v="No"/>
  </r>
  <r>
    <n v="4034"/>
    <s v="CA-2018-169957"/>
    <x v="182"/>
    <d v="2018-09-30T00:00:00"/>
    <s v="Standard Class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x v="1588"/>
    <s v="Anna Andreadi"/>
    <s v="No"/>
  </r>
  <r>
    <n v="4035"/>
    <s v="US-2018-108777"/>
    <x v="939"/>
    <d v="2018-12-12T00:00:00"/>
    <s v="Same Day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x v="3514"/>
    <s v="Chuck Magee"/>
    <s v="No"/>
  </r>
  <r>
    <n v="4036"/>
    <s v="US-2018-108777"/>
    <x v="939"/>
    <d v="2018-12-12T00:00:00"/>
    <s v="Same Day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x v="3515"/>
    <s v="Chuck Magee"/>
    <s v="No"/>
  </r>
  <r>
    <n v="4037"/>
    <s v="CA-2017-148859"/>
    <x v="75"/>
    <d v="2018-01-01T00:00:00"/>
    <s v="Standard Class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x v="3516"/>
    <s v="Kelly Williams"/>
    <s v="No"/>
  </r>
  <r>
    <n v="4038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x v="3517"/>
    <s v="Anna Andreadi"/>
    <s v="No"/>
  </r>
  <r>
    <n v="4039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x v="3518"/>
    <s v="Anna Andreadi"/>
    <s v="No"/>
  </r>
  <r>
    <n v="4040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x v="3519"/>
    <s v="Anna Andreadi"/>
    <s v="No"/>
  </r>
  <r>
    <n v="4041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x v="658"/>
    <s v="Anna Andreadi"/>
    <s v="No"/>
  </r>
  <r>
    <n v="4042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x v="3520"/>
    <s v="Anna Andreadi"/>
    <s v="No"/>
  </r>
  <r>
    <n v="4043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x v="3521"/>
    <s v="Anna Andreadi"/>
    <s v="No"/>
  </r>
  <r>
    <n v="4044"/>
    <s v="CA-2016-110786"/>
    <x v="282"/>
    <d v="2017-01-02T00:00:00"/>
    <s v="Standard Class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x v="3522"/>
    <s v="Anna Andreadi"/>
    <s v="No"/>
  </r>
  <r>
    <n v="4045"/>
    <s v="CA-2017-137750"/>
    <x v="608"/>
    <d v="2017-06-30T00:00:00"/>
    <s v="Standard Class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x v="3523"/>
    <s v="Anna Andreadi"/>
    <s v="No"/>
  </r>
  <r>
    <n v="4046"/>
    <s v="CA-2017-136378"/>
    <x v="788"/>
    <d v="2017-04-07T00:00:00"/>
    <s v="Standard Class"/>
    <s v="CS-11845"/>
    <x v="688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x v="3524"/>
    <s v="Kelly Williams"/>
    <s v="No"/>
  </r>
  <r>
    <n v="4047"/>
    <s v="CA-2019-100356"/>
    <x v="208"/>
    <d v="2019-10-25T00:00:00"/>
    <s v="Standard Class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x v="3525"/>
    <s v="Kelly Williams"/>
    <s v="No"/>
  </r>
  <r>
    <n v="4048"/>
    <s v="US-2017-166520"/>
    <x v="747"/>
    <d v="2017-07-19T00:00:00"/>
    <s v="First Class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x v="3526"/>
    <s v="Chuck Magee"/>
    <s v="No"/>
  </r>
  <r>
    <n v="4049"/>
    <s v="US-2017-166520"/>
    <x v="747"/>
    <d v="2017-07-19T00:00:00"/>
    <s v="First Class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x v="3527"/>
    <s v="Chuck Magee"/>
    <s v="No"/>
  </r>
  <r>
    <n v="4050"/>
    <s v="CA-2019-136350"/>
    <x v="92"/>
    <d v="2019-06-26T00:00:00"/>
    <s v="Second Class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x v="3528"/>
    <s v="Chuck Magee"/>
    <s v="No"/>
  </r>
  <r>
    <n v="4051"/>
    <s v="CA-2019-136350"/>
    <x v="92"/>
    <d v="2019-06-26T00:00:00"/>
    <s v="Second Class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x v="3529"/>
    <s v="Chuck Magee"/>
    <s v="No"/>
  </r>
  <r>
    <n v="4052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x v="3530"/>
    <s v="Chuck Magee"/>
    <s v="No"/>
  </r>
  <r>
    <n v="4053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x v="3531"/>
    <s v="Chuck Magee"/>
    <s v="No"/>
  </r>
  <r>
    <n v="4054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x v="3532"/>
    <s v="Chuck Magee"/>
    <s v="No"/>
  </r>
  <r>
    <n v="4055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x v="3533"/>
    <s v="Chuck Magee"/>
    <s v="No"/>
  </r>
  <r>
    <n v="4056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x v="2286"/>
    <s v="Chuck Magee"/>
    <s v="No"/>
  </r>
  <r>
    <n v="4057"/>
    <s v="CA-2016-122931"/>
    <x v="411"/>
    <d v="2016-10-03T00:00:00"/>
    <s v="Standard Class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x v="3534"/>
    <s v="Chuck Magee"/>
    <s v="No"/>
  </r>
  <r>
    <n v="4058"/>
    <s v="CA-2016-163034"/>
    <x v="156"/>
    <d v="2016-11-28T00:00:00"/>
    <s v="Standard Class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x v="3535"/>
    <s v="Kelly Williams"/>
    <s v="No"/>
  </r>
  <r>
    <n v="4059"/>
    <s v="CA-2017-124058"/>
    <x v="312"/>
    <d v="2017-11-24T00:00:00"/>
    <s v="Standard Class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x v="3536"/>
    <s v="Anna Andreadi"/>
    <s v="No"/>
  </r>
  <r>
    <n v="4060"/>
    <s v="CA-2017-124058"/>
    <x v="312"/>
    <d v="2017-11-24T00:00:00"/>
    <s v="Standard Class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x v="3537"/>
    <s v="Anna Andreadi"/>
    <s v="No"/>
  </r>
  <r>
    <n v="4061"/>
    <s v="CA-2018-129196"/>
    <x v="474"/>
    <d v="2018-11-07T00:00:00"/>
    <s v="Standard Class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x v="3538"/>
    <s v="Kelly Williams"/>
    <s v="No"/>
  </r>
  <r>
    <n v="4062"/>
    <s v="US-2017-138716"/>
    <x v="14"/>
    <d v="2017-09-20T00:00:00"/>
    <s v="First Class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x v="3539"/>
    <s v="Anna Andreadi"/>
    <s v="No"/>
  </r>
  <r>
    <n v="4063"/>
    <s v="US-2018-122182"/>
    <x v="612"/>
    <d v="2018-03-14T00:00:00"/>
    <s v="Standard Class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x v="3540"/>
    <s v="Chuck Magee"/>
    <s v="No"/>
  </r>
  <r>
    <n v="4064"/>
    <s v="US-2016-130358"/>
    <x v="670"/>
    <d v="2016-06-26T00:00:00"/>
    <s v="First Class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x v="3541"/>
    <s v="Cassandra Brandow"/>
    <s v="No"/>
  </r>
  <r>
    <n v="4065"/>
    <s v="US-2016-130358"/>
    <x v="670"/>
    <d v="2016-06-26T00:00:00"/>
    <s v="First Class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x v="3542"/>
    <s v="Cassandra Brandow"/>
    <s v="No"/>
  </r>
  <r>
    <n v="4066"/>
    <s v="CA-2016-102673"/>
    <x v="301"/>
    <d v="2016-11-05T00:00:00"/>
    <s v="Standard Class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x v="3543"/>
    <s v="Cassandra Brandow"/>
    <s v="No"/>
  </r>
  <r>
    <n v="4067"/>
    <s v="CA-2016-102673"/>
    <x v="301"/>
    <d v="2016-11-05T00:00:00"/>
    <s v="Standard Class"/>
    <s v="KH-16630"/>
    <x v="175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x v="3370"/>
    <s v="Cassandra Brandow"/>
    <s v="No"/>
  </r>
  <r>
    <n v="4068"/>
    <s v="CA-2016-102673"/>
    <x v="301"/>
    <d v="2016-11-05T00:00:00"/>
    <s v="Standard Class"/>
    <s v="KH-16630"/>
    <x v="175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x v="3544"/>
    <s v="Cassandra Brandow"/>
    <s v="No"/>
  </r>
  <r>
    <n v="4069"/>
    <s v="CA-2016-102673"/>
    <x v="301"/>
    <d v="2016-11-05T00:00:00"/>
    <s v="Standard Class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x v="3545"/>
    <s v="Cassandra Brandow"/>
    <s v="No"/>
  </r>
  <r>
    <n v="4070"/>
    <s v="CA-2018-145303"/>
    <x v="770"/>
    <d v="2018-08-31T00:00:00"/>
    <s v="First Class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x v="3546"/>
    <s v="Kelly Williams"/>
    <s v="No"/>
  </r>
  <r>
    <n v="4071"/>
    <s v="CA-2018-145303"/>
    <x v="770"/>
    <d v="2018-08-31T00:00:00"/>
    <s v="First Class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x v="3547"/>
    <s v="Kelly Williams"/>
    <s v="No"/>
  </r>
  <r>
    <n v="4072"/>
    <s v="CA-2018-145303"/>
    <x v="770"/>
    <d v="2018-08-31T00:00:00"/>
    <s v="First Class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x v="3548"/>
    <s v="Kelly Williams"/>
    <s v="No"/>
  </r>
  <r>
    <n v="4073"/>
    <s v="CA-2017-156104"/>
    <x v="401"/>
    <d v="2017-12-08T00:00:00"/>
    <s v="Second Class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x v="3549"/>
    <s v="Kelly Williams"/>
    <s v="No"/>
  </r>
  <r>
    <n v="4074"/>
    <s v="US-2017-164308"/>
    <x v="496"/>
    <d v="2017-09-27T00:00:00"/>
    <s v="First Class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x v="3550"/>
    <s v="Kelly Williams"/>
    <s v="No"/>
  </r>
  <r>
    <n v="4075"/>
    <s v="CA-2019-108112"/>
    <x v="940"/>
    <d v="2019-11-20T00:00:00"/>
    <s v="Standard Class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x v="3551"/>
    <s v="Cassandra Brandow"/>
    <s v="No"/>
  </r>
  <r>
    <n v="4076"/>
    <s v="CA-2019-108112"/>
    <x v="940"/>
    <d v="2019-11-20T00:00:00"/>
    <s v="Standard Class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x v="232"/>
    <s v="Cassandra Brandow"/>
    <s v="No"/>
  </r>
  <r>
    <n v="4077"/>
    <s v="CA-2017-100685"/>
    <x v="546"/>
    <d v="2017-12-21T00:00:00"/>
    <s v="Second Class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x v="3552"/>
    <s v="Kelly Williams"/>
    <s v="No"/>
  </r>
  <r>
    <n v="4078"/>
    <s v="CA-2017-100685"/>
    <x v="546"/>
    <d v="2017-12-21T00:00:00"/>
    <s v="Second Class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x v="3553"/>
    <s v="Kelly Williams"/>
    <s v="No"/>
  </r>
  <r>
    <n v="4079"/>
    <s v="CA-2017-100685"/>
    <x v="546"/>
    <d v="2017-12-21T00:00:00"/>
    <s v="Second Class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x v="2427"/>
    <s v="Kelly Williams"/>
    <s v="No"/>
  </r>
  <r>
    <n v="4080"/>
    <s v="CA-2017-165414"/>
    <x v="379"/>
    <d v="2017-12-24T00:00:00"/>
    <s v="First Class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x v="340"/>
    <s v="Cassandra Brandow"/>
    <s v="No"/>
  </r>
  <r>
    <n v="4081"/>
    <s v="CA-2018-140417"/>
    <x v="477"/>
    <d v="2018-09-29T00:00:00"/>
    <s v="Standard Class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x v="3554"/>
    <s v="Anna Andreadi"/>
    <s v="No"/>
  </r>
  <r>
    <n v="4082"/>
    <s v="CA-2018-140417"/>
    <x v="477"/>
    <d v="2018-09-29T00:00:00"/>
    <s v="Standard Class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x v="3555"/>
    <s v="Anna Andreadi"/>
    <s v="No"/>
  </r>
  <r>
    <n v="4083"/>
    <s v="US-2019-151316"/>
    <x v="92"/>
    <d v="2019-06-30T00:00:00"/>
    <s v="Standard Class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x v="657"/>
    <s v="Kelly Williams"/>
    <s v="No"/>
  </r>
  <r>
    <n v="4084"/>
    <s v="US-2019-151316"/>
    <x v="92"/>
    <d v="2019-06-30T00:00:00"/>
    <s v="Standard Class"/>
    <s v="MC-17635"/>
    <x v="637"/>
    <x v="1"/>
    <s v="United States"/>
    <s v="Decatur"/>
    <s v="Illinois"/>
    <n v="62521"/>
    <x v="2"/>
    <s v="OFF-PA-10000327"/>
    <x v="1"/>
    <s v="Paper"/>
    <s v="Xerox 1971"/>
    <n v="10.272000000000002"/>
    <n v="3"/>
    <n v="0.2"/>
    <x v="1603"/>
    <s v="Kelly Williams"/>
    <s v="No"/>
  </r>
  <r>
    <n v="4085"/>
    <s v="CA-2019-163692"/>
    <x v="210"/>
    <d v="2019-09-09T00:00:00"/>
    <s v="First Class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x v="3556"/>
    <s v="Anna Andreadi"/>
    <s v="No"/>
  </r>
  <r>
    <n v="4086"/>
    <s v="CA-2018-111913"/>
    <x v="578"/>
    <d v="2018-08-06T00:00:00"/>
    <s v="Second Class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x v="3557"/>
    <s v="Anna Andreadi"/>
    <s v="No"/>
  </r>
  <r>
    <n v="4087"/>
    <s v="CA-2018-111913"/>
    <x v="578"/>
    <d v="2018-08-06T00:00:00"/>
    <s v="Second Class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x v="3558"/>
    <s v="Anna Andreadi"/>
    <s v="No"/>
  </r>
  <r>
    <n v="4088"/>
    <s v="CA-2018-111913"/>
    <x v="578"/>
    <d v="2018-08-06T00:00:00"/>
    <s v="Second Class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x v="3559"/>
    <s v="Anna Andreadi"/>
    <s v="No"/>
  </r>
  <r>
    <n v="4089"/>
    <s v="US-2016-156559"/>
    <x v="710"/>
    <d v="2016-08-26T00:00:00"/>
    <s v="Standard Class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x v="3560"/>
    <s v="Cassandra Brandow"/>
    <s v="No"/>
  </r>
  <r>
    <n v="4090"/>
    <s v="CA-2018-161473"/>
    <x v="178"/>
    <d v="2018-04-05T00:00:00"/>
    <s v="Standard Class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x v="354"/>
    <s v="Chuck Magee"/>
    <s v="No"/>
  </r>
  <r>
    <n v="4091"/>
    <s v="CA-2018-161473"/>
    <x v="178"/>
    <d v="2018-04-05T00:00:00"/>
    <s v="Standard Class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x v="3561"/>
    <s v="Chuck Magee"/>
    <s v="No"/>
  </r>
  <r>
    <n v="4092"/>
    <s v="CA-2018-161473"/>
    <x v="178"/>
    <d v="2018-04-05T00:00:00"/>
    <s v="Standard Class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x v="658"/>
    <s v="Chuck Magee"/>
    <s v="No"/>
  </r>
  <r>
    <n v="4093"/>
    <s v="CA-2019-166576"/>
    <x v="941"/>
    <d v="2019-05-18T00:00:00"/>
    <s v="First Class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x v="3562"/>
    <s v="Chuck Magee"/>
    <s v="No"/>
  </r>
  <r>
    <n v="4094"/>
    <s v="CA-2017-102491"/>
    <x v="252"/>
    <d v="2017-08-28T00:00:00"/>
    <s v="Standard Class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x v="3563"/>
    <s v="Cassandra Brandow"/>
    <s v="No"/>
  </r>
  <r>
    <n v="4095"/>
    <s v="CA-2017-102491"/>
    <x v="252"/>
    <d v="2017-08-28T00:00:00"/>
    <s v="Standard Class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x v="3564"/>
    <s v="Cassandra Brandow"/>
    <s v="No"/>
  </r>
  <r>
    <n v="4096"/>
    <s v="CA-2017-102491"/>
    <x v="252"/>
    <d v="2017-08-28T00:00:00"/>
    <s v="Standard Class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x v="3565"/>
    <s v="Cassandra Brandow"/>
    <s v="No"/>
  </r>
  <r>
    <n v="4097"/>
    <s v="CA-2016-116904"/>
    <x v="865"/>
    <d v="2016-09-28T00:00:00"/>
    <s v="Standard Class"/>
    <s v="SC-20095"/>
    <x v="183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x v="56"/>
    <s v="Kelly Williams"/>
    <s v="No"/>
  </r>
  <r>
    <n v="4098"/>
    <s v="CA-2016-116904"/>
    <x v="865"/>
    <d v="2016-09-28T00:00:00"/>
    <s v="Standard Class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x v="3566"/>
    <s v="Kelly Williams"/>
    <s v="No"/>
  </r>
  <r>
    <n v="4099"/>
    <s v="CA-2016-116904"/>
    <x v="865"/>
    <d v="2016-09-28T00:00:00"/>
    <s v="Standard Class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x v="3567"/>
    <s v="Kelly Williams"/>
    <s v="No"/>
  </r>
  <r>
    <n v="4100"/>
    <s v="CA-2016-116904"/>
    <x v="865"/>
    <d v="2016-09-28T00:00:00"/>
    <s v="Standard Class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x v="3568"/>
    <s v="Kelly Williams"/>
    <s v="No"/>
  </r>
  <r>
    <n v="4101"/>
    <s v="US-2019-102288"/>
    <x v="249"/>
    <d v="2019-06-23T00:00:00"/>
    <s v="Standard Class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x v="3569"/>
    <s v="Kelly Williams"/>
    <s v="No"/>
  </r>
  <r>
    <n v="4102"/>
    <s v="US-2019-102288"/>
    <x v="249"/>
    <d v="2019-06-23T00:00:00"/>
    <s v="Standard Class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x v="3570"/>
    <s v="Kelly Williams"/>
    <s v="No"/>
  </r>
  <r>
    <n v="4103"/>
    <s v="US-2019-102288"/>
    <x v="249"/>
    <d v="2019-06-23T00:00:00"/>
    <s v="Standard Class"/>
    <s v="ZC-21910"/>
    <x v="233"/>
    <x v="0"/>
    <s v="United States"/>
    <s v="Houston"/>
    <s v="Texas"/>
    <n v="77095"/>
    <x v="2"/>
    <s v="OFF-PA-10000740"/>
    <x v="1"/>
    <s v="Paper"/>
    <s v="Xerox 1982"/>
    <n v="146.17600000000002"/>
    <n v="8"/>
    <n v="0.2"/>
    <x v="3571"/>
    <s v="Kelly Williams"/>
    <s v="No"/>
  </r>
  <r>
    <n v="4104"/>
    <s v="CA-2019-137456"/>
    <x v="202"/>
    <d v="2019-12-21T00:00:00"/>
    <s v="Same Day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x v="3572"/>
    <s v="Kelly Williams"/>
    <s v="No"/>
  </r>
  <r>
    <n v="4105"/>
    <s v="US-2019-155999"/>
    <x v="783"/>
    <d v="2019-08-13T00:00:00"/>
    <s v="Standard Class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x v="3573"/>
    <s v="Anna Andreadi"/>
    <s v="No"/>
  </r>
  <r>
    <n v="4106"/>
    <s v="US-2019-155999"/>
    <x v="783"/>
    <d v="2019-08-13T00:00:00"/>
    <s v="Standard Class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x v="3574"/>
    <s v="Anna Andreadi"/>
    <s v="No"/>
  </r>
  <r>
    <n v="4107"/>
    <s v="US-2018-148334"/>
    <x v="250"/>
    <d v="2018-08-26T00:00:00"/>
    <s v="Standard Class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x v="3575"/>
    <s v="Kelly Williams"/>
    <s v="No"/>
  </r>
  <r>
    <n v="4108"/>
    <s v="CA-2017-105599"/>
    <x v="67"/>
    <d v="2017-09-07T00:00:00"/>
    <s v="Same Day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x v="3576"/>
    <s v="Chuck Magee"/>
    <s v="No"/>
  </r>
  <r>
    <n v="4109"/>
    <s v="CA-2017-105599"/>
    <x v="67"/>
    <d v="2017-09-07T00:00:00"/>
    <s v="Same Day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x v="3577"/>
    <s v="Chuck Magee"/>
    <s v="No"/>
  </r>
  <r>
    <n v="4110"/>
    <s v="CA-2017-153717"/>
    <x v="707"/>
    <d v="2018-01-01T00:00:00"/>
    <s v="Standard Class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x v="2451"/>
    <s v="Kelly Williams"/>
    <s v="No"/>
  </r>
  <r>
    <n v="4111"/>
    <s v="CA-2017-153717"/>
    <x v="707"/>
    <d v="2018-01-01T00:00:00"/>
    <s v="Standard Class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x v="3578"/>
    <s v="Kelly Williams"/>
    <s v="No"/>
  </r>
  <r>
    <n v="4112"/>
    <s v="CA-2017-153717"/>
    <x v="707"/>
    <d v="2018-01-01T00:00:00"/>
    <s v="Standard Class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x v="1817"/>
    <s v="Kelly Williams"/>
    <s v="No"/>
  </r>
  <r>
    <n v="4113"/>
    <s v="CA-2017-153717"/>
    <x v="707"/>
    <d v="2018-01-01T00:00:00"/>
    <s v="Standard Class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x v="3579"/>
    <s v="Kelly Williams"/>
    <s v="No"/>
  </r>
  <r>
    <n v="4114"/>
    <s v="CA-2017-116687"/>
    <x v="942"/>
    <d v="2017-05-07T00:00:00"/>
    <s v="Standard Class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x v="3580"/>
    <s v="Kelly Williams"/>
    <s v="No"/>
  </r>
  <r>
    <n v="4115"/>
    <s v="CA-2017-116687"/>
    <x v="942"/>
    <d v="2017-05-07T00:00:00"/>
    <s v="Standard Class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x v="3581"/>
    <s v="Kelly Williams"/>
    <s v="No"/>
  </r>
  <r>
    <n v="4116"/>
    <s v="CA-2018-163573"/>
    <x v="390"/>
    <d v="2018-11-27T00:00:00"/>
    <s v="First Class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x v="3582"/>
    <s v="Anna Andreadi"/>
    <s v="No"/>
  </r>
  <r>
    <n v="4117"/>
    <s v="CA-2017-153416"/>
    <x v="27"/>
    <d v="2017-11-29T00:00:00"/>
    <s v="Standard Class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x v="3583"/>
    <s v="Anna Andreadi"/>
    <s v="No"/>
  </r>
  <r>
    <n v="4118"/>
    <s v="CA-2017-153416"/>
    <x v="27"/>
    <d v="2017-11-29T00:00:00"/>
    <s v="Standard Class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x v="551"/>
    <s v="Anna Andreadi"/>
    <s v="No"/>
  </r>
  <r>
    <n v="4119"/>
    <s v="CA-2017-153416"/>
    <x v="27"/>
    <d v="2017-11-29T00:00:00"/>
    <s v="Standard Class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x v="3584"/>
    <s v="Anna Andreadi"/>
    <s v="No"/>
  </r>
  <r>
    <n v="4120"/>
    <s v="CA-2017-153416"/>
    <x v="27"/>
    <d v="2017-11-29T00:00:00"/>
    <s v="Standard Class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x v="3585"/>
    <s v="Anna Andreadi"/>
    <s v="No"/>
  </r>
  <r>
    <n v="4121"/>
    <s v="CA-2019-117394"/>
    <x v="507"/>
    <d v="2019-09-10T00:00:00"/>
    <s v="Standard Class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x v="3586"/>
    <s v="Chuck Magee"/>
    <s v="No"/>
  </r>
  <r>
    <n v="4122"/>
    <s v="CA-2019-133823"/>
    <x v="943"/>
    <d v="2019-05-12T00:00:00"/>
    <s v="Same Day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x v="1900"/>
    <s v="Anna Andreadi"/>
    <s v="No"/>
  </r>
  <r>
    <n v="4123"/>
    <s v="CA-2019-133823"/>
    <x v="943"/>
    <d v="2019-05-12T00:00:00"/>
    <s v="Same Day"/>
    <s v="LP-17080"/>
    <x v="221"/>
    <x v="0"/>
    <s v="United States"/>
    <s v="Seattle"/>
    <s v="Washington"/>
    <n v="98103"/>
    <x v="1"/>
    <s v="OFF-LA-10004545"/>
    <x v="1"/>
    <s v="Labels"/>
    <s v="Avery 50"/>
    <n v="37.589999999999996"/>
    <n v="3"/>
    <n v="0"/>
    <x v="3587"/>
    <s v="Anna Andreadi"/>
    <s v="No"/>
  </r>
  <r>
    <n v="4124"/>
    <s v="CA-2019-133823"/>
    <x v="943"/>
    <d v="2019-05-12T00:00:00"/>
    <s v="Same Day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x v="3588"/>
    <s v="Anna Andreadi"/>
    <s v="No"/>
  </r>
  <r>
    <n v="4125"/>
    <s v="CA-2016-127523"/>
    <x v="218"/>
    <d v="2016-05-18T00:00:00"/>
    <s v="Standard Class"/>
    <s v="BG-11695"/>
    <x v="410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x v="394"/>
    <s v="Chuck Magee"/>
    <s v="No"/>
  </r>
  <r>
    <n v="4126"/>
    <s v="CA-2019-123239"/>
    <x v="944"/>
    <d v="2019-07-31T00:00:00"/>
    <s v="Second Class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x v="3589"/>
    <s v="Cassandra Brandow"/>
    <s v="No"/>
  </r>
  <r>
    <n v="4127"/>
    <s v="CA-2019-156769"/>
    <x v="636"/>
    <d v="2019-05-09T00:00:00"/>
    <s v="First Class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x v="3590"/>
    <s v="Cassandra Brandow"/>
    <s v="No"/>
  </r>
  <r>
    <n v="4128"/>
    <s v="CA-2016-127299"/>
    <x v="111"/>
    <d v="2016-09-24T00:00:00"/>
    <s v="Standard Class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x v="3591"/>
    <s v="Cassandra Brandow"/>
    <s v="No"/>
  </r>
  <r>
    <n v="4129"/>
    <s v="CA-2016-127299"/>
    <x v="111"/>
    <d v="2016-09-24T00:00:00"/>
    <s v="Standard Class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x v="3592"/>
    <s v="Cassandra Brandow"/>
    <s v="No"/>
  </r>
  <r>
    <n v="4130"/>
    <s v="CA-2017-121272"/>
    <x v="368"/>
    <d v="2017-04-04T00:00:00"/>
    <s v="Standard Class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x v="3593"/>
    <s v="Anna Andreadi"/>
    <s v="No"/>
  </r>
  <r>
    <n v="4131"/>
    <s v="CA-2016-115336"/>
    <x v="728"/>
    <d v="2016-11-25T00:00:00"/>
    <s v="Standard Class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x v="3594"/>
    <s v="Kelly Williams"/>
    <s v="No"/>
  </r>
  <r>
    <n v="4132"/>
    <s v="CA-2017-111703"/>
    <x v="740"/>
    <d v="2017-07-09T00:00:00"/>
    <s v="Standard Class"/>
    <s v="KB-16315"/>
    <x v="41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x v="3595"/>
    <s v="Cassandra Brandow"/>
    <s v="No"/>
  </r>
  <r>
    <n v="4133"/>
    <s v="CA-2017-111703"/>
    <x v="740"/>
    <d v="2017-07-09T00:00:00"/>
    <s v="Standard Class"/>
    <s v="KB-16315"/>
    <x v="41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x v="906"/>
    <s v="Cassandra Brandow"/>
    <s v="No"/>
  </r>
  <r>
    <n v="4134"/>
    <s v="CA-2016-128839"/>
    <x v="78"/>
    <d v="2016-09-13T00:00:00"/>
    <s v="Standard Class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x v="3596"/>
    <s v="Cassandra Brandow"/>
    <s v="No"/>
  </r>
  <r>
    <n v="4135"/>
    <s v="CA-2016-128839"/>
    <x v="78"/>
    <d v="2016-09-13T00:00:00"/>
    <s v="Standard Class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x v="3597"/>
    <s v="Cassandra Brandow"/>
    <s v="No"/>
  </r>
  <r>
    <n v="4136"/>
    <s v="CA-2019-105914"/>
    <x v="280"/>
    <d v="2019-10-08T00:00:00"/>
    <s v="Standard Class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x v="3234"/>
    <s v="Anna Andreadi"/>
    <s v="No"/>
  </r>
  <r>
    <n v="4137"/>
    <s v="CA-2019-105914"/>
    <x v="280"/>
    <d v="2019-10-08T00:00:00"/>
    <s v="Standard Class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x v="3598"/>
    <s v="Anna Andreadi"/>
    <s v="No"/>
  </r>
  <r>
    <n v="4138"/>
    <s v="CA-2019-110926"/>
    <x v="123"/>
    <d v="2019-11-23T00:00:00"/>
    <s v="Standard Class"/>
    <s v="DD-13570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x v="3599"/>
    <s v="Cassandra Brandow"/>
    <s v="No"/>
  </r>
  <r>
    <n v="4139"/>
    <s v="CA-2018-117226"/>
    <x v="945"/>
    <d v="2019-01-01T00:00:00"/>
    <s v="First Class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x v="3600"/>
    <s v="Kelly Williams"/>
    <s v="No"/>
  </r>
  <r>
    <n v="4140"/>
    <s v="CA-2019-127313"/>
    <x v="96"/>
    <d v="2019-12-04T00:00:00"/>
    <s v="First Class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x v="3601"/>
    <s v="Chuck Magee"/>
    <s v="No"/>
  </r>
  <r>
    <n v="4141"/>
    <s v="CA-2019-127313"/>
    <x v="96"/>
    <d v="2019-12-04T00:00:00"/>
    <s v="First Class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x v="3476"/>
    <s v="Chuck Magee"/>
    <s v="No"/>
  </r>
  <r>
    <n v="4142"/>
    <s v="CA-2018-136287"/>
    <x v="900"/>
    <d v="2018-06-17T00:00:00"/>
    <s v="Standard Class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x v="3602"/>
    <s v="Kelly Williams"/>
    <s v="No"/>
  </r>
  <r>
    <n v="4143"/>
    <s v="US-2016-107699"/>
    <x v="946"/>
    <d v="2016-05-23T00:00:00"/>
    <s v="Standard Class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x v="3603"/>
    <s v="Kelly Williams"/>
    <s v="No"/>
  </r>
  <r>
    <n v="4144"/>
    <s v="CA-2019-112725"/>
    <x v="289"/>
    <d v="2019-02-06T00:00:00"/>
    <s v="Standard Class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x v="3604"/>
    <s v="Anna Andreadi"/>
    <s v="No"/>
  </r>
  <r>
    <n v="4145"/>
    <s v="CA-2019-112725"/>
    <x v="289"/>
    <d v="2019-02-06T00:00:00"/>
    <s v="Standard Class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x v="140"/>
    <s v="Anna Andreadi"/>
    <s v="No"/>
  </r>
  <r>
    <n v="4146"/>
    <s v="CA-2019-112725"/>
    <x v="289"/>
    <d v="2019-02-06T00:00:00"/>
    <s v="Standard Class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x v="3605"/>
    <s v="Anna Andreadi"/>
    <s v="No"/>
  </r>
  <r>
    <n v="4147"/>
    <s v="CA-2017-136196"/>
    <x v="109"/>
    <d v="2017-12-04T00:00:00"/>
    <s v="Standard Class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s v="Chuck Magee"/>
    <s v="No"/>
  </r>
  <r>
    <n v="4148"/>
    <s v="CA-2019-106068"/>
    <x v="436"/>
    <d v="2019-10-28T00:00:00"/>
    <s v="Standard Class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x v="3606"/>
    <s v="Kelly Williams"/>
    <s v="No"/>
  </r>
  <r>
    <n v="4149"/>
    <s v="CA-2019-106068"/>
    <x v="436"/>
    <d v="2019-10-28T00:00:00"/>
    <s v="Standard Class"/>
    <s v="RB-19330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x v="3607"/>
    <s v="Kelly Williams"/>
    <s v="No"/>
  </r>
  <r>
    <n v="4150"/>
    <s v="CA-2019-106068"/>
    <x v="436"/>
    <d v="2019-10-28T00:00:00"/>
    <s v="Standard Class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x v="3608"/>
    <s v="Kelly Williams"/>
    <s v="No"/>
  </r>
  <r>
    <n v="4151"/>
    <s v="CA-2019-106068"/>
    <x v="436"/>
    <d v="2019-10-28T00:00:00"/>
    <s v="Standard Class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x v="3609"/>
    <s v="Kelly Williams"/>
    <s v="No"/>
  </r>
  <r>
    <n v="4152"/>
    <s v="CA-2019-100160"/>
    <x v="210"/>
    <d v="2019-09-11T00:00:00"/>
    <s v="Standard Class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x v="3610"/>
    <s v="Chuck Magee"/>
    <s v="No"/>
  </r>
  <r>
    <n v="4153"/>
    <s v="CA-2019-100160"/>
    <x v="210"/>
    <d v="2019-09-11T00:00:00"/>
    <s v="Standard Class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x v="12"/>
    <s v="Chuck Magee"/>
    <s v="No"/>
  </r>
  <r>
    <n v="4154"/>
    <s v="CA-2019-100160"/>
    <x v="210"/>
    <d v="2019-09-11T00:00:00"/>
    <s v="Standard Class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x v="3611"/>
    <s v="Chuck Magee"/>
    <s v="No"/>
  </r>
  <r>
    <n v="4155"/>
    <s v="CA-2018-139689"/>
    <x v="723"/>
    <d v="2019-01-03T00:00:00"/>
    <s v="Standard Class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x v="1955"/>
    <s v="Cassandra Brandow"/>
    <s v="No"/>
  </r>
  <r>
    <n v="4156"/>
    <s v="CA-2018-139689"/>
    <x v="723"/>
    <d v="2019-01-03T00:00:00"/>
    <s v="Standard Class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x v="1931"/>
    <s v="Cassandra Brandow"/>
    <s v="No"/>
  </r>
  <r>
    <n v="4157"/>
    <s v="CA-2017-101091"/>
    <x v="901"/>
    <d v="2017-12-09T00:00:00"/>
    <s v="Second Class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x v="754"/>
    <s v="Chuck Magee"/>
    <s v="No"/>
  </r>
  <r>
    <n v="4158"/>
    <s v="CA-2017-101091"/>
    <x v="901"/>
    <d v="2017-12-09T00:00:00"/>
    <s v="Second Class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x v="3612"/>
    <s v="Chuck Magee"/>
    <s v="No"/>
  </r>
  <r>
    <n v="4159"/>
    <s v="CA-2016-126907"/>
    <x v="301"/>
    <d v="2016-11-08T00:00:00"/>
    <s v="Standard Class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x v="971"/>
    <s v="Kelly Williams"/>
    <s v="No"/>
  </r>
  <r>
    <n v="4160"/>
    <s v="US-2018-164588"/>
    <x v="947"/>
    <d v="2018-04-23T00:00:00"/>
    <s v="Standard Class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x v="1453"/>
    <s v="Cassandra Brandow"/>
    <s v="No"/>
  </r>
  <r>
    <n v="4161"/>
    <s v="CA-2019-115546"/>
    <x v="304"/>
    <d v="2019-05-18T00:00:00"/>
    <s v="Standard Class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x v="2742"/>
    <s v="Chuck Magee"/>
    <s v="No"/>
  </r>
  <r>
    <n v="4162"/>
    <s v="CA-2019-115546"/>
    <x v="304"/>
    <d v="2019-05-18T00:00:00"/>
    <s v="Standard Class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57"/>
    <s v="Chuck Magee"/>
    <s v="No"/>
  </r>
  <r>
    <n v="4163"/>
    <s v="CA-2017-163587"/>
    <x v="948"/>
    <d v="2017-03-18T00:00:00"/>
    <s v="Standard Class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x v="2010"/>
    <s v="Chuck Magee"/>
    <s v="No"/>
  </r>
  <r>
    <n v="4164"/>
    <s v="CA-2017-163587"/>
    <x v="948"/>
    <d v="2017-03-18T00:00:00"/>
    <s v="Standard Class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x v="3613"/>
    <s v="Chuck Magee"/>
    <s v="No"/>
  </r>
  <r>
    <n v="4165"/>
    <s v="US-2019-106131"/>
    <x v="424"/>
    <d v="2019-01-16T00:00:00"/>
    <s v="First Class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x v="3614"/>
    <s v="Anna Andreadi"/>
    <s v="No"/>
  </r>
  <r>
    <n v="4166"/>
    <s v="US-2019-106131"/>
    <x v="424"/>
    <d v="2019-01-16T00:00:00"/>
    <s v="First Class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x v="3615"/>
    <s v="Anna Andreadi"/>
    <s v="No"/>
  </r>
  <r>
    <n v="4167"/>
    <s v="CA-2017-160213"/>
    <x v="936"/>
    <d v="2017-03-13T00:00:00"/>
    <s v="Standard Class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x v="551"/>
    <s v="Chuck Magee"/>
    <s v="No"/>
  </r>
  <r>
    <n v="4168"/>
    <s v="CA-2016-157924"/>
    <x v="856"/>
    <d v="2016-10-13T00:00:00"/>
    <s v="First Class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x v="1091"/>
    <s v="Anna Andreadi"/>
    <s v="No"/>
  </r>
  <r>
    <n v="4169"/>
    <s v="CA-2016-157924"/>
    <x v="856"/>
    <d v="2016-10-13T00:00:00"/>
    <s v="First Class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x v="3616"/>
    <s v="Anna Andreadi"/>
    <s v="No"/>
  </r>
  <r>
    <n v="4170"/>
    <s v="CA-2017-100216"/>
    <x v="657"/>
    <d v="2017-04-14T00:00:00"/>
    <s v="First Class"/>
    <s v="HJ-14875"/>
    <x v="707"/>
    <x v="2"/>
    <s v="United States"/>
    <s v="Mesa"/>
    <s v="Arizona"/>
    <n v="85204"/>
    <x v="1"/>
    <s v="OFF-PA-10000788"/>
    <x v="1"/>
    <s v="Paper"/>
    <s v="Xerox 210"/>
    <n v="31.104000000000006"/>
    <n v="6"/>
    <n v="0.2"/>
    <x v="282"/>
    <s v="Anna Andreadi"/>
    <s v="No"/>
  </r>
  <r>
    <n v="4171"/>
    <s v="CA-2017-100216"/>
    <x v="657"/>
    <d v="2017-04-14T00:00:00"/>
    <s v="First Class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x v="1661"/>
    <s v="Anna Andreadi"/>
    <s v="No"/>
  </r>
  <r>
    <n v="4172"/>
    <s v="CA-2019-100601"/>
    <x v="673"/>
    <d v="2019-11-20T00:00:00"/>
    <s v="Standard Class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x v="3617"/>
    <s v="Anna Andreadi"/>
    <s v="No"/>
  </r>
  <r>
    <n v="4173"/>
    <s v="CA-2018-152163"/>
    <x v="949"/>
    <d v="2018-07-01T00:00:00"/>
    <s v="Same Day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x v="3618"/>
    <s v="Cassandra Brandow"/>
    <s v="No"/>
  </r>
  <r>
    <n v="4174"/>
    <s v="CA-2018-152163"/>
    <x v="949"/>
    <d v="2018-07-01T00:00:00"/>
    <s v="Same Day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x v="91"/>
    <s v="Cassandra Brandow"/>
    <s v="No"/>
  </r>
  <r>
    <n v="4175"/>
    <s v="CA-2018-152163"/>
    <x v="949"/>
    <d v="2018-07-01T00:00:00"/>
    <s v="Same Day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x v="2741"/>
    <s v="Cassandra Brandow"/>
    <s v="No"/>
  </r>
  <r>
    <n v="4176"/>
    <s v="CA-2017-154340"/>
    <x v="239"/>
    <d v="2017-11-30T00:00:00"/>
    <s v="First Class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x v="2704"/>
    <s v="Anna Andreadi"/>
    <s v="No"/>
  </r>
  <r>
    <n v="4177"/>
    <s v="CA-2016-128846"/>
    <x v="884"/>
    <d v="2016-04-12T00:00:00"/>
    <s v="Standard Class"/>
    <s v="RS-19765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x v="3619"/>
    <s v="Cassandra Brandow"/>
    <s v="No"/>
  </r>
  <r>
    <n v="4178"/>
    <s v="CA-2016-128846"/>
    <x v="884"/>
    <d v="2016-04-12T00:00:00"/>
    <s v="Standard Class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x v="1295"/>
    <s v="Cassandra Brandow"/>
    <s v="No"/>
  </r>
  <r>
    <n v="4179"/>
    <s v="CA-2018-148593"/>
    <x v="950"/>
    <d v="2018-06-18T00:00:00"/>
    <s v="Second Class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x v="3620"/>
    <s v="Anna Andreadi"/>
    <s v="No"/>
  </r>
  <r>
    <n v="4180"/>
    <s v="US-2019-119039"/>
    <x v="904"/>
    <d v="2019-03-10T00:00:00"/>
    <s v="Standard Class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x v="3621"/>
    <s v="Anna Andreadi"/>
    <s v="No"/>
  </r>
  <r>
    <n v="4181"/>
    <s v="CA-2019-128426"/>
    <x v="566"/>
    <d v="2019-10-11T00:00:00"/>
    <s v="Standard Class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x v="3622"/>
    <s v="Kelly Williams"/>
    <s v="No"/>
  </r>
  <r>
    <n v="4182"/>
    <s v="US-2019-136868"/>
    <x v="833"/>
    <d v="2019-10-12T00:00:00"/>
    <s v="Standard Class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x v="3623"/>
    <s v="Chuck Magee"/>
    <s v="No"/>
  </r>
  <r>
    <n v="4183"/>
    <s v="US-2019-136868"/>
    <x v="833"/>
    <d v="2019-10-12T00:00:00"/>
    <s v="Standard Class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x v="1844"/>
    <s v="Chuck Magee"/>
    <s v="No"/>
  </r>
  <r>
    <n v="4184"/>
    <s v="US-2019-136868"/>
    <x v="833"/>
    <d v="2019-10-12T00:00:00"/>
    <s v="Standard Class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x v="3624"/>
    <s v="Chuck Magee"/>
    <s v="No"/>
  </r>
  <r>
    <n v="4185"/>
    <s v="CA-2018-143749"/>
    <x v="5"/>
    <d v="2018-12-07T00:00:00"/>
    <s v="First Class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x v="3625"/>
    <s v="Chuck Magee"/>
    <s v="No"/>
  </r>
  <r>
    <n v="4186"/>
    <s v="CA-2018-111493"/>
    <x v="147"/>
    <d v="2018-10-22T00:00:00"/>
    <s v="First Class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x v="1635"/>
    <s v="Chuck Magee"/>
    <s v="No"/>
  </r>
  <r>
    <n v="4187"/>
    <s v="CA-2019-112536"/>
    <x v="796"/>
    <d v="2019-05-23T00:00:00"/>
    <s v="Standard Class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x v="3626"/>
    <s v="Kelly Williams"/>
    <s v="No"/>
  </r>
  <r>
    <n v="4188"/>
    <s v="CA-2019-112536"/>
    <x v="796"/>
    <d v="2019-05-23T00:00:00"/>
    <s v="Standard Class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x v="3627"/>
    <s v="Kelly Williams"/>
    <s v="No"/>
  </r>
  <r>
    <n v="4189"/>
    <s v="CA-2019-112536"/>
    <x v="796"/>
    <d v="2019-05-23T00:00:00"/>
    <s v="Standard Class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x v="2481"/>
    <s v="Kelly Williams"/>
    <s v="No"/>
  </r>
  <r>
    <n v="4190"/>
    <s v="CA-2018-157714"/>
    <x v="182"/>
    <d v="2018-10-01T00:00:00"/>
    <s v="Second Class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x v="3628"/>
    <s v="Kelly Williams"/>
    <s v="No"/>
  </r>
  <r>
    <n v="4191"/>
    <s v="CA-2019-166709"/>
    <x v="701"/>
    <d v="2019-11-22T00:00:00"/>
    <s v="Standard Class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x v="3629"/>
    <s v="Chuck Magee"/>
    <s v="No"/>
  </r>
  <r>
    <n v="4192"/>
    <s v="CA-2017-129392"/>
    <x v="951"/>
    <d v="2017-07-08T00:00:00"/>
    <s v="Same Day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x v="3630"/>
    <s v="Kelly Williams"/>
    <s v="No"/>
  </r>
  <r>
    <n v="4193"/>
    <s v="CA-2017-150875"/>
    <x v="547"/>
    <d v="2017-11-20T00:00:00"/>
    <s v="Standard Class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x v="3631"/>
    <s v="Anna Andreadi"/>
    <s v="No"/>
  </r>
  <r>
    <n v="4194"/>
    <s v="CA-2017-150875"/>
    <x v="547"/>
    <d v="2017-11-20T00:00:00"/>
    <s v="Standard Class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x v="3632"/>
    <s v="Anna Andreadi"/>
    <s v="No"/>
  </r>
  <r>
    <n v="4195"/>
    <s v="CA-2017-154200"/>
    <x v="652"/>
    <d v="2017-06-22T00:00:00"/>
    <s v="Standard Class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x v="3633"/>
    <s v="Anna Andreadi"/>
    <s v="No"/>
  </r>
  <r>
    <n v="4196"/>
    <s v="CA-2018-124233"/>
    <x v="143"/>
    <d v="2018-04-14T00:00:00"/>
    <s v="Standard Class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x v="3634"/>
    <s v="Anna Andreadi"/>
    <s v="No"/>
  </r>
  <r>
    <n v="4197"/>
    <s v="US-2017-134271"/>
    <x v="24"/>
    <d v="2017-04-23T00:00:00"/>
    <s v="Second Class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x v="3635"/>
    <s v="Chuck Magee"/>
    <s v="No"/>
  </r>
  <r>
    <n v="4198"/>
    <s v="US-2018-161683"/>
    <x v="275"/>
    <d v="2018-12-08T00:00:00"/>
    <s v="Standard Class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x v="3636"/>
    <s v="Chuck Magee"/>
    <s v="No"/>
  </r>
  <r>
    <n v="4199"/>
    <s v="US-2018-161683"/>
    <x v="275"/>
    <d v="2018-12-08T00:00:00"/>
    <s v="Standard Class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x v="3637"/>
    <s v="Chuck Magee"/>
    <s v="No"/>
  </r>
  <r>
    <n v="4200"/>
    <s v="CA-2017-143105"/>
    <x v="895"/>
    <d v="2017-12-10T00:00:00"/>
    <s v="Same Day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x v="2221"/>
    <s v="Chuck Magee"/>
    <s v="No"/>
  </r>
  <r>
    <n v="4201"/>
    <s v="CA-2017-143105"/>
    <x v="895"/>
    <d v="2017-12-10T00:00:00"/>
    <s v="Same Day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x v="3638"/>
    <s v="Chuck Magee"/>
    <s v="No"/>
  </r>
  <r>
    <n v="4202"/>
    <s v="CA-2017-143105"/>
    <x v="895"/>
    <d v="2017-12-10T00:00:00"/>
    <s v="Same Day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x v="3639"/>
    <s v="Chuck Magee"/>
    <s v="No"/>
  </r>
  <r>
    <n v="4203"/>
    <s v="CA-2017-143105"/>
    <x v="895"/>
    <d v="2017-12-10T00:00:00"/>
    <s v="Same Day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x v="2589"/>
    <s v="Chuck Magee"/>
    <s v="No"/>
  </r>
  <r>
    <n v="4204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x v="3640"/>
    <s v="Chuck Magee"/>
    <s v="No"/>
  </r>
  <r>
    <n v="4205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x v="3641"/>
    <s v="Chuck Magee"/>
    <s v="No"/>
  </r>
  <r>
    <n v="4206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x v="3642"/>
    <s v="Chuck Magee"/>
    <s v="No"/>
  </r>
  <r>
    <n v="4207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x v="3643"/>
    <s v="Chuck Magee"/>
    <s v="No"/>
  </r>
  <r>
    <n v="4208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x v="3644"/>
    <s v="Chuck Magee"/>
    <s v="No"/>
  </r>
  <r>
    <n v="4209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x v="3645"/>
    <s v="Chuck Magee"/>
    <s v="No"/>
  </r>
  <r>
    <n v="4210"/>
    <s v="CA-2016-145387"/>
    <x v="656"/>
    <d v="2016-11-02T00:00:00"/>
    <s v="Second Class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x v="3646"/>
    <s v="Chuck Magee"/>
    <s v="No"/>
  </r>
  <r>
    <n v="4211"/>
    <s v="CA-2019-109715"/>
    <x v="34"/>
    <d v="2019-12-14T00:00:00"/>
    <s v="Standard Class"/>
    <s v="AH-10585"/>
    <x v="738"/>
    <x v="0"/>
    <s v="United States"/>
    <s v="Chicago"/>
    <s v="Illinois"/>
    <n v="60623"/>
    <x v="2"/>
    <s v="OFF-PA-10004965"/>
    <x v="1"/>
    <s v="Paper"/>
    <s v="Xerox 1921"/>
    <n v="15.984000000000002"/>
    <n v="2"/>
    <n v="0.2"/>
    <x v="3338"/>
    <s v="Kelly Williams"/>
    <s v="No"/>
  </r>
  <r>
    <n v="4212"/>
    <s v="CA-2016-166457"/>
    <x v="952"/>
    <d v="2016-05-09T00:00:00"/>
    <s v="Second Class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x v="3647"/>
    <s v="Cassandra Brandow"/>
    <s v="No"/>
  </r>
  <r>
    <n v="4213"/>
    <s v="CA-2016-166457"/>
    <x v="952"/>
    <d v="2016-05-09T00:00:00"/>
    <s v="Second Class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x v="2909"/>
    <s v="Cassandra Brandow"/>
    <s v="No"/>
  </r>
  <r>
    <n v="4214"/>
    <s v="CA-2016-166457"/>
    <x v="952"/>
    <d v="2016-05-09T00:00:00"/>
    <s v="Second Class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x v="342"/>
    <s v="Cassandra Brandow"/>
    <s v="No"/>
  </r>
  <r>
    <n v="4215"/>
    <s v="CA-2018-164637"/>
    <x v="758"/>
    <d v="2018-03-08T00:00:00"/>
    <s v="Standard Class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x v="3648"/>
    <s v="Kelly Williams"/>
    <s v="No"/>
  </r>
  <r>
    <n v="4216"/>
    <s v="CA-2016-103590"/>
    <x v="953"/>
    <d v="2016-12-04T00:00:00"/>
    <s v="Standard Class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x v="3649"/>
    <s v="Chuck Magee"/>
    <s v="No"/>
  </r>
  <r>
    <n v="4217"/>
    <s v="CA-2017-111234"/>
    <x v="954"/>
    <d v="2017-02-22T00:00:00"/>
    <s v="Standard Class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x v="3650"/>
    <s v="Anna Andreadi"/>
    <s v="No"/>
  </r>
  <r>
    <n v="4218"/>
    <s v="CA-2019-149881"/>
    <x v="719"/>
    <d v="2019-04-03T00:00:00"/>
    <s v="First Class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x v="3651"/>
    <s v="Anna Andreadi"/>
    <s v="No"/>
  </r>
  <r>
    <n v="4219"/>
    <s v="CA-2019-149881"/>
    <x v="719"/>
    <d v="2019-04-03T00:00:00"/>
    <s v="First Class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x v="3652"/>
    <s v="Anna Andreadi"/>
    <s v="No"/>
  </r>
  <r>
    <n v="4220"/>
    <s v="CA-2019-134565"/>
    <x v="532"/>
    <d v="2019-06-13T00:00:00"/>
    <s v="Second Class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x v="2714"/>
    <s v="Anna Andreadi"/>
    <s v="No"/>
  </r>
  <r>
    <n v="4221"/>
    <s v="CA-2019-134565"/>
    <x v="532"/>
    <d v="2019-06-13T00:00:00"/>
    <s v="Second Class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x v="3653"/>
    <s v="Anna Andreadi"/>
    <s v="No"/>
  </r>
  <r>
    <n v="4222"/>
    <s v="CA-2019-134565"/>
    <x v="532"/>
    <d v="2019-06-13T00:00:00"/>
    <s v="Second Class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x v="3654"/>
    <s v="Anna Andreadi"/>
    <s v="No"/>
  </r>
  <r>
    <n v="4223"/>
    <s v="CA-2019-134565"/>
    <x v="532"/>
    <d v="2019-06-13T00:00:00"/>
    <s v="Second Class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x v="3655"/>
    <s v="Anna Andreadi"/>
    <s v="No"/>
  </r>
  <r>
    <n v="4224"/>
    <s v="CA-2019-134565"/>
    <x v="532"/>
    <d v="2019-06-13T00:00:00"/>
    <s v="Second Class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x v="3656"/>
    <s v="Anna Andreadi"/>
    <s v="No"/>
  </r>
  <r>
    <n v="4225"/>
    <s v="CA-2018-108644"/>
    <x v="955"/>
    <d v="2018-10-03T00:00:00"/>
    <s v="First Class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x v="3657"/>
    <s v="Kelly Williams"/>
    <s v="No"/>
  </r>
  <r>
    <n v="4226"/>
    <s v="US-2016-102631"/>
    <x v="736"/>
    <d v="2016-12-17T00:00:00"/>
    <s v="Standard Class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x v="3658"/>
    <s v="Kelly Williams"/>
    <s v="No"/>
  </r>
  <r>
    <n v="4227"/>
    <s v="CA-2019-120327"/>
    <x v="343"/>
    <d v="2019-11-16T00:00:00"/>
    <s v="Standard Class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x v="2641"/>
    <s v="Kelly Williams"/>
    <s v="No"/>
  </r>
  <r>
    <n v="4228"/>
    <s v="CA-2017-154970"/>
    <x v="956"/>
    <d v="2017-01-10T00:00:00"/>
    <s v="Standard Class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x v="3659"/>
    <s v="Anna Andreadi"/>
    <s v="No"/>
  </r>
  <r>
    <n v="4229"/>
    <s v="CA-2018-113803"/>
    <x v="830"/>
    <d v="2018-03-26T00:00:00"/>
    <s v="First Class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x v="3660"/>
    <s v="Kelly Williams"/>
    <s v="No"/>
  </r>
  <r>
    <n v="4230"/>
    <s v="CA-2019-100223"/>
    <x v="957"/>
    <d v="2019-07-10T00:00:00"/>
    <s v="Standard Class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x v="3661"/>
    <s v="Kelly Williams"/>
    <s v="No"/>
  </r>
  <r>
    <n v="4231"/>
    <s v="CA-2019-100223"/>
    <x v="957"/>
    <d v="2019-07-10T00:00:00"/>
    <s v="Standard Class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x v="3662"/>
    <s v="Kelly Williams"/>
    <s v="No"/>
  </r>
  <r>
    <n v="4232"/>
    <s v="CA-2019-100223"/>
    <x v="957"/>
    <d v="2019-07-10T00:00:00"/>
    <s v="Standard Class"/>
    <s v="LS-16945"/>
    <x v="322"/>
    <x v="1"/>
    <s v="United States"/>
    <s v="Dallas"/>
    <s v="Texas"/>
    <n v="75220"/>
    <x v="2"/>
    <s v="OFF-PA-10000232"/>
    <x v="1"/>
    <s v="Paper"/>
    <s v="Xerox 1975"/>
    <n v="15.552000000000003"/>
    <n v="3"/>
    <n v="0.2"/>
    <x v="906"/>
    <s v="Kelly Williams"/>
    <s v="No"/>
  </r>
  <r>
    <n v="4233"/>
    <s v="CA-2019-100223"/>
    <x v="957"/>
    <d v="2019-07-10T00:00:00"/>
    <s v="Standard Class"/>
    <s v="LS-16945"/>
    <x v="322"/>
    <x v="1"/>
    <s v="United States"/>
    <s v="Dallas"/>
    <s v="Texas"/>
    <n v="75220"/>
    <x v="2"/>
    <s v="OFF-PA-10002195"/>
    <x v="1"/>
    <s v="Paper"/>
    <s v="Xerox 1966"/>
    <n v="31.104000000000006"/>
    <n v="6"/>
    <n v="0.2"/>
    <x v="3663"/>
    <s v="Kelly Williams"/>
    <s v="No"/>
  </r>
  <r>
    <n v="4234"/>
    <s v="CA-2019-100223"/>
    <x v="957"/>
    <d v="2019-07-10T00:00:00"/>
    <s v="Standard Class"/>
    <s v="LS-16945"/>
    <x v="322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x v="3664"/>
    <s v="Kelly Williams"/>
    <s v="No"/>
  </r>
  <r>
    <n v="4235"/>
    <s v="CA-2016-168823"/>
    <x v="158"/>
    <d v="2016-09-24T00:00:00"/>
    <s v="First Class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x v="1448"/>
    <s v="Chuck Magee"/>
    <s v="No"/>
  </r>
  <r>
    <n v="4236"/>
    <s v="CA-2016-168823"/>
    <x v="158"/>
    <d v="2016-09-24T00:00:00"/>
    <s v="First Class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x v="3665"/>
    <s v="Chuck Magee"/>
    <s v="No"/>
  </r>
  <r>
    <n v="4237"/>
    <s v="CA-2018-162404"/>
    <x v="310"/>
    <d v="2018-07-27T00:00:00"/>
    <s v="Standard Class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x v="3666"/>
    <s v="Kelly Williams"/>
    <s v="No"/>
  </r>
  <r>
    <n v="4238"/>
    <s v="CA-2019-104024"/>
    <x v="635"/>
    <d v="2019-09-03T00:00:00"/>
    <s v="Second Class"/>
    <s v="MD-17860"/>
    <x v="550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x v="3667"/>
    <s v="Chuck Magee"/>
    <s v="No"/>
  </r>
  <r>
    <n v="4239"/>
    <s v="CA-2019-147144"/>
    <x v="606"/>
    <d v="2019-03-28T00:00:00"/>
    <s v="First Class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x v="3668"/>
    <s v="Anna Andreadi"/>
    <s v="No"/>
  </r>
  <r>
    <n v="4240"/>
    <s v="CA-2019-158673"/>
    <x v="614"/>
    <d v="2020-01-04T00:00:00"/>
    <s v="Standard Class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x v="1517"/>
    <s v="Kelly Williams"/>
    <s v="No"/>
  </r>
  <r>
    <n v="4241"/>
    <s v="CA-2016-133704"/>
    <x v="59"/>
    <d v="2016-09-26T00:00:00"/>
    <s v="Standard Class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x v="3669"/>
    <s v="Anna Andreadi"/>
    <s v="No"/>
  </r>
  <r>
    <n v="4242"/>
    <s v="CA-2016-133704"/>
    <x v="59"/>
    <d v="2016-09-26T00:00:00"/>
    <s v="Standard Class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x v="3670"/>
    <s v="Anna Andreadi"/>
    <s v="No"/>
  </r>
  <r>
    <n v="4243"/>
    <s v="CA-2018-159142"/>
    <x v="958"/>
    <d v="2018-04-05T00:00:00"/>
    <s v="First Class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x v="147"/>
    <s v="Cassandra Brandow"/>
    <s v="No"/>
  </r>
  <r>
    <n v="4244"/>
    <s v="CA-2018-159142"/>
    <x v="958"/>
    <d v="2018-04-05T00:00:00"/>
    <s v="First Class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x v="3671"/>
    <s v="Cassandra Brandow"/>
    <s v="No"/>
  </r>
  <r>
    <n v="4245"/>
    <s v="CA-2016-138436"/>
    <x v="959"/>
    <d v="2016-03-30T00:00:00"/>
    <s v="Standard Class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x v="3100"/>
    <s v="Anna Andreadi"/>
    <s v="No"/>
  </r>
  <r>
    <n v="4246"/>
    <s v="CA-2019-117702"/>
    <x v="354"/>
    <d v="2019-12-04T00:00:00"/>
    <s v="Standard Class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x v="3672"/>
    <s v="Chuck Magee"/>
    <s v="No"/>
  </r>
  <r>
    <n v="4247"/>
    <s v="CA-2019-117702"/>
    <x v="354"/>
    <d v="2019-12-04T00:00:00"/>
    <s v="Standard Class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x v="617"/>
    <s v="Chuck Magee"/>
    <s v="No"/>
  </r>
  <r>
    <n v="4248"/>
    <s v="CA-2019-117702"/>
    <x v="354"/>
    <d v="2019-12-04T00:00:00"/>
    <s v="Standard Class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x v="3673"/>
    <s v="Chuck Magee"/>
    <s v="No"/>
  </r>
  <r>
    <n v="4249"/>
    <s v="CA-2018-157336"/>
    <x v="49"/>
    <d v="2018-12-05T00:00:00"/>
    <s v="Second Class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x v="3674"/>
    <s v="Chuck Magee"/>
    <s v="No"/>
  </r>
  <r>
    <n v="4250"/>
    <s v="CA-2018-157336"/>
    <x v="49"/>
    <d v="2018-12-05T00:00:00"/>
    <s v="Second Class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x v="3675"/>
    <s v="Chuck Magee"/>
    <s v="No"/>
  </r>
  <r>
    <n v="4251"/>
    <s v="CA-2016-168130"/>
    <x v="111"/>
    <d v="2016-09-19T00:00:00"/>
    <s v="Same Day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x v="3676"/>
    <s v="Chuck Magee"/>
    <s v="No"/>
  </r>
  <r>
    <n v="4252"/>
    <s v="CA-2017-155068"/>
    <x v="924"/>
    <d v="2017-10-23T00:00:00"/>
    <s v="Same Day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x v="3677"/>
    <s v="Cassandra Brandow"/>
    <s v="No"/>
  </r>
  <r>
    <n v="4253"/>
    <s v="CA-2017-155068"/>
    <x v="924"/>
    <d v="2017-10-23T00:00:00"/>
    <s v="Same Day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x v="3678"/>
    <s v="Cassandra Brandow"/>
    <s v="No"/>
  </r>
  <r>
    <n v="4254"/>
    <s v="CA-2017-155068"/>
    <x v="924"/>
    <d v="2017-10-23T00:00:00"/>
    <s v="Same Day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x v="3679"/>
    <s v="Cassandra Brandow"/>
    <s v="No"/>
  </r>
  <r>
    <n v="4255"/>
    <s v="CA-2019-163160"/>
    <x v="119"/>
    <d v="2019-10-16T00:00:00"/>
    <s v="First Class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x v="964"/>
    <s v="Kelly Williams"/>
    <s v="No"/>
  </r>
  <r>
    <n v="4256"/>
    <s v="CA-2019-163160"/>
    <x v="119"/>
    <d v="2019-10-16T00:00:00"/>
    <s v="First Class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x v="3680"/>
    <s v="Kelly Williams"/>
    <s v="No"/>
  </r>
  <r>
    <n v="4257"/>
    <s v="CA-2019-163160"/>
    <x v="119"/>
    <d v="2019-10-16T00:00:00"/>
    <s v="First Class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x v="3681"/>
    <s v="Kelly Williams"/>
    <s v="No"/>
  </r>
  <r>
    <n v="4258"/>
    <s v="CA-2017-101924"/>
    <x v="406"/>
    <d v="2017-09-09T00:00:00"/>
    <s v="Standard Class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x v="3682"/>
    <s v="Anna Andreadi"/>
    <s v="No"/>
  </r>
  <r>
    <n v="4259"/>
    <s v="CA-2018-124793"/>
    <x v="560"/>
    <d v="2018-03-16T00:00:00"/>
    <s v="First Class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x v="3683"/>
    <s v="Anna Andreadi"/>
    <s v="No"/>
  </r>
  <r>
    <n v="4260"/>
    <s v="CA-2019-118367"/>
    <x v="960"/>
    <d v="2019-11-02T00:00:00"/>
    <s v="Second Class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x v="3684"/>
    <s v="Chuck Magee"/>
    <s v="No"/>
  </r>
  <r>
    <n v="4261"/>
    <s v="CA-2019-164819"/>
    <x v="453"/>
    <d v="2019-10-19T00:00:00"/>
    <s v="Second Class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x v="1251"/>
    <s v="Chuck Magee"/>
    <s v="No"/>
  </r>
  <r>
    <n v="4262"/>
    <s v="CA-2019-158344"/>
    <x v="783"/>
    <d v="2019-08-11T00:00:00"/>
    <s v="Standard Class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x v="1559"/>
    <s v="Kelly Williams"/>
    <s v="No"/>
  </r>
  <r>
    <n v="4263"/>
    <s v="CA-2019-123351"/>
    <x v="296"/>
    <d v="2019-09-25T00:00:00"/>
    <s v="Standard Class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x v="3685"/>
    <s v="Cassandra Brandow"/>
    <s v="No"/>
  </r>
  <r>
    <n v="4264"/>
    <s v="CA-2019-110429"/>
    <x v="132"/>
    <d v="2019-11-08T00:00:00"/>
    <s v="Standard Class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x v="3686"/>
    <s v="Chuck Magee"/>
    <s v="No"/>
  </r>
  <r>
    <n v="4265"/>
    <s v="US-2018-131611"/>
    <x v="732"/>
    <d v="2018-11-09T00:00:00"/>
    <s v="Standard Class"/>
    <s v="EP-13915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x v="3687"/>
    <s v="Kelly Williams"/>
    <s v="No"/>
  </r>
  <r>
    <n v="4266"/>
    <s v="US-2018-131611"/>
    <x v="732"/>
    <d v="2018-11-09T00:00:00"/>
    <s v="Standard Class"/>
    <s v="EP-13915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x v="3369"/>
    <s v="Kelly Williams"/>
    <s v="No"/>
  </r>
  <r>
    <n v="4267"/>
    <s v="US-2018-131611"/>
    <x v="732"/>
    <d v="2018-11-09T00:00:00"/>
    <s v="Standard Class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x v="2172"/>
    <s v="Kelly Williams"/>
    <s v="No"/>
  </r>
  <r>
    <n v="4268"/>
    <s v="US-2018-131611"/>
    <x v="732"/>
    <d v="2018-11-09T00:00:00"/>
    <s v="Standard Class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x v="3688"/>
    <s v="Kelly Williams"/>
    <s v="No"/>
  </r>
  <r>
    <n v="4269"/>
    <s v="US-2018-131611"/>
    <x v="732"/>
    <d v="2018-11-09T00:00:00"/>
    <s v="Standard Class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x v="3689"/>
    <s v="Kelly Williams"/>
    <s v="No"/>
  </r>
  <r>
    <n v="4270"/>
    <s v="US-2019-124821"/>
    <x v="643"/>
    <d v="2019-06-29T00:00:00"/>
    <s v="Second Class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x v="3690"/>
    <s v="Anna Andreadi"/>
    <s v="No"/>
  </r>
  <r>
    <n v="4271"/>
    <s v="CA-2017-166975"/>
    <x v="650"/>
    <d v="2017-11-30T00:00:00"/>
    <s v="Standard Class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x v="3691"/>
    <s v="Cassandra Brandow"/>
    <s v="No"/>
  </r>
  <r>
    <n v="4272"/>
    <s v="CA-2018-123806"/>
    <x v="390"/>
    <d v="2018-11-27T00:00:00"/>
    <s v="Second Class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x v="3692"/>
    <s v="Chuck Magee"/>
    <s v="No"/>
  </r>
  <r>
    <n v="4273"/>
    <s v="US-2019-158505"/>
    <x v="246"/>
    <d v="2019-07-21T00:00:00"/>
    <s v="Same Day"/>
    <s v="SF-20200"/>
    <x v="227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x v="3693"/>
    <s v="Anna Andreadi"/>
    <s v="No"/>
  </r>
  <r>
    <n v="4274"/>
    <s v="US-2019-158505"/>
    <x v="246"/>
    <d v="2019-07-21T00:00:00"/>
    <s v="Same Day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x v="2700"/>
    <s v="Anna Andreadi"/>
    <s v="No"/>
  </r>
  <r>
    <n v="4275"/>
    <s v="CA-2017-142692"/>
    <x v="924"/>
    <d v="2017-10-28T00:00:00"/>
    <s v="Standard Class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x v="3694"/>
    <s v="Anna Andreadi"/>
    <s v="No"/>
  </r>
  <r>
    <n v="4276"/>
    <s v="CA-2017-123456"/>
    <x v="584"/>
    <d v="2017-07-13T00:00:00"/>
    <s v="Standard Class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x v="3695"/>
    <s v="Kelly Williams"/>
    <s v="No"/>
  </r>
  <r>
    <n v="4277"/>
    <s v="CA-2019-151358"/>
    <x v="238"/>
    <d v="2019-08-22T00:00:00"/>
    <s v="Standard Class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x v="2310"/>
    <s v="Anna Andreadi"/>
    <s v="No"/>
  </r>
  <r>
    <n v="4278"/>
    <s v="US-2018-107440"/>
    <x v="947"/>
    <d v="2018-04-20T00:00:00"/>
    <s v="Standard Class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x v="3696"/>
    <s v="Chuck Magee"/>
    <s v="No"/>
  </r>
  <r>
    <n v="4279"/>
    <s v="US-2018-107440"/>
    <x v="947"/>
    <d v="2018-04-20T00:00:00"/>
    <s v="Standard Class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x v="3697"/>
    <s v="Chuck Magee"/>
    <s v="No"/>
  </r>
  <r>
    <n v="4280"/>
    <s v="US-2018-107440"/>
    <x v="947"/>
    <d v="2018-04-20T00:00:00"/>
    <s v="Standard Class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x v="3698"/>
    <s v="Chuck Magee"/>
    <s v="No"/>
  </r>
  <r>
    <n v="4281"/>
    <s v="CA-2016-166989"/>
    <x v="687"/>
    <d v="2016-11-18T00:00:00"/>
    <s v="Standard Class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x v="831"/>
    <s v="Chuck Magee"/>
    <s v="No"/>
  </r>
  <r>
    <n v="4282"/>
    <s v="CA-2016-166989"/>
    <x v="687"/>
    <d v="2016-11-18T00:00:00"/>
    <s v="Standard Class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x v="3699"/>
    <s v="Chuck Magee"/>
    <s v="No"/>
  </r>
  <r>
    <n v="4283"/>
    <s v="CA-2016-103100"/>
    <x v="414"/>
    <d v="2016-12-23T00:00:00"/>
    <s v="First Class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x v="1220"/>
    <s v="Kelly Williams"/>
    <s v="No"/>
  </r>
  <r>
    <n v="4284"/>
    <s v="CA-2016-103100"/>
    <x v="414"/>
    <d v="2016-12-23T00:00:00"/>
    <s v="First Class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x v="3700"/>
    <s v="Kelly Williams"/>
    <s v="No"/>
  </r>
  <r>
    <n v="4285"/>
    <s v="CA-2017-105690"/>
    <x v="82"/>
    <d v="2017-11-26T00:00:00"/>
    <s v="Second Class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x v="3701"/>
    <s v="Kelly Williams"/>
    <s v="No"/>
  </r>
  <r>
    <n v="4286"/>
    <s v="CA-2017-105690"/>
    <x v="82"/>
    <d v="2017-11-26T00:00:00"/>
    <s v="Second Class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x v="3702"/>
    <s v="Kelly Williams"/>
    <s v="No"/>
  </r>
  <r>
    <n v="4287"/>
    <s v="CA-2017-105690"/>
    <x v="82"/>
    <d v="2017-11-26T00:00:00"/>
    <s v="Second Class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x v="3243"/>
    <s v="Kelly Williams"/>
    <s v="No"/>
  </r>
  <r>
    <n v="4288"/>
    <s v="CA-2019-127516"/>
    <x v="116"/>
    <d v="2020-01-03T00:00:00"/>
    <s v="Standard Class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x v="2552"/>
    <s v="Cassandra Brandow"/>
    <s v="No"/>
  </r>
  <r>
    <n v="4289"/>
    <s v="US-2017-117184"/>
    <x v="961"/>
    <d v="2017-05-21T00:00:00"/>
    <s v="Standard Class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x v="3703"/>
    <s v="Kelly Williams"/>
    <s v="No"/>
  </r>
  <r>
    <n v="4290"/>
    <s v="US-2017-117184"/>
    <x v="961"/>
    <d v="2017-05-21T00:00:00"/>
    <s v="Standard Class"/>
    <s v="ON-18715"/>
    <x v="21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x v="3704"/>
    <s v="Kelly Williams"/>
    <s v="No"/>
  </r>
  <r>
    <n v="4291"/>
    <s v="CA-2019-102407"/>
    <x v="34"/>
    <d v="2019-12-13T00:00:00"/>
    <s v="Second Class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x v="3273"/>
    <s v="Anna Andreadi"/>
    <s v="No"/>
  </r>
  <r>
    <n v="4292"/>
    <s v="CA-2019-102407"/>
    <x v="34"/>
    <d v="2019-12-13T00:00:00"/>
    <s v="Second Class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x v="3705"/>
    <s v="Anna Andreadi"/>
    <s v="No"/>
  </r>
  <r>
    <n v="4293"/>
    <s v="CA-2019-102407"/>
    <x v="34"/>
    <d v="2019-12-13T00:00:00"/>
    <s v="Second Class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x v="3706"/>
    <s v="Anna Andreadi"/>
    <s v="No"/>
  </r>
  <r>
    <n v="4294"/>
    <s v="CA-2019-130967"/>
    <x v="434"/>
    <d v="2019-03-16T00:00:00"/>
    <s v="Standard Class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x v="3707"/>
    <s v="Chuck Magee"/>
    <s v="No"/>
  </r>
  <r>
    <n v="4295"/>
    <s v="CA-2019-101581"/>
    <x v="760"/>
    <d v="2019-10-27T00:00:00"/>
    <s v="Standard Class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x v="239"/>
    <s v="Anna Andreadi"/>
    <s v="No"/>
  </r>
  <r>
    <n v="4296"/>
    <s v="CA-2019-169124"/>
    <x v="445"/>
    <d v="2019-07-10T00:00:00"/>
    <s v="Standard Class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x v="3708"/>
    <s v="Anna Andreadi"/>
    <s v="No"/>
  </r>
  <r>
    <n v="4297"/>
    <s v="CA-2019-117261"/>
    <x v="507"/>
    <d v="2019-09-10T00:00:00"/>
    <s v="Standard Class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x v="3709"/>
    <s v="Anna Andreadi"/>
    <s v="No"/>
  </r>
  <r>
    <n v="4298"/>
    <s v="CA-2019-129021"/>
    <x v="962"/>
    <d v="2019-08-26T00:00:00"/>
    <s v="Second Class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x v="3710"/>
    <s v="Cassandra Brandow"/>
    <s v="No"/>
  </r>
  <r>
    <n v="4299"/>
    <s v="CA-2019-129021"/>
    <x v="962"/>
    <d v="2019-08-26T00:00:00"/>
    <s v="Second Class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x v="2152"/>
    <s v="Cassandra Brandow"/>
    <s v="No"/>
  </r>
  <r>
    <n v="4300"/>
    <s v="CA-2019-129021"/>
    <x v="962"/>
    <d v="2019-08-26T00:00:00"/>
    <s v="Second Class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x v="3711"/>
    <s v="Cassandra Brandow"/>
    <s v="No"/>
  </r>
  <r>
    <n v="4301"/>
    <s v="CA-2019-129021"/>
    <x v="962"/>
    <d v="2019-08-26T00:00:00"/>
    <s v="Second Class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x v="3712"/>
    <s v="Cassandra Brandow"/>
    <s v="No"/>
  </r>
  <r>
    <n v="4302"/>
    <s v="CA-2019-129021"/>
    <x v="962"/>
    <d v="2019-08-26T00:00:00"/>
    <s v="Second Class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x v="3713"/>
    <s v="Cassandra Brandow"/>
    <s v="No"/>
  </r>
  <r>
    <n v="4303"/>
    <s v="CA-2016-123253"/>
    <x v="963"/>
    <d v="2016-08-25T00:00:00"/>
    <s v="Second Class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x v="3314"/>
    <s v="Chuck Magee"/>
    <s v="No"/>
  </r>
  <r>
    <n v="4304"/>
    <s v="CA-2018-121601"/>
    <x v="964"/>
    <d v="2018-10-04T00:00:00"/>
    <s v="Same Day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x v="3714"/>
    <s v="Kelly Williams"/>
    <s v="No"/>
  </r>
  <r>
    <n v="4305"/>
    <s v="CA-2016-162278"/>
    <x v="965"/>
    <d v="2016-10-30T00:00:00"/>
    <s v="Second Class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x v="3715"/>
    <s v="Anna Andreadi"/>
    <s v="No"/>
  </r>
  <r>
    <n v="4306"/>
    <s v="CA-2016-162278"/>
    <x v="965"/>
    <d v="2016-10-30T00:00:00"/>
    <s v="Second Class"/>
    <s v="AH-10585"/>
    <x v="738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x v="3716"/>
    <s v="Anna Andreadi"/>
    <s v="No"/>
  </r>
  <r>
    <n v="4307"/>
    <s v="CA-2018-161095"/>
    <x v="931"/>
    <d v="2018-06-28T00:00:00"/>
    <s v="Same Day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x v="3717"/>
    <s v="Anna Andreadi"/>
    <s v="No"/>
  </r>
  <r>
    <n v="4308"/>
    <s v="CA-2018-161095"/>
    <x v="931"/>
    <d v="2018-06-28T00:00:00"/>
    <s v="Same Day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x v="3718"/>
    <s v="Anna Andreadi"/>
    <s v="No"/>
  </r>
  <r>
    <n v="4309"/>
    <s v="CA-2016-125829"/>
    <x v="130"/>
    <d v="2016-11-11T00:00:00"/>
    <s v="Standard Class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x v="3719"/>
    <s v="Anna Andreadi"/>
    <s v="No"/>
  </r>
  <r>
    <n v="4310"/>
    <s v="CA-2016-125829"/>
    <x v="130"/>
    <d v="2016-11-11T00:00:00"/>
    <s v="Standard Class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x v="3720"/>
    <s v="Anna Andreadi"/>
    <s v="No"/>
  </r>
  <r>
    <n v="4311"/>
    <s v="CA-2016-125829"/>
    <x v="130"/>
    <d v="2016-11-11T00:00:00"/>
    <s v="Standard Class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x v="3721"/>
    <s v="Anna Andreadi"/>
    <s v="No"/>
  </r>
  <r>
    <n v="4312"/>
    <s v="CA-2016-125829"/>
    <x v="130"/>
    <d v="2016-11-11T00:00:00"/>
    <s v="Standard Class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x v="551"/>
    <s v="Anna Andreadi"/>
    <s v="No"/>
  </r>
  <r>
    <n v="4313"/>
    <s v="CA-2016-125829"/>
    <x v="130"/>
    <d v="2016-11-11T00:00:00"/>
    <s v="Standard Class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x v="3722"/>
    <s v="Anna Andreadi"/>
    <s v="No"/>
  </r>
  <r>
    <n v="4314"/>
    <s v="CA-2016-123127"/>
    <x v="78"/>
    <d v="2016-09-12T00:00:00"/>
    <s v="Standard Class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x v="3723"/>
    <s v="Chuck Magee"/>
    <s v="No"/>
  </r>
  <r>
    <n v="4315"/>
    <s v="CA-2017-115945"/>
    <x v="608"/>
    <d v="2017-07-01T00:00:00"/>
    <s v="Standard Class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x v="3724"/>
    <s v="Anna Andreadi"/>
    <s v="No"/>
  </r>
  <r>
    <n v="4316"/>
    <s v="CA-2017-115945"/>
    <x v="608"/>
    <d v="2017-07-01T00:00:00"/>
    <s v="Standard Class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x v="1529"/>
    <s v="Anna Andreadi"/>
    <s v="No"/>
  </r>
  <r>
    <n v="4317"/>
    <s v="CA-2017-115945"/>
    <x v="608"/>
    <d v="2017-07-01T00:00:00"/>
    <s v="Standard Class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x v="3725"/>
    <s v="Anna Andreadi"/>
    <s v="No"/>
  </r>
  <r>
    <n v="4318"/>
    <s v="CA-2017-136735"/>
    <x v="353"/>
    <d v="2017-08-02T00:00:00"/>
    <s v="Standard Class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x v="3726"/>
    <s v="Anna Andreadi"/>
    <s v="No"/>
  </r>
  <r>
    <n v="4319"/>
    <s v="US-2019-136189"/>
    <x v="226"/>
    <d v="2019-12-11T00:00:00"/>
    <s v="Standard Class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x v="3727"/>
    <s v="Cassandra Brandow"/>
    <s v="No"/>
  </r>
  <r>
    <n v="4320"/>
    <s v="CA-2016-152345"/>
    <x v="282"/>
    <d v="2017-01-03T00:00:00"/>
    <s v="Second Class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x v="3728"/>
    <s v="Anna Andreadi"/>
    <s v="No"/>
  </r>
  <r>
    <n v="4321"/>
    <s v="CA-2016-152345"/>
    <x v="282"/>
    <d v="2017-01-03T00:00:00"/>
    <s v="Second Class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x v="3729"/>
    <s v="Anna Andreadi"/>
    <s v="No"/>
  </r>
  <r>
    <n v="4322"/>
    <s v="US-2017-147662"/>
    <x v="966"/>
    <d v="2017-02-19T00:00:00"/>
    <s v="Standard Class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x v="489"/>
    <s v="Chuck Magee"/>
    <s v="No"/>
  </r>
  <r>
    <n v="4323"/>
    <s v="US-2017-147662"/>
    <x v="966"/>
    <d v="2017-02-19T00:00:00"/>
    <s v="Standard Class"/>
    <s v="KB-16315"/>
    <x v="41"/>
    <x v="0"/>
    <s v="United States"/>
    <s v="Akron"/>
    <s v="Ohio"/>
    <n v="44312"/>
    <x v="3"/>
    <s v="TEC-PH-10002834"/>
    <x v="2"/>
    <s v="Phones"/>
    <s v="Google Nexus 5"/>
    <n v="323.98199999999997"/>
    <n v="3"/>
    <n v="0.4"/>
    <x v="3730"/>
    <s v="Chuck Magee"/>
    <s v="No"/>
  </r>
  <r>
    <n v="4324"/>
    <s v="US-2017-147662"/>
    <x v="966"/>
    <d v="2017-02-19T00:00:00"/>
    <s v="Standard Class"/>
    <s v="KB-16315"/>
    <x v="41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x v="3731"/>
    <s v="Chuck Magee"/>
    <s v="No"/>
  </r>
  <r>
    <n v="4325"/>
    <s v="US-2017-147662"/>
    <x v="966"/>
    <d v="2017-02-19T00:00:00"/>
    <s v="Standard Class"/>
    <s v="KB-16315"/>
    <x v="41"/>
    <x v="0"/>
    <s v="United States"/>
    <s v="Akron"/>
    <s v="Ohio"/>
    <n v="44312"/>
    <x v="3"/>
    <s v="OFF-AR-10004999"/>
    <x v="1"/>
    <s v="Art"/>
    <s v="Newell 315"/>
    <n v="14.352000000000002"/>
    <n v="3"/>
    <n v="0.2"/>
    <x v="3732"/>
    <s v="Chuck Magee"/>
    <s v="No"/>
  </r>
  <r>
    <n v="4326"/>
    <s v="US-2017-147662"/>
    <x v="966"/>
    <d v="2017-02-19T00:00:00"/>
    <s v="Standard Class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x v="3733"/>
    <s v="Chuck Magee"/>
    <s v="No"/>
  </r>
  <r>
    <n v="4327"/>
    <s v="CA-2018-153346"/>
    <x v="967"/>
    <d v="2018-01-27T00:00:00"/>
    <s v="First Class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x v="3734"/>
    <s v="Chuck Magee"/>
    <s v="No"/>
  </r>
  <r>
    <n v="4328"/>
    <s v="CA-2018-153346"/>
    <x v="967"/>
    <d v="2018-01-27T00:00:00"/>
    <s v="First Class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x v="3735"/>
    <s v="Chuck Magee"/>
    <s v="No"/>
  </r>
  <r>
    <n v="4329"/>
    <s v="CA-2019-118360"/>
    <x v="719"/>
    <d v="2019-04-07T00:00:00"/>
    <s v="Standard Class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x v="3736"/>
    <s v="Chuck Magee"/>
    <s v="No"/>
  </r>
  <r>
    <n v="4330"/>
    <s v="CA-2019-149853"/>
    <x v="621"/>
    <d v="2019-10-09T00:00:00"/>
    <s v="Standard Class"/>
    <s v="PO-18850"/>
    <x v="138"/>
    <x v="0"/>
    <s v="United States"/>
    <s v="Hialeah"/>
    <s v="Florida"/>
    <n v="33012"/>
    <x v="0"/>
    <s v="OFF-PA-10000556"/>
    <x v="1"/>
    <s v="Paper"/>
    <s v="Xerox 208"/>
    <n v="15.552000000000003"/>
    <n v="3"/>
    <n v="0.2"/>
    <x v="12"/>
    <s v="Cassandra Brandow"/>
    <s v="No"/>
  </r>
  <r>
    <n v="4331"/>
    <s v="CA-2019-149853"/>
    <x v="621"/>
    <d v="2019-10-09T00:00:00"/>
    <s v="Standard Class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x v="3737"/>
    <s v="Cassandra Brandow"/>
    <s v="No"/>
  </r>
  <r>
    <n v="4332"/>
    <s v="CA-2019-107909"/>
    <x v="853"/>
    <d v="2019-09-06T00:00:00"/>
    <s v="Standard Class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x v="86"/>
    <s v="Anna Andreadi"/>
    <s v="No"/>
  </r>
  <r>
    <n v="4333"/>
    <s v="CA-2019-107909"/>
    <x v="853"/>
    <d v="2019-09-06T00:00:00"/>
    <s v="Standard Class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x v="3738"/>
    <s v="Anna Andreadi"/>
    <s v="No"/>
  </r>
  <r>
    <n v="4334"/>
    <s v="CA-2017-112375"/>
    <x v="379"/>
    <d v="2017-12-27T00:00:00"/>
    <s v="Standard Class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x v="3739"/>
    <s v="Cassandra Brandow"/>
    <s v="No"/>
  </r>
  <r>
    <n v="4335"/>
    <s v="CA-2017-112375"/>
    <x v="379"/>
    <d v="2017-12-27T00:00:00"/>
    <s v="Standard Class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x v="3740"/>
    <s v="Cassandra Brandow"/>
    <s v="No"/>
  </r>
  <r>
    <n v="4336"/>
    <s v="CA-2017-154795"/>
    <x v="139"/>
    <d v="2017-12-24T00:00:00"/>
    <s v="Standard Class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x v="2752"/>
    <s v="Anna Andreadi"/>
    <s v="No"/>
  </r>
  <r>
    <n v="4337"/>
    <s v="CA-2017-154795"/>
    <x v="139"/>
    <d v="2017-12-24T00:00:00"/>
    <s v="Standard Class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x v="2606"/>
    <s v="Anna Andreadi"/>
    <s v="No"/>
  </r>
  <r>
    <n v="4338"/>
    <s v="CA-2017-125234"/>
    <x v="154"/>
    <d v="2017-12-01T00:00:00"/>
    <s v="Standard Class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x v="3741"/>
    <s v="Anna Andreadi"/>
    <s v="No"/>
  </r>
  <r>
    <n v="4339"/>
    <s v="CA-2017-125234"/>
    <x v="154"/>
    <d v="2017-12-01T00:00:00"/>
    <s v="Standard Class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x v="3742"/>
    <s v="Anna Andreadi"/>
    <s v="No"/>
  </r>
  <r>
    <n v="4340"/>
    <s v="CA-2019-133501"/>
    <x v="151"/>
    <d v="2019-09-01T00:00:00"/>
    <s v="Standard Class"/>
    <s v="DK-12895"/>
    <x v="729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x v="1673"/>
    <s v="Cassandra Brandow"/>
    <s v="No"/>
  </r>
  <r>
    <n v="4341"/>
    <s v="US-2016-129609"/>
    <x v="579"/>
    <d v="2016-03-22T00:00:00"/>
    <s v="Same Day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x v="1426"/>
    <s v="Kelly Williams"/>
    <s v="No"/>
  </r>
  <r>
    <n v="4342"/>
    <s v="CA-2019-130309"/>
    <x v="94"/>
    <d v="2019-12-21T00:00:00"/>
    <s v="Standard Class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x v="2826"/>
    <s v="Cassandra Brandow"/>
    <s v="No"/>
  </r>
  <r>
    <n v="4343"/>
    <s v="CA-2019-105410"/>
    <x v="498"/>
    <d v="2019-03-22T00:00:00"/>
    <s v="First Class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x v="3743"/>
    <s v="Anna Andreadi"/>
    <s v="No"/>
  </r>
  <r>
    <n v="4344"/>
    <s v="CA-2019-105410"/>
    <x v="498"/>
    <d v="2019-03-22T00:00:00"/>
    <s v="First Class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x v="3744"/>
    <s v="Anna Andreadi"/>
    <s v="No"/>
  </r>
  <r>
    <n v="4345"/>
    <s v="CA-2019-105410"/>
    <x v="498"/>
    <d v="2019-03-22T00:00:00"/>
    <s v="First Class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x v="3745"/>
    <s v="Anna Andreadi"/>
    <s v="No"/>
  </r>
  <r>
    <n v="4346"/>
    <s v="CA-2019-105410"/>
    <x v="498"/>
    <d v="2019-03-22T00:00:00"/>
    <s v="First Class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x v="3746"/>
    <s v="Anna Andreadi"/>
    <s v="No"/>
  </r>
  <r>
    <n v="4347"/>
    <s v="CA-2018-120355"/>
    <x v="31"/>
    <d v="2018-09-25T00:00:00"/>
    <s v="Standard Class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x v="3747"/>
    <s v="Chuck Magee"/>
    <s v="No"/>
  </r>
  <r>
    <n v="4348"/>
    <s v="CA-2018-120355"/>
    <x v="31"/>
    <d v="2018-09-25T00:00:00"/>
    <s v="Standard Class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x v="3748"/>
    <s v="Chuck Magee"/>
    <s v="No"/>
  </r>
  <r>
    <n v="4349"/>
    <s v="CA-2019-169894"/>
    <x v="221"/>
    <d v="2019-11-29T00:00:00"/>
    <s v="Second Class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x v="3749"/>
    <s v="Anna Andreadi"/>
    <s v="No"/>
  </r>
  <r>
    <n v="4350"/>
    <s v="CA-2019-169894"/>
    <x v="221"/>
    <d v="2019-11-29T00:00:00"/>
    <s v="Second Class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x v="3750"/>
    <s v="Anna Andreadi"/>
    <s v="No"/>
  </r>
  <r>
    <n v="4351"/>
    <s v="US-2019-100482"/>
    <x v="645"/>
    <d v="2019-04-15T00:00:00"/>
    <s v="Standard Class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x v="522"/>
    <s v="Chuck Magee"/>
    <s v="No"/>
  </r>
  <r>
    <n v="4352"/>
    <s v="US-2019-100482"/>
    <x v="645"/>
    <d v="2019-04-15T00:00:00"/>
    <s v="Standard Class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x v="3751"/>
    <s v="Chuck Magee"/>
    <s v="No"/>
  </r>
  <r>
    <n v="4353"/>
    <s v="CA-2019-107748"/>
    <x v="389"/>
    <d v="2019-12-12T00:00:00"/>
    <s v="Second Class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x v="3505"/>
    <s v="Anna Andreadi"/>
    <s v="No"/>
  </r>
  <r>
    <n v="4354"/>
    <s v="CA-2019-107748"/>
    <x v="389"/>
    <d v="2019-12-12T00:00:00"/>
    <s v="Second Class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x v="91"/>
    <s v="Anna Andreadi"/>
    <s v="No"/>
  </r>
  <r>
    <n v="4355"/>
    <s v="CA-2019-153654"/>
    <x v="221"/>
    <d v="2019-11-26T00:00:00"/>
    <s v="Second Class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x v="3752"/>
    <s v="Cassandra Brandow"/>
    <s v="No"/>
  </r>
  <r>
    <n v="4356"/>
    <s v="CA-2017-155600"/>
    <x v="784"/>
    <d v="2017-12-07T00:00:00"/>
    <s v="Second Class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x v="3753"/>
    <s v="Cassandra Brandow"/>
    <s v="No"/>
  </r>
  <r>
    <n v="4357"/>
    <s v="CA-2017-155600"/>
    <x v="784"/>
    <d v="2017-12-07T00:00:00"/>
    <s v="Second Class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x v="3754"/>
    <s v="Cassandra Brandow"/>
    <s v="No"/>
  </r>
  <r>
    <n v="4358"/>
    <s v="CA-2019-162565"/>
    <x v="157"/>
    <d v="2019-12-11T00:00:00"/>
    <s v="Same Day"/>
    <s v="RR-19315"/>
    <x v="625"/>
    <x v="0"/>
    <s v="United States"/>
    <s v="Aurora"/>
    <s v="Illinois"/>
    <n v="60505"/>
    <x v="2"/>
    <s v="OFF-PA-10001937"/>
    <x v="1"/>
    <s v="Paper"/>
    <s v="Xerox 21"/>
    <n v="10.368000000000002"/>
    <n v="2"/>
    <n v="0.2"/>
    <x v="572"/>
    <s v="Kelly Williams"/>
    <s v="No"/>
  </r>
  <r>
    <n v="4359"/>
    <s v="CA-2019-162565"/>
    <x v="157"/>
    <d v="2019-12-11T00:00:00"/>
    <s v="Same Day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x v="3755"/>
    <s v="Kelly Williams"/>
    <s v="No"/>
  </r>
  <r>
    <n v="4360"/>
    <s v="CA-2019-162565"/>
    <x v="157"/>
    <d v="2019-12-11T00:00:00"/>
    <s v="Same Day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x v="3756"/>
    <s v="Kelly Williams"/>
    <s v="No"/>
  </r>
  <r>
    <n v="4361"/>
    <s v="CA-2018-127642"/>
    <x v="206"/>
    <d v="2018-05-23T00:00:00"/>
    <s v="First Class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x v="1438"/>
    <s v="Chuck Magee"/>
    <s v="No"/>
  </r>
  <r>
    <n v="4362"/>
    <s v="US-2019-163195"/>
    <x v="922"/>
    <d v="2019-02-21T00:00:00"/>
    <s v="Second Class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x v="3757"/>
    <s v="Cassandra Brandow"/>
    <s v="No"/>
  </r>
  <r>
    <n v="4363"/>
    <s v="CA-2019-111332"/>
    <x v="968"/>
    <d v="2019-05-22T00:00:00"/>
    <s v="Second Class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x v="3758"/>
    <s v="Kelly Williams"/>
    <s v="No"/>
  </r>
  <r>
    <n v="4364"/>
    <s v="CA-2019-111332"/>
    <x v="968"/>
    <d v="2019-05-22T00:00:00"/>
    <s v="Second Class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x v="3759"/>
    <s v="Kelly Williams"/>
    <s v="No"/>
  </r>
  <r>
    <n v="4365"/>
    <s v="CA-2019-111332"/>
    <x v="968"/>
    <d v="2019-05-22T00:00:00"/>
    <s v="Second Class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x v="3760"/>
    <s v="Kelly Williams"/>
    <s v="No"/>
  </r>
  <r>
    <n v="4366"/>
    <s v="CA-2019-111332"/>
    <x v="968"/>
    <d v="2019-05-22T00:00:00"/>
    <s v="Second Class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x v="3761"/>
    <s v="Kelly Williams"/>
    <s v="No"/>
  </r>
  <r>
    <n v="4367"/>
    <s v="CA-2019-111332"/>
    <x v="968"/>
    <d v="2019-05-22T00:00:00"/>
    <s v="Second Class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x v="3762"/>
    <s v="Kelly Williams"/>
    <s v="No"/>
  </r>
  <r>
    <n v="4368"/>
    <s v="CA-2019-117044"/>
    <x v="220"/>
    <d v="2019-09-13T00:00:00"/>
    <s v="Second Class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x v="3763"/>
    <s v="Kelly Williams"/>
    <s v="No"/>
  </r>
  <r>
    <n v="4369"/>
    <s v="CA-2019-117044"/>
    <x v="220"/>
    <d v="2019-09-13T00:00:00"/>
    <s v="Second Class"/>
    <s v="HA-14920"/>
    <x v="66"/>
    <x v="0"/>
    <s v="United States"/>
    <s v="Chicago"/>
    <s v="Illinois"/>
    <n v="60623"/>
    <x v="2"/>
    <s v="OFF-PA-10003657"/>
    <x v="1"/>
    <s v="Paper"/>
    <s v="Xerox 1927"/>
    <n v="20.544000000000004"/>
    <n v="6"/>
    <n v="0.2"/>
    <x v="3764"/>
    <s v="Kelly Williams"/>
    <s v="No"/>
  </r>
  <r>
    <n v="4370"/>
    <s v="US-2018-165078"/>
    <x v="732"/>
    <d v="2018-11-10T00:00:00"/>
    <s v="Standard Class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x v="3765"/>
    <s v="Kelly Williams"/>
    <s v="No"/>
  </r>
  <r>
    <n v="4371"/>
    <s v="US-2018-165078"/>
    <x v="732"/>
    <d v="2018-11-10T00:00:00"/>
    <s v="Standard Class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x v="3766"/>
    <s v="Kelly Williams"/>
    <s v="No"/>
  </r>
  <r>
    <n v="4372"/>
    <s v="US-2018-165078"/>
    <x v="732"/>
    <d v="2018-11-10T00:00:00"/>
    <s v="Standard Class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x v="2957"/>
    <s v="Kelly Williams"/>
    <s v="No"/>
  </r>
  <r>
    <n v="4373"/>
    <s v="US-2019-169320"/>
    <x v="283"/>
    <d v="2019-07-25T00:00:00"/>
    <s v="Second Class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x v="3149"/>
    <s v="Kelly Williams"/>
    <s v="No"/>
  </r>
  <r>
    <n v="4374"/>
    <s v="US-2019-169320"/>
    <x v="283"/>
    <d v="2019-07-25T00:00:00"/>
    <s v="Second Class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x v="3767"/>
    <s v="Kelly Williams"/>
    <s v="No"/>
  </r>
  <r>
    <n v="4375"/>
    <s v="CA-2018-158575"/>
    <x v="741"/>
    <d v="2018-11-24T00:00:00"/>
    <s v="Standard Class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x v="3768"/>
    <s v="Chuck Magee"/>
    <s v="No"/>
  </r>
  <r>
    <n v="4376"/>
    <s v="CA-2016-166954"/>
    <x v="573"/>
    <d v="2016-04-30T00:00:00"/>
    <s v="Standard Class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x v="3769"/>
    <s v="Anna Andreadi"/>
    <s v="No"/>
  </r>
  <r>
    <n v="4377"/>
    <s v="CA-2016-166954"/>
    <x v="573"/>
    <d v="2016-04-30T00:00:00"/>
    <s v="Standard Class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x v="3770"/>
    <s v="Anna Andreadi"/>
    <s v="No"/>
  </r>
  <r>
    <n v="4378"/>
    <s v="CA-2016-166954"/>
    <x v="573"/>
    <d v="2016-04-30T00:00:00"/>
    <s v="Standard Class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x v="3771"/>
    <s v="Anna Andreadi"/>
    <s v="No"/>
  </r>
  <r>
    <n v="4379"/>
    <s v="CA-2017-140830"/>
    <x v="672"/>
    <d v="2017-12-02T00:00:00"/>
    <s v="Second Class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x v="2211"/>
    <s v="Cassandra Brandow"/>
    <s v="No"/>
  </r>
  <r>
    <n v="4380"/>
    <s v="CA-2017-140830"/>
    <x v="672"/>
    <d v="2017-12-02T00:00:00"/>
    <s v="Second Class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x v="3772"/>
    <s v="Cassandra Brandow"/>
    <s v="No"/>
  </r>
  <r>
    <n v="4381"/>
    <s v="CA-2017-152891"/>
    <x v="969"/>
    <d v="2017-10-30T00:00:00"/>
    <s v="Standard Class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x v="803"/>
    <s v="Anna Andreadi"/>
    <s v="No"/>
  </r>
  <r>
    <n v="4382"/>
    <s v="CA-2017-152891"/>
    <x v="969"/>
    <d v="2017-10-30T00:00:00"/>
    <s v="Standard Class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x v="3773"/>
    <s v="Anna Andreadi"/>
    <s v="No"/>
  </r>
  <r>
    <n v="4383"/>
    <s v="US-2017-122784"/>
    <x v="603"/>
    <d v="2017-07-27T00:00:00"/>
    <s v="Standard Class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x v="3774"/>
    <s v="Kelly Williams"/>
    <s v="No"/>
  </r>
  <r>
    <n v="4384"/>
    <s v="US-2017-122784"/>
    <x v="603"/>
    <d v="2017-07-27T00:00:00"/>
    <s v="Standard Class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x v="3775"/>
    <s v="Kelly Williams"/>
    <s v="No"/>
  </r>
  <r>
    <n v="4385"/>
    <s v="US-2017-122784"/>
    <x v="603"/>
    <d v="2017-07-27T00:00:00"/>
    <s v="Standard Class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x v="3508"/>
    <s v="Kelly Williams"/>
    <s v="No"/>
  </r>
  <r>
    <n v="4386"/>
    <s v="US-2017-122784"/>
    <x v="603"/>
    <d v="2017-07-27T00:00:00"/>
    <s v="Standard Class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x v="3776"/>
    <s v="Kelly Williams"/>
    <s v="No"/>
  </r>
  <r>
    <n v="4387"/>
    <s v="CA-2018-156811"/>
    <x v="189"/>
    <d v="2018-11-02T00:00:00"/>
    <s v="Standard Class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x v="3669"/>
    <s v="Anna Andreadi"/>
    <s v="No"/>
  </r>
  <r>
    <n v="4388"/>
    <s v="CA-2018-156811"/>
    <x v="189"/>
    <d v="2018-11-02T00:00:00"/>
    <s v="Standard Class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x v="3539"/>
    <s v="Anna Andreadi"/>
    <s v="No"/>
  </r>
  <r>
    <n v="4389"/>
    <s v="CA-2019-111556"/>
    <x v="225"/>
    <d v="2019-11-22T00:00:00"/>
    <s v="First Class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x v="1216"/>
    <s v="Chuck Magee"/>
    <s v="No"/>
  </r>
  <r>
    <n v="4390"/>
    <s v="CA-2019-111556"/>
    <x v="225"/>
    <d v="2019-11-22T00:00:00"/>
    <s v="First Class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x v="3777"/>
    <s v="Chuck Magee"/>
    <s v="No"/>
  </r>
  <r>
    <n v="4391"/>
    <s v="CA-2019-111556"/>
    <x v="225"/>
    <d v="2019-11-22T00:00:00"/>
    <s v="First Class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x v="3710"/>
    <s v="Chuck Magee"/>
    <s v="No"/>
  </r>
  <r>
    <n v="4392"/>
    <s v="CA-2019-111556"/>
    <x v="225"/>
    <d v="2019-11-22T00:00:00"/>
    <s v="First Class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x v="3778"/>
    <s v="Chuck Magee"/>
    <s v="No"/>
  </r>
  <r>
    <n v="4393"/>
    <s v="CA-2018-108868"/>
    <x v="162"/>
    <d v="2018-09-12T00:00:00"/>
    <s v="Standard Class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x v="478"/>
    <s v="Kelly Williams"/>
    <s v="No"/>
  </r>
  <r>
    <n v="4394"/>
    <s v="CA-2018-108868"/>
    <x v="162"/>
    <d v="2018-09-12T00:00:00"/>
    <s v="Standard Class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x v="3779"/>
    <s v="Kelly Williams"/>
    <s v="No"/>
  </r>
  <r>
    <n v="4395"/>
    <s v="CA-2016-142965"/>
    <x v="836"/>
    <d v="2016-07-20T00:00:00"/>
    <s v="Same Day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x v="3780"/>
    <s v="Chuck Magee"/>
    <s v="No"/>
  </r>
  <r>
    <n v="4396"/>
    <s v="CA-2016-142965"/>
    <x v="836"/>
    <d v="2016-07-20T00:00:00"/>
    <s v="Same Day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x v="3781"/>
    <s v="Chuck Magee"/>
    <s v="No"/>
  </r>
  <r>
    <n v="4397"/>
    <s v="CA-2018-148740"/>
    <x v="625"/>
    <d v="2018-11-19T00:00:00"/>
    <s v="Standard Class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x v="3782"/>
    <s v="Anna Andreadi"/>
    <s v="No"/>
  </r>
  <r>
    <n v="4398"/>
    <s v="US-2016-138758"/>
    <x v="970"/>
    <d v="2016-07-11T00:00:00"/>
    <s v="Standard Class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x v="3783"/>
    <s v="Chuck Magee"/>
    <s v="No"/>
  </r>
  <r>
    <n v="4399"/>
    <s v="US-2016-138758"/>
    <x v="970"/>
    <d v="2016-07-11T00:00:00"/>
    <s v="Standard Class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x v="3784"/>
    <s v="Chuck Magee"/>
    <s v="No"/>
  </r>
  <r>
    <n v="4400"/>
    <s v="CA-2018-131737"/>
    <x v="716"/>
    <d v="2018-03-17T00:00:00"/>
    <s v="Same Day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x v="3785"/>
    <s v="Chuck Magee"/>
    <s v="No"/>
  </r>
  <r>
    <n v="4401"/>
    <s v="CA-2018-131737"/>
    <x v="716"/>
    <d v="2018-03-17T00:00:00"/>
    <s v="Same Day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x v="3786"/>
    <s v="Chuck Magee"/>
    <s v="No"/>
  </r>
  <r>
    <n v="4402"/>
    <s v="CA-2018-131737"/>
    <x v="716"/>
    <d v="2018-03-17T00:00:00"/>
    <s v="Same Day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x v="3787"/>
    <s v="Chuck Magee"/>
    <s v="No"/>
  </r>
  <r>
    <n v="4403"/>
    <s v="CA-2018-114538"/>
    <x v="482"/>
    <d v="2018-12-27T00:00:00"/>
    <s v="First Class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x v="3788"/>
    <s v="Anna Andreadi"/>
    <s v="No"/>
  </r>
  <r>
    <n v="4404"/>
    <s v="CA-2016-127936"/>
    <x v="814"/>
    <d v="2016-09-04T00:00:00"/>
    <s v="First Class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x v="3789"/>
    <s v="Chuck Magee"/>
    <s v="No"/>
  </r>
  <r>
    <n v="4405"/>
    <s v="CA-2017-164336"/>
    <x v="761"/>
    <d v="2017-07-10T00:00:00"/>
    <s v="Standard Class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x v="3790"/>
    <s v="Chuck Magee"/>
    <s v="No"/>
  </r>
  <r>
    <n v="4406"/>
    <s v="CA-2017-164336"/>
    <x v="761"/>
    <d v="2017-07-10T00:00:00"/>
    <s v="Standard Class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x v="2565"/>
    <s v="Chuck Magee"/>
    <s v="No"/>
  </r>
  <r>
    <n v="4407"/>
    <s v="CA-2018-100041"/>
    <x v="73"/>
    <d v="2018-11-25T00:00:00"/>
    <s v="Standard Class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x v="3791"/>
    <s v="Kelly Williams"/>
    <s v="No"/>
  </r>
  <r>
    <n v="4408"/>
    <s v="CA-2018-100041"/>
    <x v="73"/>
    <d v="2018-11-25T00:00:00"/>
    <s v="Standard Class"/>
    <s v="BF-10975"/>
    <x v="541"/>
    <x v="1"/>
    <s v="United States"/>
    <s v="Columbus"/>
    <s v="Indiana"/>
    <n v="47201"/>
    <x v="2"/>
    <s v="OFF-PA-10000418"/>
    <x v="1"/>
    <s v="Paper"/>
    <s v="Xerox 189"/>
    <n v="314.54999999999995"/>
    <n v="3"/>
    <n v="0"/>
    <x v="1969"/>
    <s v="Kelly Williams"/>
    <s v="No"/>
  </r>
  <r>
    <n v="4409"/>
    <s v="CA-2018-100041"/>
    <x v="73"/>
    <d v="2018-11-25T00:00:00"/>
    <s v="Standard Class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x v="3792"/>
    <s v="Kelly Williams"/>
    <s v="No"/>
  </r>
  <r>
    <n v="4410"/>
    <s v="US-2016-154879"/>
    <x v="457"/>
    <d v="2016-05-11T00:00:00"/>
    <s v="Standard Class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x v="2357"/>
    <s v="Anna Andreadi"/>
    <s v="No"/>
  </r>
  <r>
    <n v="4411"/>
    <s v="US-2016-154879"/>
    <x v="457"/>
    <d v="2016-05-11T00:00:00"/>
    <s v="Standard Class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x v="3793"/>
    <s v="Anna Andreadi"/>
    <s v="No"/>
  </r>
  <r>
    <n v="4412"/>
    <s v="CA-2016-130624"/>
    <x v="261"/>
    <d v="2016-06-24T00:00:00"/>
    <s v="First Class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x v="1942"/>
    <s v="Chuck Magee"/>
    <s v="No"/>
  </r>
  <r>
    <n v="4413"/>
    <s v="CA-2016-130624"/>
    <x v="261"/>
    <d v="2016-06-24T00:00:00"/>
    <s v="First Class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x v="3794"/>
    <s v="Chuck Magee"/>
    <s v="No"/>
  </r>
  <r>
    <n v="4414"/>
    <s v="CA-2016-130624"/>
    <x v="261"/>
    <d v="2016-06-24T00:00:00"/>
    <s v="First Class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x v="3795"/>
    <s v="Chuck Magee"/>
    <s v="No"/>
  </r>
  <r>
    <n v="4415"/>
    <s v="CA-2019-132339"/>
    <x v="971"/>
    <d v="2019-08-23T00:00:00"/>
    <s v="Standard Class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x v="3796"/>
    <s v="Chuck Magee"/>
    <s v="No"/>
  </r>
  <r>
    <n v="4416"/>
    <s v="CA-2016-153983"/>
    <x v="503"/>
    <d v="2016-12-06T00:00:00"/>
    <s v="Standard Class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x v="1226"/>
    <s v="Anna Andreadi"/>
    <s v="No"/>
  </r>
  <r>
    <n v="4417"/>
    <s v="CA-2016-153983"/>
    <x v="503"/>
    <d v="2016-12-06T00:00:00"/>
    <s v="Standard Class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x v="3797"/>
    <s v="Anna Andreadi"/>
    <s v="No"/>
  </r>
  <r>
    <n v="4418"/>
    <s v="CA-2019-112900"/>
    <x v="359"/>
    <d v="2019-04-12T00:00:00"/>
    <s v="Second Class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x v="3798"/>
    <s v="Kelly Williams"/>
    <s v="No"/>
  </r>
  <r>
    <n v="4419"/>
    <s v="CA-2016-160157"/>
    <x v="414"/>
    <d v="2016-12-27T00:00:00"/>
    <s v="Standard Class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x v="3799"/>
    <s v="Chuck Magee"/>
    <s v="No"/>
  </r>
  <r>
    <n v="4420"/>
    <s v="CA-2016-139633"/>
    <x v="506"/>
    <d v="2016-12-24T00:00:00"/>
    <s v="Standard Class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x v="3800"/>
    <s v="Chuck Magee"/>
    <s v="No"/>
  </r>
  <r>
    <n v="4421"/>
    <s v="CA-2017-163090"/>
    <x v="972"/>
    <d v="2017-11-21T00:00:00"/>
    <s v="Second Class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x v="3801"/>
    <s v="Kelly Williams"/>
    <s v="No"/>
  </r>
  <r>
    <n v="4422"/>
    <s v="CA-2016-117016"/>
    <x v="530"/>
    <d v="2016-03-09T00:00:00"/>
    <s v="Standard Class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x v="3802"/>
    <s v="Cassandra Brandow"/>
    <s v="No"/>
  </r>
  <r>
    <n v="4423"/>
    <s v="CA-2019-159464"/>
    <x v="796"/>
    <d v="2019-05-19T00:00:00"/>
    <s v="First Class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x v="3803"/>
    <s v="Cassandra Brandow"/>
    <s v="No"/>
  </r>
  <r>
    <n v="4424"/>
    <s v="CA-2019-159464"/>
    <x v="796"/>
    <d v="2019-05-19T00:00:00"/>
    <s v="First Class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x v="3804"/>
    <s v="Cassandra Brandow"/>
    <s v="No"/>
  </r>
  <r>
    <n v="4425"/>
    <s v="CA-2019-159464"/>
    <x v="796"/>
    <d v="2019-05-19T00:00:00"/>
    <s v="First Class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x v="3805"/>
    <s v="Cassandra Brandow"/>
    <s v="No"/>
  </r>
  <r>
    <n v="4426"/>
    <s v="CA-2019-159464"/>
    <x v="796"/>
    <d v="2019-05-19T00:00:00"/>
    <s v="First Class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x v="3806"/>
    <s v="Cassandra Brandow"/>
    <s v="No"/>
  </r>
  <r>
    <n v="4427"/>
    <s v="CA-2019-159464"/>
    <x v="796"/>
    <d v="2019-05-19T00:00:00"/>
    <s v="First Class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x v="3807"/>
    <s v="Cassandra Brandow"/>
    <s v="No"/>
  </r>
  <r>
    <n v="4428"/>
    <s v="US-2019-103226"/>
    <x v="585"/>
    <d v="2019-09-28T00:00:00"/>
    <s v="Standard Class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x v="3808"/>
    <s v="Anna Andreadi"/>
    <s v="No"/>
  </r>
  <r>
    <n v="4429"/>
    <s v="CA-2019-119452"/>
    <x v="708"/>
    <d v="2019-03-27T00:00:00"/>
    <s v="Standard Class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x v="3809"/>
    <s v="Kelly Williams"/>
    <s v="No"/>
  </r>
  <r>
    <n v="4430"/>
    <s v="CA-2019-147725"/>
    <x v="32"/>
    <d v="2019-09-14T00:00:00"/>
    <s v="Same Day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x v="3810"/>
    <s v="Chuck Magee"/>
    <s v="No"/>
  </r>
  <r>
    <n v="4431"/>
    <s v="CA-2018-168893"/>
    <x v="54"/>
    <d v="2018-11-08T00:00:00"/>
    <s v="Second Class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x v="3811"/>
    <s v="Cassandra Brandow"/>
    <s v="No"/>
  </r>
  <r>
    <n v="4432"/>
    <s v="CA-2018-168893"/>
    <x v="54"/>
    <d v="2018-11-08T00:00:00"/>
    <s v="Second Class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x v="3812"/>
    <s v="Cassandra Brandow"/>
    <s v="No"/>
  </r>
  <r>
    <n v="4433"/>
    <s v="CA-2018-168893"/>
    <x v="54"/>
    <d v="2018-11-08T00:00:00"/>
    <s v="Second Class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9"/>
    <s v="Cassandra Brandow"/>
    <s v="No"/>
  </r>
  <r>
    <n v="4434"/>
    <s v="CA-2018-168893"/>
    <x v="54"/>
    <d v="2018-11-08T00:00:00"/>
    <s v="Second Class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x v="3813"/>
    <s v="Cassandra Brandow"/>
    <s v="No"/>
  </r>
  <r>
    <n v="4435"/>
    <s v="CA-2018-168893"/>
    <x v="54"/>
    <d v="2018-11-08T00:00:00"/>
    <s v="Second Class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x v="3814"/>
    <s v="Cassandra Brandow"/>
    <s v="No"/>
  </r>
  <r>
    <n v="4436"/>
    <s v="CA-2018-163398"/>
    <x v="973"/>
    <d v="2018-05-08T00:00:00"/>
    <s v="Standard Class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x v="3815"/>
    <s v="Kelly Williams"/>
    <s v="No"/>
  </r>
  <r>
    <n v="4437"/>
    <s v="CA-2018-163398"/>
    <x v="973"/>
    <d v="2018-05-08T00:00:00"/>
    <s v="Standard Class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x v="3816"/>
    <s v="Kelly Williams"/>
    <s v="No"/>
  </r>
  <r>
    <n v="4438"/>
    <s v="CA-2018-163398"/>
    <x v="973"/>
    <d v="2018-05-08T00:00:00"/>
    <s v="Standard Class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x v="3817"/>
    <s v="Kelly Williams"/>
    <s v="No"/>
  </r>
  <r>
    <n v="4439"/>
    <s v="CA-2018-162726"/>
    <x v="797"/>
    <d v="2019-01-02T00:00:00"/>
    <s v="Standard Class"/>
    <s v="MT-17815"/>
    <x v="363"/>
    <x v="0"/>
    <s v="United States"/>
    <s v="Port Arthur"/>
    <s v="Texas"/>
    <n v="77642"/>
    <x v="2"/>
    <s v="OFF-PA-10001972"/>
    <x v="1"/>
    <s v="Paper"/>
    <s v="Xerox 214"/>
    <n v="10.368000000000002"/>
    <n v="2"/>
    <n v="0.2"/>
    <x v="572"/>
    <s v="Kelly Williams"/>
    <s v="No"/>
  </r>
  <r>
    <n v="4440"/>
    <s v="CA-2018-162726"/>
    <x v="797"/>
    <d v="2019-01-02T00:00:00"/>
    <s v="Standard Class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x v="1267"/>
    <s v="Kelly Williams"/>
    <s v="No"/>
  </r>
  <r>
    <n v="4441"/>
    <s v="US-2018-111290"/>
    <x v="405"/>
    <d v="2018-07-26T00:00:00"/>
    <s v="Standard Class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x v="3818"/>
    <s v="Kelly Williams"/>
    <s v="No"/>
  </r>
  <r>
    <n v="4442"/>
    <s v="US-2018-111290"/>
    <x v="405"/>
    <d v="2018-07-26T00:00:00"/>
    <s v="Standard Class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x v="3819"/>
    <s v="Kelly Williams"/>
    <s v="No"/>
  </r>
  <r>
    <n v="4443"/>
    <s v="US-2018-111290"/>
    <x v="405"/>
    <d v="2018-07-26T00:00:00"/>
    <s v="Standard Class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x v="3820"/>
    <s v="Kelly Williams"/>
    <s v="No"/>
  </r>
  <r>
    <n v="4444"/>
    <s v="US-2018-111290"/>
    <x v="405"/>
    <d v="2018-07-26T00:00:00"/>
    <s v="Standard Class"/>
    <s v="DK-13375"/>
    <x v="589"/>
    <x v="0"/>
    <s v="United States"/>
    <s v="Westland"/>
    <s v="Michigan"/>
    <n v="48185"/>
    <x v="2"/>
    <s v="OFF-PA-10002262"/>
    <x v="1"/>
    <s v="Paper"/>
    <s v="Xerox 192"/>
    <n v="32.400000000000006"/>
    <n v="5"/>
    <n v="0"/>
    <x v="56"/>
    <s v="Kelly Williams"/>
    <s v="No"/>
  </r>
  <r>
    <n v="4445"/>
    <s v="US-2016-147704"/>
    <x v="912"/>
    <d v="2016-11-21T00:00:00"/>
    <s v="Standard Class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x v="2808"/>
    <s v="Kelly Williams"/>
    <s v="No"/>
  </r>
  <r>
    <n v="4446"/>
    <s v="US-2016-147704"/>
    <x v="912"/>
    <d v="2016-11-21T00:00:00"/>
    <s v="Standard Class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x v="3821"/>
    <s v="Kelly Williams"/>
    <s v="No"/>
  </r>
  <r>
    <n v="4447"/>
    <s v="US-2016-147704"/>
    <x v="912"/>
    <d v="2016-11-21T00:00:00"/>
    <s v="Standard Class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x v="3822"/>
    <s v="Kelly Williams"/>
    <s v="No"/>
  </r>
  <r>
    <n v="4448"/>
    <s v="US-2016-147704"/>
    <x v="912"/>
    <d v="2016-11-21T00:00:00"/>
    <s v="Standard Class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x v="3823"/>
    <s v="Kelly Williams"/>
    <s v="No"/>
  </r>
  <r>
    <n v="4449"/>
    <s v="CA-2017-121965"/>
    <x v="974"/>
    <d v="2017-06-23T00:00:00"/>
    <s v="Standard Class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x v="3824"/>
    <s v="Anna Andreadi"/>
    <s v="No"/>
  </r>
  <r>
    <n v="4450"/>
    <s v="CA-2017-121965"/>
    <x v="974"/>
    <d v="2017-06-23T00:00:00"/>
    <s v="Standard Class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x v="90"/>
    <s v="Anna Andreadi"/>
    <s v="No"/>
  </r>
  <r>
    <n v="4451"/>
    <s v="CA-2017-121965"/>
    <x v="974"/>
    <d v="2017-06-23T00:00:00"/>
    <s v="Standard Class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x v="755"/>
    <s v="Anna Andreadi"/>
    <s v="No"/>
  </r>
  <r>
    <n v="4452"/>
    <s v="CA-2018-147137"/>
    <x v="975"/>
    <d v="2018-07-06T00:00:00"/>
    <s v="First Class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x v="3825"/>
    <s v="Anna Andreadi"/>
    <s v="No"/>
  </r>
  <r>
    <n v="4453"/>
    <s v="CA-2018-147137"/>
    <x v="975"/>
    <d v="2018-07-06T00:00:00"/>
    <s v="First Class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x v="3826"/>
    <s v="Anna Andreadi"/>
    <s v="No"/>
  </r>
  <r>
    <n v="4454"/>
    <s v="CA-2018-147137"/>
    <x v="975"/>
    <d v="2018-07-06T00:00:00"/>
    <s v="First Class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x v="3827"/>
    <s v="Anna Andreadi"/>
    <s v="No"/>
  </r>
  <r>
    <n v="4455"/>
    <s v="CA-2018-147137"/>
    <x v="975"/>
    <d v="2018-07-06T00:00:00"/>
    <s v="First Class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x v="3828"/>
    <s v="Anna Andreadi"/>
    <s v="No"/>
  </r>
  <r>
    <n v="4456"/>
    <s v="US-2017-146745"/>
    <x v="37"/>
    <d v="2017-09-08T00:00:00"/>
    <s v="Standard Class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x v="3829"/>
    <s v="Anna Andreadi"/>
    <s v="No"/>
  </r>
  <r>
    <n v="4457"/>
    <s v="US-2017-146745"/>
    <x v="37"/>
    <d v="2017-09-08T00:00:00"/>
    <s v="Standard Class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x v="3830"/>
    <s v="Anna Andreadi"/>
    <s v="No"/>
  </r>
  <r>
    <n v="4458"/>
    <s v="CA-2019-115175"/>
    <x v="783"/>
    <d v="2019-08-12T00:00:00"/>
    <s v="Standard Class"/>
    <s v="MC-17575"/>
    <x v="430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x v="1770"/>
    <s v="Anna Andreadi"/>
    <s v="No"/>
  </r>
  <r>
    <n v="4459"/>
    <s v="CA-2019-105851"/>
    <x v="677"/>
    <d v="2019-03-20T00:00:00"/>
    <s v="Standard Class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x v="3831"/>
    <s v="Anna Andreadi"/>
    <s v="No"/>
  </r>
  <r>
    <n v="4460"/>
    <s v="US-2019-125717"/>
    <x v="394"/>
    <d v="2019-10-01T00:00:00"/>
    <s v="First Class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x v="3832"/>
    <s v="Anna Andreadi"/>
    <s v="No"/>
  </r>
  <r>
    <n v="4461"/>
    <s v="US-2019-125717"/>
    <x v="394"/>
    <d v="2019-10-01T00:00:00"/>
    <s v="First Class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x v="3078"/>
    <s v="Anna Andreadi"/>
    <s v="No"/>
  </r>
  <r>
    <n v="4462"/>
    <s v="US-2019-125717"/>
    <x v="394"/>
    <d v="2019-10-01T00:00:00"/>
    <s v="First Class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x v="159"/>
    <s v="Anna Andreadi"/>
    <s v="No"/>
  </r>
  <r>
    <n v="4463"/>
    <s v="US-2019-125717"/>
    <x v="394"/>
    <d v="2019-10-01T00:00:00"/>
    <s v="First Class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x v="2148"/>
    <s v="Anna Andreadi"/>
    <s v="No"/>
  </r>
  <r>
    <n v="4464"/>
    <s v="US-2019-125717"/>
    <x v="394"/>
    <d v="2019-10-01T00:00:00"/>
    <s v="First Class"/>
    <s v="DS-13030"/>
    <x v="284"/>
    <x v="2"/>
    <s v="United States"/>
    <s v="Aurora"/>
    <s v="Colorado"/>
    <n v="80013"/>
    <x v="1"/>
    <s v="OFF-PA-10003022"/>
    <x v="1"/>
    <s v="Paper"/>
    <s v="Xerox 1992"/>
    <n v="14.352000000000002"/>
    <n v="3"/>
    <n v="0.2"/>
    <x v="1186"/>
    <s v="Anna Andreadi"/>
    <s v="No"/>
  </r>
  <r>
    <n v="4465"/>
    <s v="US-2019-125717"/>
    <x v="394"/>
    <d v="2019-10-01T00:00:00"/>
    <s v="First Class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x v="3833"/>
    <s v="Anna Andreadi"/>
    <s v="No"/>
  </r>
  <r>
    <n v="4466"/>
    <s v="CA-2017-163895"/>
    <x v="976"/>
    <d v="2017-08-11T00:00:00"/>
    <s v="Standard Class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x v="3834"/>
    <s v="Anna Andreadi"/>
    <s v="No"/>
  </r>
  <r>
    <n v="4467"/>
    <s v="CA-2019-168641"/>
    <x v="221"/>
    <d v="2019-12-01T00:00:00"/>
    <s v="Standard Class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x v="3835"/>
    <s v="Chuck Magee"/>
    <s v="No"/>
  </r>
  <r>
    <n v="4468"/>
    <s v="CA-2019-168641"/>
    <x v="221"/>
    <d v="2019-12-01T00:00:00"/>
    <s v="Standard Class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x v="1292"/>
    <s v="Chuck Magee"/>
    <s v="No"/>
  </r>
  <r>
    <n v="4469"/>
    <s v="CA-2019-168641"/>
    <x v="221"/>
    <d v="2019-12-01T00:00:00"/>
    <s v="Standard Class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x v="3836"/>
    <s v="Chuck Magee"/>
    <s v="No"/>
  </r>
  <r>
    <n v="4470"/>
    <s v="CA-2019-168641"/>
    <x v="221"/>
    <d v="2019-12-01T00:00:00"/>
    <s v="Standard Class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x v="91"/>
    <s v="Chuck Magee"/>
    <s v="No"/>
  </r>
  <r>
    <n v="4471"/>
    <s v="CA-2019-156895"/>
    <x v="540"/>
    <d v="2019-05-12T00:00:00"/>
    <s v="Standard Class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x v="3837"/>
    <s v="Chuck Magee"/>
    <s v="No"/>
  </r>
  <r>
    <n v="4472"/>
    <s v="CA-2019-121300"/>
    <x v="365"/>
    <d v="2019-09-29T00:00:00"/>
    <s v="Same Day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x v="3838"/>
    <s v="Chuck Magee"/>
    <s v="No"/>
  </r>
  <r>
    <n v="4473"/>
    <s v="CA-2019-121300"/>
    <x v="365"/>
    <d v="2019-09-29T00:00:00"/>
    <s v="Same Day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x v="3839"/>
    <s v="Chuck Magee"/>
    <s v="No"/>
  </r>
  <r>
    <n v="4474"/>
    <s v="CA-2019-121300"/>
    <x v="365"/>
    <d v="2019-09-29T00:00:00"/>
    <s v="Same Day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x v="3840"/>
    <s v="Chuck Magee"/>
    <s v="No"/>
  </r>
  <r>
    <n v="4475"/>
    <s v="CA-2019-121300"/>
    <x v="365"/>
    <d v="2019-09-29T00:00:00"/>
    <s v="Same Day"/>
    <s v="MG-17680"/>
    <x v="67"/>
    <x v="2"/>
    <s v="United States"/>
    <s v="Mentor"/>
    <s v="Ohio"/>
    <n v="44060"/>
    <x v="3"/>
    <s v="OFF-PA-10002787"/>
    <x v="1"/>
    <s v="Paper"/>
    <s v="Xerox 227"/>
    <n v="15.552000000000003"/>
    <n v="3"/>
    <n v="0.2"/>
    <x v="12"/>
    <s v="Chuck Magee"/>
    <s v="No"/>
  </r>
  <r>
    <n v="4476"/>
    <s v="CA-2019-121300"/>
    <x v="365"/>
    <d v="2019-09-29T00:00:00"/>
    <s v="Same Day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x v="3841"/>
    <s v="Chuck Magee"/>
    <s v="No"/>
  </r>
  <r>
    <n v="4477"/>
    <s v="CA-2019-121300"/>
    <x v="365"/>
    <d v="2019-09-29T00:00:00"/>
    <s v="Same Day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x v="591"/>
    <s v="Chuck Magee"/>
    <s v="No"/>
  </r>
  <r>
    <n v="4478"/>
    <s v="CA-2019-130211"/>
    <x v="760"/>
    <d v="2019-10-22T00:00:00"/>
    <s v="Same Day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x v="3842"/>
    <s v="Kelly Williams"/>
    <s v="No"/>
  </r>
  <r>
    <n v="4479"/>
    <s v="CA-2019-130211"/>
    <x v="760"/>
    <d v="2019-10-22T00:00:00"/>
    <s v="Same Day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x v="3843"/>
    <s v="Kelly Williams"/>
    <s v="No"/>
  </r>
  <r>
    <n v="4480"/>
    <s v="CA-2016-147235"/>
    <x v="977"/>
    <d v="2016-03-28T00:00:00"/>
    <s v="Standard Class"/>
    <s v="CD-11920"/>
    <x v="303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x v="1792"/>
    <s v="Chuck Magee"/>
    <s v="No"/>
  </r>
  <r>
    <n v="4481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x v="3844"/>
    <s v="Anna Andreadi"/>
    <s v="No"/>
  </r>
  <r>
    <n v="4482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x v="3845"/>
    <s v="Anna Andreadi"/>
    <s v="No"/>
  </r>
  <r>
    <n v="4483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x v="3846"/>
    <s v="Anna Andreadi"/>
    <s v="No"/>
  </r>
  <r>
    <n v="4484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x v="2427"/>
    <s v="Anna Andreadi"/>
    <s v="No"/>
  </r>
  <r>
    <n v="4485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x v="3847"/>
    <s v="Anna Andreadi"/>
    <s v="No"/>
  </r>
  <r>
    <n v="4486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x v="551"/>
    <s v="Anna Andreadi"/>
    <s v="No"/>
  </r>
  <r>
    <n v="4487"/>
    <s v="CA-2018-109365"/>
    <x v="54"/>
    <d v="2018-11-08T00:00:00"/>
    <s v="Standard Class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x v="1969"/>
    <s v="Anna Andreadi"/>
    <s v="No"/>
  </r>
  <r>
    <n v="4488"/>
    <s v="CA-2017-162621"/>
    <x v="577"/>
    <d v="2017-09-11T00:00:00"/>
    <s v="Standard Class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x v="3848"/>
    <s v="Kelly Williams"/>
    <s v="No"/>
  </r>
  <r>
    <n v="4489"/>
    <s v="CA-2017-162621"/>
    <x v="577"/>
    <d v="2017-09-11T00:00:00"/>
    <s v="Standard Class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x v="3849"/>
    <s v="Kelly Williams"/>
    <s v="No"/>
  </r>
  <r>
    <n v="4490"/>
    <s v="CA-2017-162621"/>
    <x v="577"/>
    <d v="2017-09-11T00:00:00"/>
    <s v="Standard Class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x v="3850"/>
    <s v="Kelly Williams"/>
    <s v="No"/>
  </r>
  <r>
    <n v="4491"/>
    <s v="CA-2019-105921"/>
    <x v="718"/>
    <d v="2019-08-21T00:00:00"/>
    <s v="Standard Class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x v="3851"/>
    <s v="Anna Andreadi"/>
    <s v="No"/>
  </r>
  <r>
    <n v="4492"/>
    <s v="CA-2016-150798"/>
    <x v="588"/>
    <d v="2016-12-03T00:00:00"/>
    <s v="Second Class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x v="3852"/>
    <s v="Chuck Magee"/>
    <s v="No"/>
  </r>
  <r>
    <n v="4493"/>
    <s v="CA-2016-150798"/>
    <x v="588"/>
    <d v="2016-12-03T00:00:00"/>
    <s v="Second Class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x v="3853"/>
    <s v="Chuck Magee"/>
    <s v="No"/>
  </r>
  <r>
    <n v="4494"/>
    <s v="CA-2016-150798"/>
    <x v="588"/>
    <d v="2016-12-03T00:00:00"/>
    <s v="Second Class"/>
    <s v="JK-15730"/>
    <x v="300"/>
    <x v="0"/>
    <s v="United States"/>
    <s v="Columbus"/>
    <s v="Ohio"/>
    <n v="43229"/>
    <x v="3"/>
    <s v="OFF-PA-10001972"/>
    <x v="1"/>
    <s v="Paper"/>
    <s v="Xerox 214"/>
    <n v="36.288000000000011"/>
    <n v="7"/>
    <n v="0.2"/>
    <x v="1683"/>
    <s v="Chuck Magee"/>
    <s v="No"/>
  </r>
  <r>
    <n v="4495"/>
    <s v="CA-2016-150798"/>
    <x v="588"/>
    <d v="2016-12-03T00:00:00"/>
    <s v="Second Class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x v="3854"/>
    <s v="Chuck Magee"/>
    <s v="No"/>
  </r>
  <r>
    <n v="4496"/>
    <s v="CA-2019-112753"/>
    <x v="978"/>
    <d v="2019-06-23T00:00:00"/>
    <s v="Standard Class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x v="3855"/>
    <s v="Anna Andreadi"/>
    <s v="No"/>
  </r>
  <r>
    <n v="4497"/>
    <s v="CA-2019-112753"/>
    <x v="978"/>
    <d v="2019-06-23T00:00:00"/>
    <s v="Standard Class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x v="3856"/>
    <s v="Anna Andreadi"/>
    <s v="No"/>
  </r>
  <r>
    <n v="4498"/>
    <s v="CA-2019-155075"/>
    <x v="574"/>
    <d v="2019-12-09T00:00:00"/>
    <s v="Standard Class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x v="3857"/>
    <s v="Chuck Magee"/>
    <s v="No"/>
  </r>
  <r>
    <n v="4499"/>
    <s v="CA-2016-103401"/>
    <x v="871"/>
    <d v="2016-11-26T00:00:00"/>
    <s v="Standard Class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x v="91"/>
    <s v="Anna Andreadi"/>
    <s v="No"/>
  </r>
  <r>
    <n v="4500"/>
    <s v="CA-2018-124814"/>
    <x v="342"/>
    <d v="2018-04-16T00:00:00"/>
    <s v="Standard Class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x v="91"/>
    <s v="Anna Andreadi"/>
    <s v="No"/>
  </r>
  <r>
    <n v="4501"/>
    <s v="CA-2018-124814"/>
    <x v="342"/>
    <d v="2018-04-16T00:00:00"/>
    <s v="Standard Class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x v="3858"/>
    <s v="Anna Andreadi"/>
    <s v="No"/>
  </r>
  <r>
    <n v="4502"/>
    <s v="CA-2016-116757"/>
    <x v="479"/>
    <d v="2016-07-04T00:00:00"/>
    <s v="Standard Class"/>
    <s v="MS-17980"/>
    <x v="99"/>
    <x v="1"/>
    <s v="United States"/>
    <s v="Houston"/>
    <s v="Texas"/>
    <n v="77095"/>
    <x v="2"/>
    <s v="OFF-PA-10002005"/>
    <x v="1"/>
    <s v="Paper"/>
    <s v="Xerox 225"/>
    <n v="25.920000000000005"/>
    <n v="5"/>
    <n v="0.2"/>
    <x v="1446"/>
    <s v="Kelly Williams"/>
    <s v="No"/>
  </r>
  <r>
    <n v="4503"/>
    <s v="CA-2016-116757"/>
    <x v="479"/>
    <d v="2016-07-04T00:00:00"/>
    <s v="Standard Class"/>
    <s v="MS-17980"/>
    <x v="99"/>
    <x v="1"/>
    <s v="United States"/>
    <s v="Houston"/>
    <s v="Texas"/>
    <n v="77095"/>
    <x v="2"/>
    <s v="OFF-FA-10002815"/>
    <x v="1"/>
    <s v="Fasteners"/>
    <s v="Staples"/>
    <n v="21.312000000000005"/>
    <n v="6"/>
    <n v="0.2"/>
    <x v="3859"/>
    <s v="Kelly Williams"/>
    <s v="No"/>
  </r>
  <r>
    <n v="4504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x v="3860"/>
    <s v="Anna Andreadi"/>
    <s v="No"/>
  </r>
  <r>
    <n v="4505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x v="3861"/>
    <s v="Anna Andreadi"/>
    <s v="No"/>
  </r>
  <r>
    <n v="4506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x v="3862"/>
    <s v="Anna Andreadi"/>
    <s v="No"/>
  </r>
  <r>
    <n v="4507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x v="3863"/>
    <s v="Anna Andreadi"/>
    <s v="No"/>
  </r>
  <r>
    <n v="4508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x v="3864"/>
    <s v="Anna Andreadi"/>
    <s v="No"/>
  </r>
  <r>
    <n v="4509"/>
    <s v="US-2016-138247"/>
    <x v="163"/>
    <d v="2016-12-29T00:00:00"/>
    <s v="Standard Class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x v="1213"/>
    <s v="Anna Andreadi"/>
    <s v="No"/>
  </r>
  <r>
    <n v="4510"/>
    <s v="CA-2019-167003"/>
    <x v="979"/>
    <d v="2019-05-29T00:00:00"/>
    <s v="Standard Class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x v="2706"/>
    <s v="Anna Andreadi"/>
    <s v="No"/>
  </r>
  <r>
    <n v="4511"/>
    <s v="CA-2018-119935"/>
    <x v="338"/>
    <d v="2018-11-14T00:00:00"/>
    <s v="Standard Class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x v="3865"/>
    <s v="Kelly Williams"/>
    <s v="No"/>
  </r>
  <r>
    <n v="4512"/>
    <s v="CA-2018-119935"/>
    <x v="338"/>
    <d v="2018-11-14T00:00:00"/>
    <s v="Standard Class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x v="3866"/>
    <s v="Kelly Williams"/>
    <s v="No"/>
  </r>
  <r>
    <n v="4513"/>
    <s v="CA-2018-118969"/>
    <x v="824"/>
    <d v="2018-10-03T00:00:00"/>
    <s v="First Class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x v="3867"/>
    <s v="Anna Andreadi"/>
    <s v="No"/>
  </r>
  <r>
    <n v="4514"/>
    <s v="CA-2018-145240"/>
    <x v="47"/>
    <d v="2018-09-08T00:00:00"/>
    <s v="First Class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x v="3868"/>
    <s v="Kelly Williams"/>
    <s v="No"/>
  </r>
  <r>
    <n v="4515"/>
    <s v="CA-2018-120873"/>
    <x v="189"/>
    <d v="2018-11-01T00:00:00"/>
    <s v="Second Class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x v="3869"/>
    <s v="Cassandra Brandow"/>
    <s v="No"/>
  </r>
  <r>
    <n v="4516"/>
    <s v="US-2019-111920"/>
    <x v="760"/>
    <d v="2019-10-26T00:00:00"/>
    <s v="Standard Class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x v="3321"/>
    <s v="Kelly Williams"/>
    <s v="No"/>
  </r>
  <r>
    <n v="4517"/>
    <s v="US-2018-128678"/>
    <x v="306"/>
    <d v="2018-09-20T00:00:00"/>
    <s v="Standard Class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x v="3870"/>
    <s v="Anna Andreadi"/>
    <s v="No"/>
  </r>
  <r>
    <n v="4518"/>
    <s v="US-2018-128678"/>
    <x v="306"/>
    <d v="2018-09-20T00:00:00"/>
    <s v="Standard Class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x v="3871"/>
    <s v="Anna Andreadi"/>
    <s v="No"/>
  </r>
  <r>
    <n v="4519"/>
    <s v="CA-2018-101385"/>
    <x v="477"/>
    <d v="2018-10-01T00:00:00"/>
    <s v="Standard Class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x v="3872"/>
    <s v="Anna Andreadi"/>
    <s v="No"/>
  </r>
  <r>
    <n v="4520"/>
    <s v="CA-2019-107167"/>
    <x v="193"/>
    <d v="2019-06-14T00:00:00"/>
    <s v="Standard Class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x v="3873"/>
    <s v="Cassandra Brandow"/>
    <s v="No"/>
  </r>
  <r>
    <n v="4521"/>
    <s v="CA-2016-109491"/>
    <x v="980"/>
    <d v="2016-02-26T00:00:00"/>
    <s v="Standard Class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x v="3874"/>
    <s v="Kelly Williams"/>
    <s v="No"/>
  </r>
  <r>
    <n v="4522"/>
    <s v="CA-2016-109491"/>
    <x v="980"/>
    <d v="2016-02-26T00:00:00"/>
    <s v="Standard Class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x v="2555"/>
    <s v="Kelly Williams"/>
    <s v="No"/>
  </r>
  <r>
    <n v="4523"/>
    <s v="CA-2019-105445"/>
    <x v="297"/>
    <d v="2019-02-25T00:00:00"/>
    <s v="Second Class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x v="3875"/>
    <s v="Anna Andreadi"/>
    <s v="No"/>
  </r>
  <r>
    <n v="4524"/>
    <s v="CA-2016-107454"/>
    <x v="981"/>
    <d v="2016-11-06T00:00:00"/>
    <s v="Standard Class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x v="3876"/>
    <s v="Chuck Magee"/>
    <s v="No"/>
  </r>
  <r>
    <n v="4525"/>
    <s v="CA-2016-107454"/>
    <x v="981"/>
    <d v="2016-11-06T00:00:00"/>
    <s v="Standard Class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x v="3877"/>
    <s v="Chuck Magee"/>
    <s v="No"/>
  </r>
  <r>
    <n v="4526"/>
    <s v="US-2019-105046"/>
    <x v="729"/>
    <d v="2019-07-23T00:00:00"/>
    <s v="Standard Class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x v="3878"/>
    <s v="Chuck Magee"/>
    <s v="No"/>
  </r>
  <r>
    <n v="4527"/>
    <s v="US-2019-105046"/>
    <x v="729"/>
    <d v="2019-07-23T00:00:00"/>
    <s v="Standard Class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x v="3879"/>
    <s v="Chuck Magee"/>
    <s v="No"/>
  </r>
  <r>
    <n v="4528"/>
    <s v="US-2019-105046"/>
    <x v="729"/>
    <d v="2019-07-23T00:00:00"/>
    <s v="Standard Class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x v="3880"/>
    <s v="Chuck Magee"/>
    <s v="No"/>
  </r>
  <r>
    <n v="4529"/>
    <s v="CA-2019-152856"/>
    <x v="565"/>
    <d v="2019-09-10T00:00:00"/>
    <s v="Second Class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x v="3881"/>
    <s v="Chuck Magee"/>
    <s v="No"/>
  </r>
  <r>
    <n v="4530"/>
    <s v="CA-2018-134691"/>
    <x v="696"/>
    <d v="2018-11-18T00:00:00"/>
    <s v="Standard Class"/>
    <s v="KC-16540"/>
    <x v="110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x v="3882"/>
    <s v="Kelly Williams"/>
    <s v="No"/>
  </r>
  <r>
    <n v="4531"/>
    <s v="CA-2018-118759"/>
    <x v="696"/>
    <d v="2018-11-17T00:00:00"/>
    <s v="First Class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x v="1312"/>
    <s v="Chuck Magee"/>
    <s v="No"/>
  </r>
  <r>
    <n v="4532"/>
    <s v="CA-2018-118759"/>
    <x v="696"/>
    <d v="2018-11-17T00:00:00"/>
    <s v="First Class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x v="3883"/>
    <s v="Chuck Magee"/>
    <s v="No"/>
  </r>
  <r>
    <n v="4533"/>
    <s v="CA-2016-140403"/>
    <x v="982"/>
    <d v="2016-10-10T00:00:00"/>
    <s v="Same Day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x v="2063"/>
    <s v="Anna Andreadi"/>
    <s v="No"/>
  </r>
  <r>
    <n v="4534"/>
    <s v="CA-2016-140403"/>
    <x v="982"/>
    <d v="2016-10-10T00:00:00"/>
    <s v="Same Day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x v="792"/>
    <s v="Anna Andreadi"/>
    <s v="No"/>
  </r>
  <r>
    <n v="4535"/>
    <s v="CA-2017-163104"/>
    <x v="531"/>
    <d v="2017-03-26T00:00:00"/>
    <s v="Standard Class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x v="2181"/>
    <s v="Anna Andreadi"/>
    <s v="No"/>
  </r>
  <r>
    <n v="4536"/>
    <s v="CA-2019-138464"/>
    <x v="141"/>
    <d v="2019-07-12T00:00:00"/>
    <s v="Standard Class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x v="3884"/>
    <s v="Anna Andreadi"/>
    <s v="No"/>
  </r>
  <r>
    <n v="4537"/>
    <s v="CA-2019-138464"/>
    <x v="141"/>
    <d v="2019-07-12T00:00:00"/>
    <s v="Standard Class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x v="3885"/>
    <s v="Anna Andreadi"/>
    <s v="No"/>
  </r>
  <r>
    <n v="4538"/>
    <s v="CA-2019-138464"/>
    <x v="141"/>
    <d v="2019-07-12T00:00:00"/>
    <s v="Standard Class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x v="3886"/>
    <s v="Anna Andreadi"/>
    <s v="No"/>
  </r>
  <r>
    <n v="4539"/>
    <s v="CA-2019-138464"/>
    <x v="141"/>
    <d v="2019-07-12T00:00:00"/>
    <s v="Standard Class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x v="3887"/>
    <s v="Anna Andreadi"/>
    <s v="No"/>
  </r>
  <r>
    <n v="4540"/>
    <s v="CA-2017-104129"/>
    <x v="914"/>
    <d v="2017-03-02T00:00:00"/>
    <s v="Standard Class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x v="3888"/>
    <s v="Chuck Magee"/>
    <s v="No"/>
  </r>
  <r>
    <n v="4541"/>
    <s v="CA-2017-104129"/>
    <x v="914"/>
    <d v="2017-03-02T00:00:00"/>
    <s v="Standard Class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x v="3889"/>
    <s v="Chuck Magee"/>
    <s v="No"/>
  </r>
  <r>
    <n v="4542"/>
    <s v="US-2019-132206"/>
    <x v="114"/>
    <d v="2019-06-21T00:00:00"/>
    <s v="Standard Class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x v="3890"/>
    <s v="Kelly Williams"/>
    <s v="No"/>
  </r>
  <r>
    <n v="4543"/>
    <s v="CA-2019-113474"/>
    <x v="983"/>
    <d v="2019-03-31T00:00:00"/>
    <s v="First Class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x v="3891"/>
    <s v="Kelly Williams"/>
    <s v="No"/>
  </r>
  <r>
    <n v="4544"/>
    <s v="CA-2017-126557"/>
    <x v="984"/>
    <d v="2017-07-17T00:00:00"/>
    <s v="Second Class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x v="3892"/>
    <s v="Kelly Williams"/>
    <s v="No"/>
  </r>
  <r>
    <n v="4545"/>
    <s v="CA-2017-126557"/>
    <x v="984"/>
    <d v="2017-07-17T00:00:00"/>
    <s v="Second Class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x v="1570"/>
    <s v="Kelly Williams"/>
    <s v="No"/>
  </r>
  <r>
    <n v="4546"/>
    <s v="CA-2017-126557"/>
    <x v="984"/>
    <d v="2017-07-17T00:00:00"/>
    <s v="Second Class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x v="3893"/>
    <s v="Kelly Williams"/>
    <s v="No"/>
  </r>
  <r>
    <n v="4547"/>
    <s v="CA-2017-126557"/>
    <x v="984"/>
    <d v="2017-07-17T00:00:00"/>
    <s v="Second Class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x v="3894"/>
    <s v="Kelly Williams"/>
    <s v="No"/>
  </r>
  <r>
    <n v="4548"/>
    <s v="CA-2017-126557"/>
    <x v="984"/>
    <d v="2017-07-17T00:00:00"/>
    <s v="Second Class"/>
    <s v="RL-19615"/>
    <x v="210"/>
    <x v="0"/>
    <s v="United States"/>
    <s v="Chicago"/>
    <s v="Illinois"/>
    <n v="60610"/>
    <x v="2"/>
    <s v="OFF-AR-10003190"/>
    <x v="1"/>
    <s v="Art"/>
    <s v="Newell 32"/>
    <n v="6.911999999999999"/>
    <n v="3"/>
    <n v="0.2"/>
    <x v="3895"/>
    <s v="Kelly Williams"/>
    <s v="No"/>
  </r>
  <r>
    <n v="4549"/>
    <s v="CA-2017-126557"/>
    <x v="984"/>
    <d v="2017-07-17T00:00:00"/>
    <s v="Second Class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x v="3896"/>
    <s v="Kelly Williams"/>
    <s v="No"/>
  </r>
  <r>
    <n v="4550"/>
    <s v="CA-2017-126557"/>
    <x v="984"/>
    <d v="2017-07-17T00:00:00"/>
    <s v="Second Class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x v="2911"/>
    <s v="Kelly Williams"/>
    <s v="No"/>
  </r>
  <r>
    <n v="4551"/>
    <s v="US-2019-107636"/>
    <x v="504"/>
    <d v="2019-05-02T00:00:00"/>
    <s v="First Class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x v="2167"/>
    <s v="Chuck Magee"/>
    <s v="No"/>
  </r>
  <r>
    <n v="4552"/>
    <s v="US-2016-165862"/>
    <x v="985"/>
    <d v="2016-07-17T00:00:00"/>
    <s v="Standard Class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x v="3897"/>
    <s v="Anna Andreadi"/>
    <s v="No"/>
  </r>
  <r>
    <n v="4553"/>
    <s v="US-2016-106334"/>
    <x v="422"/>
    <d v="2017-01-02T00:00:00"/>
    <s v="Standard Class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x v="2355"/>
    <s v="Anna Andreadi"/>
    <s v="No"/>
  </r>
  <r>
    <n v="4554"/>
    <s v="US-2016-106334"/>
    <x v="422"/>
    <d v="2017-01-02T00:00:00"/>
    <s v="Standard Class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x v="2512"/>
    <s v="Anna Andreadi"/>
    <s v="No"/>
  </r>
  <r>
    <n v="4555"/>
    <s v="CA-2018-101448"/>
    <x v="535"/>
    <d v="2018-03-01T00:00:00"/>
    <s v="Second Class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x v="3898"/>
    <s v="Kelly Williams"/>
    <s v="No"/>
  </r>
  <r>
    <n v="4556"/>
    <s v="CA-2017-130218"/>
    <x v="391"/>
    <d v="2017-03-26T00:00:00"/>
    <s v="First Class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x v="3899"/>
    <s v="Cassandra Brandow"/>
    <s v="No"/>
  </r>
  <r>
    <n v="4557"/>
    <s v="CA-2017-130218"/>
    <x v="391"/>
    <d v="2017-03-26T00:00:00"/>
    <s v="First Class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x v="3828"/>
    <s v="Cassandra Brandow"/>
    <s v="No"/>
  </r>
  <r>
    <n v="4558"/>
    <s v="US-2019-117331"/>
    <x v="208"/>
    <d v="2019-10-28T00:00:00"/>
    <s v="Standard Class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x v="3900"/>
    <s v="Anna Andreadi"/>
    <s v="No"/>
  </r>
  <r>
    <n v="4559"/>
    <s v="CA-2016-127383"/>
    <x v="520"/>
    <d v="2017-01-05T00:00:00"/>
    <s v="Standard Class"/>
    <s v="CM-11815"/>
    <x v="698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x v="3901"/>
    <s v="Kelly Williams"/>
    <s v="No"/>
  </r>
  <r>
    <n v="4560"/>
    <s v="CA-2016-110219"/>
    <x v="952"/>
    <d v="2016-05-08T00:00:00"/>
    <s v="First Class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x v="3902"/>
    <s v="Kelly Williams"/>
    <s v="No"/>
  </r>
  <r>
    <n v="4561"/>
    <s v="CA-2017-118871"/>
    <x v="784"/>
    <d v="2017-12-09T00:00:00"/>
    <s v="Second Class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903"/>
    <s v="Anna Andreadi"/>
    <s v="No"/>
  </r>
  <r>
    <n v="4562"/>
    <s v="CA-2017-118871"/>
    <x v="784"/>
    <d v="2017-12-09T00:00:00"/>
    <s v="Second Class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x v="3904"/>
    <s v="Anna Andreadi"/>
    <s v="No"/>
  </r>
  <r>
    <n v="4563"/>
    <s v="CA-2017-118871"/>
    <x v="784"/>
    <d v="2017-12-09T00:00:00"/>
    <s v="Second Class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x v="3905"/>
    <s v="Anna Andreadi"/>
    <s v="No"/>
  </r>
  <r>
    <n v="4564"/>
    <s v="CA-2019-129490"/>
    <x v="986"/>
    <d v="2019-09-30T00:00:00"/>
    <s v="Standard Class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x v="3906"/>
    <s v="Cassandra Brandow"/>
    <s v="No"/>
  </r>
  <r>
    <n v="4565"/>
    <s v="CA-2016-101175"/>
    <x v="337"/>
    <d v="2016-12-14T00:00:00"/>
    <s v="Standard Class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x v="3907"/>
    <s v="Anna Andreadi"/>
    <s v="No"/>
  </r>
  <r>
    <n v="4566"/>
    <s v="US-2019-149510"/>
    <x v="734"/>
    <d v="2019-12-10T00:00:00"/>
    <s v="Standard Class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x v="997"/>
    <s v="Cassandra Brandow"/>
    <s v="No"/>
  </r>
  <r>
    <n v="4567"/>
    <s v="US-2019-149510"/>
    <x v="734"/>
    <d v="2019-12-10T00:00:00"/>
    <s v="Standard Class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x v="3908"/>
    <s v="Cassandra Brandow"/>
    <s v="No"/>
  </r>
  <r>
    <n v="4568"/>
    <s v="US-2019-149510"/>
    <x v="734"/>
    <d v="2019-12-10T00:00:00"/>
    <s v="Standard Class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x v="683"/>
    <s v="Cassandra Brandow"/>
    <s v="No"/>
  </r>
  <r>
    <n v="4569"/>
    <s v="CA-2017-111990"/>
    <x v="627"/>
    <d v="2017-11-13T00:00:00"/>
    <s v="Standard Class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x v="3909"/>
    <s v="Kelly Williams"/>
    <s v="No"/>
  </r>
  <r>
    <n v="4570"/>
    <s v="CA-2016-169460"/>
    <x v="987"/>
    <d v="2016-04-21T00:00:00"/>
    <s v="Second Class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x v="3350"/>
    <s v="Anna Andreadi"/>
    <s v="No"/>
  </r>
  <r>
    <n v="4571"/>
    <s v="US-2017-152128"/>
    <x v="442"/>
    <d v="2017-05-27T00:00:00"/>
    <s v="Second Class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x v="3789"/>
    <s v="Kelly Williams"/>
    <s v="No"/>
  </r>
  <r>
    <n v="4572"/>
    <s v="US-2017-152128"/>
    <x v="442"/>
    <d v="2017-05-27T00:00:00"/>
    <s v="Second Class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x v="3910"/>
    <s v="Kelly Williams"/>
    <s v="No"/>
  </r>
  <r>
    <n v="4573"/>
    <s v="CA-2019-126662"/>
    <x v="729"/>
    <d v="2019-07-21T00:00:00"/>
    <s v="Standard Class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x v="3911"/>
    <s v="Anna Andreadi"/>
    <s v="No"/>
  </r>
  <r>
    <n v="4574"/>
    <s v="CA-2018-139395"/>
    <x v="939"/>
    <d v="2018-12-18T00:00:00"/>
    <s v="Standard Class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x v="3912"/>
    <s v="Kelly Williams"/>
    <s v="No"/>
  </r>
  <r>
    <n v="4575"/>
    <s v="CA-2018-139395"/>
    <x v="939"/>
    <d v="2018-12-18T00:00:00"/>
    <s v="Standard Class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x v="3913"/>
    <s v="Kelly Williams"/>
    <s v="No"/>
  </r>
  <r>
    <n v="4576"/>
    <s v="CA-2018-139395"/>
    <x v="939"/>
    <d v="2018-12-18T00:00:00"/>
    <s v="Standard Class"/>
    <s v="MG-17650"/>
    <x v="377"/>
    <x v="2"/>
    <s v="United States"/>
    <s v="Jackson"/>
    <s v="Michigan"/>
    <n v="49201"/>
    <x v="2"/>
    <s v="OFF-AR-10003732"/>
    <x v="1"/>
    <s v="Art"/>
    <s v="Newell 333"/>
    <n v="13.899999999999999"/>
    <n v="5"/>
    <n v="0"/>
    <x v="2711"/>
    <s v="Kelly Williams"/>
    <s v="No"/>
  </r>
  <r>
    <n v="4577"/>
    <s v="CA-2018-139395"/>
    <x v="939"/>
    <d v="2018-12-18T00:00:00"/>
    <s v="Standard Class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x v="3914"/>
    <s v="Kelly Williams"/>
    <s v="No"/>
  </r>
  <r>
    <n v="4578"/>
    <s v="US-2016-121734"/>
    <x v="909"/>
    <d v="2016-04-16T00:00:00"/>
    <s v="Standard Class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x v="2258"/>
    <s v="Anna Andreadi"/>
    <s v="No"/>
  </r>
  <r>
    <n v="4579"/>
    <s v="CA-2017-110947"/>
    <x v="988"/>
    <d v="2017-06-15T00:00:00"/>
    <s v="Standard Class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x v="3915"/>
    <s v="Cassandra Brandow"/>
    <s v="No"/>
  </r>
  <r>
    <n v="4580"/>
    <s v="US-2016-150126"/>
    <x v="923"/>
    <d v="2016-08-02T00:00:00"/>
    <s v="Standard Class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x v="3916"/>
    <s v="Chuck Magee"/>
    <s v="No"/>
  </r>
  <r>
    <n v="4581"/>
    <s v="CA-2017-164427"/>
    <x v="374"/>
    <d v="2017-08-06T00:00:00"/>
    <s v="Standard Class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x v="3917"/>
    <s v="Cassandra Brandow"/>
    <s v="No"/>
  </r>
  <r>
    <n v="4582"/>
    <s v="CA-2018-120250"/>
    <x v="251"/>
    <d v="2018-09-22T00:00:00"/>
    <s v="First Class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x v="3918"/>
    <s v="Chuck Magee"/>
    <s v="No"/>
  </r>
  <r>
    <n v="4583"/>
    <s v="CA-2018-121993"/>
    <x v="224"/>
    <d v="2018-06-12T00:00:00"/>
    <s v="First Class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x v="3919"/>
    <s v="Chuck Magee"/>
    <s v="No"/>
  </r>
  <r>
    <n v="4584"/>
    <s v="US-2018-100405"/>
    <x v="370"/>
    <d v="2018-08-28T00:00:00"/>
    <s v="Second Class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x v="349"/>
    <s v="Anna Andreadi"/>
    <s v="No"/>
  </r>
  <r>
    <n v="4585"/>
    <s v="US-2019-163790"/>
    <x v="808"/>
    <d v="2019-11-04T00:00:00"/>
    <s v="Second Class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x v="3920"/>
    <s v="Anna Andreadi"/>
    <s v="No"/>
  </r>
  <r>
    <n v="4586"/>
    <s v="US-2019-163790"/>
    <x v="808"/>
    <d v="2019-11-04T00:00:00"/>
    <s v="Second Class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x v="3921"/>
    <s v="Anna Andreadi"/>
    <s v="No"/>
  </r>
  <r>
    <n v="4587"/>
    <s v="US-2019-163790"/>
    <x v="808"/>
    <d v="2019-11-04T00:00:00"/>
    <s v="Second Class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x v="3922"/>
    <s v="Anna Andreadi"/>
    <s v="No"/>
  </r>
  <r>
    <n v="4588"/>
    <s v="US-2019-163790"/>
    <x v="808"/>
    <d v="2019-11-04T00:00:00"/>
    <s v="Second Class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x v="3923"/>
    <s v="Anna Andreadi"/>
    <s v="No"/>
  </r>
  <r>
    <n v="4589"/>
    <s v="US-2019-163790"/>
    <x v="808"/>
    <d v="2019-11-04T00:00:00"/>
    <s v="Second Class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x v="3924"/>
    <s v="Anna Andreadi"/>
    <s v="No"/>
  </r>
  <r>
    <n v="4590"/>
    <s v="US-2019-163790"/>
    <x v="808"/>
    <d v="2019-11-04T00:00:00"/>
    <s v="Second Class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x v="3925"/>
    <s v="Anna Andreadi"/>
    <s v="No"/>
  </r>
  <r>
    <n v="4591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x v="3926"/>
    <s v="Anna Andreadi"/>
    <s v="No"/>
  </r>
  <r>
    <n v="4592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x v="3557"/>
    <s v="Anna Andreadi"/>
    <s v="No"/>
  </r>
  <r>
    <n v="4593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x v="3927"/>
    <s v="Anna Andreadi"/>
    <s v="No"/>
  </r>
  <r>
    <n v="4594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x v="3928"/>
    <s v="Anna Andreadi"/>
    <s v="No"/>
  </r>
  <r>
    <n v="4595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x v="3929"/>
    <s v="Anna Andreadi"/>
    <s v="No"/>
  </r>
  <r>
    <n v="4596"/>
    <s v="CA-2018-129868"/>
    <x v="482"/>
    <d v="2018-12-31T00:00:00"/>
    <s v="Standard Class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x v="3930"/>
    <s v="Anna Andreadi"/>
    <s v="No"/>
  </r>
  <r>
    <n v="4597"/>
    <s v="CA-2018-140564"/>
    <x v="5"/>
    <d v="2018-12-10T00:00:00"/>
    <s v="Second Class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x v="3931"/>
    <s v="Chuck Magee"/>
    <s v="No"/>
  </r>
  <r>
    <n v="4598"/>
    <s v="US-2019-169502"/>
    <x v="735"/>
    <d v="2019-09-01T00:00:00"/>
    <s v="Standard Class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x v="3932"/>
    <s v="Kelly Williams"/>
    <s v="No"/>
  </r>
  <r>
    <n v="4599"/>
    <s v="US-2019-169502"/>
    <x v="735"/>
    <d v="2019-09-01T00:00:00"/>
    <s v="Standard Class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x v="3933"/>
    <s v="Kelly Williams"/>
    <s v="No"/>
  </r>
  <r>
    <n v="4600"/>
    <s v="CA-2017-146948"/>
    <x v="747"/>
    <d v="2017-07-20T00:00:00"/>
    <s v="Standard Class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x v="3934"/>
    <s v="Chuck Magee"/>
    <s v="No"/>
  </r>
  <r>
    <n v="4601"/>
    <s v="CA-2017-146948"/>
    <x v="747"/>
    <d v="2017-07-20T00:00:00"/>
    <s v="Standard Class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x v="3935"/>
    <s v="Chuck Magee"/>
    <s v="No"/>
  </r>
  <r>
    <n v="4602"/>
    <s v="CA-2017-146948"/>
    <x v="747"/>
    <d v="2017-07-20T00:00:00"/>
    <s v="Standard Class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x v="3936"/>
    <s v="Chuck Magee"/>
    <s v="No"/>
  </r>
  <r>
    <n v="4603"/>
    <s v="US-2017-113327"/>
    <x v="989"/>
    <d v="2017-05-29T00:00:00"/>
    <s v="Second Class"/>
    <s v="BF-11170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x v="3937"/>
    <s v="Cassandra Brandow"/>
    <s v="No"/>
  </r>
  <r>
    <n v="4604"/>
    <s v="US-2017-113327"/>
    <x v="989"/>
    <d v="2017-05-29T00:00:00"/>
    <s v="Second Class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x v="3938"/>
    <s v="Cassandra Brandow"/>
    <s v="No"/>
  </r>
  <r>
    <n v="4605"/>
    <s v="US-2017-113327"/>
    <x v="989"/>
    <d v="2017-05-29T00:00:00"/>
    <s v="Second Class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x v="2260"/>
    <s v="Cassandra Brandow"/>
    <s v="No"/>
  </r>
  <r>
    <n v="4606"/>
    <s v="US-2017-113327"/>
    <x v="989"/>
    <d v="2017-05-29T00:00:00"/>
    <s v="Second Class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x v="3939"/>
    <s v="Cassandra Brandow"/>
    <s v="No"/>
  </r>
  <r>
    <n v="4607"/>
    <s v="CA-2017-135020"/>
    <x v="71"/>
    <d v="2017-06-02T00:00:00"/>
    <s v="Standard Class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x v="3940"/>
    <s v="Chuck Magee"/>
    <s v="No"/>
  </r>
  <r>
    <n v="4608"/>
    <s v="CA-2017-135020"/>
    <x v="71"/>
    <d v="2017-06-02T00:00:00"/>
    <s v="Standard Class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x v="3941"/>
    <s v="Chuck Magee"/>
    <s v="No"/>
  </r>
  <r>
    <n v="4609"/>
    <s v="CA-2017-135020"/>
    <x v="71"/>
    <d v="2017-06-02T00:00:00"/>
    <s v="Standard Class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x v="3942"/>
    <s v="Chuck Magee"/>
    <s v="No"/>
  </r>
  <r>
    <n v="4610"/>
    <s v="CA-2017-135020"/>
    <x v="71"/>
    <d v="2017-06-02T00:00:00"/>
    <s v="Standard Class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x v="1657"/>
    <s v="Chuck Magee"/>
    <s v="No"/>
  </r>
  <r>
    <n v="4611"/>
    <s v="US-2019-141852"/>
    <x v="45"/>
    <d v="2019-11-14T00:00:00"/>
    <s v="Standard Class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x v="357"/>
    <s v="Anna Andreadi"/>
    <s v="No"/>
  </r>
  <r>
    <n v="4612"/>
    <s v="CA-2018-109407"/>
    <x v="990"/>
    <d v="2018-01-26T00:00:00"/>
    <s v="Second Class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x v="3943"/>
    <s v="Cassandra Brandow"/>
    <s v="No"/>
  </r>
  <r>
    <n v="4613"/>
    <s v="US-2018-165953"/>
    <x v="413"/>
    <d v="2019-01-06T00:00:00"/>
    <s v="Standard Class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x v="1760"/>
    <s v="Cassandra Brandow"/>
    <s v="No"/>
  </r>
  <r>
    <n v="4614"/>
    <s v="US-2018-165953"/>
    <x v="413"/>
    <d v="2019-01-06T00:00:00"/>
    <s v="Standard Class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x v="3944"/>
    <s v="Cassandra Brandow"/>
    <s v="No"/>
  </r>
  <r>
    <n v="4615"/>
    <s v="CA-2018-144540"/>
    <x v="64"/>
    <d v="2018-09-10T00:00:00"/>
    <s v="Standard Class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x v="3945"/>
    <s v="Kelly Williams"/>
    <s v="No"/>
  </r>
  <r>
    <n v="4616"/>
    <s v="CA-2018-144540"/>
    <x v="64"/>
    <d v="2018-09-10T00:00:00"/>
    <s v="Standard Class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x v="3946"/>
    <s v="Kelly Williams"/>
    <s v="No"/>
  </r>
  <r>
    <n v="4617"/>
    <s v="CA-2017-159863"/>
    <x v="406"/>
    <d v="2017-09-07T00:00:00"/>
    <s v="Second Class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x v="3947"/>
    <s v="Kelly Williams"/>
    <s v="No"/>
  </r>
  <r>
    <n v="4618"/>
    <s v="CA-2017-117800"/>
    <x v="481"/>
    <d v="2017-09-26T00:00:00"/>
    <s v="Standard Class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x v="3948"/>
    <s v="Chuck Magee"/>
    <s v="No"/>
  </r>
  <r>
    <n v="4619"/>
    <s v="CA-2017-117800"/>
    <x v="481"/>
    <d v="2017-09-26T00:00:00"/>
    <s v="Standard Class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x v="3949"/>
    <s v="Chuck Magee"/>
    <s v="No"/>
  </r>
  <r>
    <n v="4620"/>
    <s v="CA-2019-145219"/>
    <x v="165"/>
    <d v="2019-12-25T00:00:00"/>
    <s v="First Class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x v="3950"/>
    <s v="Anna Andreadi"/>
    <s v="No"/>
  </r>
  <r>
    <n v="4621"/>
    <s v="CA-2019-145219"/>
    <x v="165"/>
    <d v="2019-12-25T00:00:00"/>
    <s v="First Class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x v="3951"/>
    <s v="Anna Andreadi"/>
    <s v="No"/>
  </r>
  <r>
    <n v="4622"/>
    <s v="CA-2017-161214"/>
    <x v="348"/>
    <d v="2017-10-08T00:00:00"/>
    <s v="Second Class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x v="3952"/>
    <s v="Chuck Magee"/>
    <s v="No"/>
  </r>
  <r>
    <n v="4623"/>
    <s v="CA-2019-147228"/>
    <x v="428"/>
    <d v="2019-09-14T00:00:00"/>
    <s v="Standard Class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x v="3953"/>
    <s v="Cassandra Brandow"/>
    <s v="No"/>
  </r>
  <r>
    <n v="4624"/>
    <s v="CA-2019-147228"/>
    <x v="428"/>
    <d v="2019-09-14T00:00:00"/>
    <s v="Standard Class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x v="3954"/>
    <s v="Cassandra Brandow"/>
    <s v="No"/>
  </r>
  <r>
    <n v="4625"/>
    <s v="CA-2019-147228"/>
    <x v="428"/>
    <d v="2019-09-14T00:00:00"/>
    <s v="Standard Class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x v="3955"/>
    <s v="Cassandra Brandow"/>
    <s v="No"/>
  </r>
  <r>
    <n v="4626"/>
    <s v="CA-2019-147228"/>
    <x v="428"/>
    <d v="2019-09-14T00:00:00"/>
    <s v="Standard Class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x v="3956"/>
    <s v="Cassandra Brandow"/>
    <s v="No"/>
  </r>
  <r>
    <n v="4627"/>
    <s v="CA-2018-101336"/>
    <x v="373"/>
    <d v="2018-11-18T00:00:00"/>
    <s v="Standard Class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x v="3957"/>
    <s v="Chuck Magee"/>
    <s v="No"/>
  </r>
  <r>
    <n v="4628"/>
    <s v="CA-2018-101336"/>
    <x v="373"/>
    <d v="2018-11-18T00:00:00"/>
    <s v="Standard Class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x v="3958"/>
    <s v="Chuck Magee"/>
    <s v="No"/>
  </r>
  <r>
    <n v="4629"/>
    <s v="CA-2018-101336"/>
    <x v="373"/>
    <d v="2018-11-18T00:00:00"/>
    <s v="Standard Class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x v="3959"/>
    <s v="Chuck Magee"/>
    <s v="No"/>
  </r>
  <r>
    <n v="4630"/>
    <s v="CA-2018-101336"/>
    <x v="373"/>
    <d v="2018-11-18T00:00:00"/>
    <s v="Standard Class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x v="938"/>
    <s v="Chuck Magee"/>
    <s v="No"/>
  </r>
  <r>
    <n v="4631"/>
    <s v="US-2017-126235"/>
    <x v="52"/>
    <d v="2017-10-15T00:00:00"/>
    <s v="Same Day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x v="3960"/>
    <s v="Kelly Williams"/>
    <s v="No"/>
  </r>
  <r>
    <n v="4632"/>
    <s v="CA-2019-168396"/>
    <x v="646"/>
    <d v="2019-08-08T00:00:00"/>
    <s v="Second Class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x v="2957"/>
    <s v="Anna Andreadi"/>
    <s v="No"/>
  </r>
  <r>
    <n v="4633"/>
    <s v="CA-2019-168396"/>
    <x v="646"/>
    <d v="2019-08-08T00:00:00"/>
    <s v="Second Class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x v="3961"/>
    <s v="Anna Andreadi"/>
    <s v="No"/>
  </r>
  <r>
    <n v="4634"/>
    <s v="CA-2017-130456"/>
    <x v="291"/>
    <d v="2017-08-26T00:00:00"/>
    <s v="Standard Class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x v="3962"/>
    <s v="Anna Andreadi"/>
    <s v="No"/>
  </r>
  <r>
    <n v="4635"/>
    <s v="CA-2017-130456"/>
    <x v="291"/>
    <d v="2017-08-26T00:00:00"/>
    <s v="Standard Class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x v="3963"/>
    <s v="Anna Andreadi"/>
    <s v="No"/>
  </r>
  <r>
    <n v="4636"/>
    <s v="CA-2019-116288"/>
    <x v="846"/>
    <d v="2019-03-17T00:00:00"/>
    <s v="Standard Class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x v="703"/>
    <s v="Anna Andreadi"/>
    <s v="No"/>
  </r>
  <r>
    <n v="4637"/>
    <s v="CA-2019-168228"/>
    <x v="842"/>
    <d v="2019-04-29T00:00:00"/>
    <s v="First Class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x v="3964"/>
    <s v="Anna Andreadi"/>
    <s v="No"/>
  </r>
  <r>
    <n v="4638"/>
    <s v="CA-2019-168228"/>
    <x v="842"/>
    <d v="2019-04-29T00:00:00"/>
    <s v="First Class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x v="732"/>
    <s v="Anna Andreadi"/>
    <s v="No"/>
  </r>
  <r>
    <n v="4639"/>
    <s v="CA-2019-168228"/>
    <x v="842"/>
    <d v="2019-04-29T00:00:00"/>
    <s v="First Class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x v="3207"/>
    <s v="Anna Andreadi"/>
    <s v="No"/>
  </r>
  <r>
    <n v="4640"/>
    <s v="CA-2018-102162"/>
    <x v="108"/>
    <d v="2018-09-16T00:00:00"/>
    <s v="Standard Class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x v="3965"/>
    <s v="Cassandra Brandow"/>
    <s v="No"/>
  </r>
  <r>
    <n v="4641"/>
    <s v="CA-2018-102162"/>
    <x v="108"/>
    <d v="2018-09-16T00:00:00"/>
    <s v="Standard Class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x v="3966"/>
    <s v="Cassandra Brandow"/>
    <s v="No"/>
  </r>
  <r>
    <n v="4642"/>
    <s v="CA-2019-130141"/>
    <x v="760"/>
    <d v="2019-10-24T00:00:00"/>
    <s v="Second Class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x v="3967"/>
    <s v="Anna Andreadi"/>
    <s v="No"/>
  </r>
  <r>
    <n v="4643"/>
    <s v="CA-2019-130141"/>
    <x v="760"/>
    <d v="2019-10-24T00:00:00"/>
    <s v="Second Class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x v="3968"/>
    <s v="Anna Andreadi"/>
    <s v="No"/>
  </r>
  <r>
    <n v="4644"/>
    <s v="CA-2017-147501"/>
    <x v="991"/>
    <d v="2017-08-06T00:00:00"/>
    <s v="Standard Class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x v="3830"/>
    <s v="Anna Andreadi"/>
    <s v="No"/>
  </r>
  <r>
    <n v="4645"/>
    <s v="CA-2017-147501"/>
    <x v="991"/>
    <d v="2017-08-06T00:00:00"/>
    <s v="Standard Class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x v="3021"/>
    <s v="Anna Andreadi"/>
    <s v="No"/>
  </r>
  <r>
    <n v="4646"/>
    <s v="CA-2018-143910"/>
    <x v="399"/>
    <d v="2018-08-16T00:00:00"/>
    <s v="Standard Class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x v="3969"/>
    <s v="Chuck Magee"/>
    <s v="No"/>
  </r>
  <r>
    <n v="4647"/>
    <s v="CA-2016-146885"/>
    <x v="992"/>
    <d v="2016-06-05T00:00:00"/>
    <s v="Standard Class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x v="3970"/>
    <s v="Cassandra Brandow"/>
    <s v="No"/>
  </r>
  <r>
    <n v="4648"/>
    <s v="CA-2018-139556"/>
    <x v="993"/>
    <d v="2018-05-01T00:00:00"/>
    <s v="Standard Class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x v="3971"/>
    <s v="Chuck Magee"/>
    <s v="No"/>
  </r>
  <r>
    <n v="4649"/>
    <s v="CA-2019-129357"/>
    <x v="304"/>
    <d v="2019-05-19T00:00:00"/>
    <s v="Standard Class"/>
    <s v="KB-16585"/>
    <x v="10"/>
    <x v="1"/>
    <s v="United States"/>
    <s v="Seattle"/>
    <s v="Washington"/>
    <n v="98103"/>
    <x v="1"/>
    <s v="OFF-PA-10003228"/>
    <x v="1"/>
    <s v="Paper"/>
    <s v="Xerox 1917"/>
    <n v="440.18999999999994"/>
    <n v="9"/>
    <n v="0"/>
    <x v="3972"/>
    <s v="Anna Andreadi"/>
    <s v="No"/>
  </r>
  <r>
    <n v="4650"/>
    <s v="CA-2019-129357"/>
    <x v="304"/>
    <d v="2019-05-19T00:00:00"/>
    <s v="Standard Class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x v="3973"/>
    <s v="Anna Andreadi"/>
    <s v="No"/>
  </r>
  <r>
    <n v="4651"/>
    <s v="CA-2019-150987"/>
    <x v="798"/>
    <d v="2019-04-12T00:00:00"/>
    <s v="Standard Class"/>
    <s v="AH-10120"/>
    <x v="571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x v="1770"/>
    <s v="Anna Andreadi"/>
    <s v="No"/>
  </r>
  <r>
    <n v="4652"/>
    <s v="CA-2019-150987"/>
    <x v="798"/>
    <d v="2019-04-12T00:00:00"/>
    <s v="Standard Class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x v="3974"/>
    <s v="Anna Andreadi"/>
    <s v="No"/>
  </r>
  <r>
    <n v="4653"/>
    <s v="CA-2019-132647"/>
    <x v="922"/>
    <d v="2019-02-23T00:00:00"/>
    <s v="Standard Class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x v="3975"/>
    <s v="Chuck Magee"/>
    <s v="No"/>
  </r>
  <r>
    <n v="4654"/>
    <s v="CA-2019-132647"/>
    <x v="922"/>
    <d v="2019-02-23T00:00:00"/>
    <s v="Standard Class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x v="3976"/>
    <s v="Chuck Magee"/>
    <s v="No"/>
  </r>
  <r>
    <n v="4655"/>
    <s v="CA-2019-159107"/>
    <x v="92"/>
    <d v="2019-06-26T00:00:00"/>
    <s v="Second Class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x v="3977"/>
    <s v="Anna Andreadi"/>
    <s v="No"/>
  </r>
  <r>
    <n v="4656"/>
    <s v="CA-2016-160738"/>
    <x v="952"/>
    <d v="2016-05-10T00:00:00"/>
    <s v="Standard Class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x v="3978"/>
    <s v="Kelly Williams"/>
    <s v="No"/>
  </r>
  <r>
    <n v="4657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x v="3979"/>
    <s v="Chuck Magee"/>
    <s v="No"/>
  </r>
  <r>
    <n v="4658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x v="798"/>
    <s v="Chuck Magee"/>
    <s v="No"/>
  </r>
  <r>
    <n v="4659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x v="2282"/>
    <s v="Chuck Magee"/>
    <s v="No"/>
  </r>
  <r>
    <n v="4660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x v="3980"/>
    <s v="Chuck Magee"/>
    <s v="No"/>
  </r>
  <r>
    <n v="4661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x v="3981"/>
    <s v="Chuck Magee"/>
    <s v="No"/>
  </r>
  <r>
    <n v="4662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x v="3131"/>
    <s v="Chuck Magee"/>
    <s v="No"/>
  </r>
  <r>
    <n v="4663"/>
    <s v="CA-2017-112130"/>
    <x v="910"/>
    <d v="2017-05-07T00:00:00"/>
    <s v="Standard Class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x v="3982"/>
    <s v="Chuck Magee"/>
    <s v="No"/>
  </r>
  <r>
    <n v="4664"/>
    <s v="CA-2018-111409"/>
    <x v="31"/>
    <d v="2018-09-22T00:00:00"/>
    <s v="Standard Class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x v="3983"/>
    <s v="Cassandra Brandow"/>
    <s v="No"/>
  </r>
  <r>
    <n v="4665"/>
    <s v="CA-2018-116232"/>
    <x v="897"/>
    <d v="2018-09-26T00:00:00"/>
    <s v="Standard Class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x v="3984"/>
    <s v="Cassandra Brandow"/>
    <s v="No"/>
  </r>
  <r>
    <n v="4666"/>
    <s v="CA-2018-116232"/>
    <x v="897"/>
    <d v="2018-09-26T00:00:00"/>
    <s v="Standard Class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x v="3985"/>
    <s v="Cassandra Brandow"/>
    <s v="No"/>
  </r>
  <r>
    <n v="4667"/>
    <s v="CA-2018-116547"/>
    <x v="994"/>
    <d v="2018-01-17T00:00:00"/>
    <s v="Standard Class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x v="3986"/>
    <s v="Anna Andreadi"/>
    <s v="No"/>
  </r>
  <r>
    <n v="4668"/>
    <s v="CA-2018-116547"/>
    <x v="994"/>
    <d v="2018-01-17T00:00:00"/>
    <s v="Standard Class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x v="3987"/>
    <s v="Anna Andreadi"/>
    <s v="No"/>
  </r>
  <r>
    <n v="4669"/>
    <s v="US-2019-133200"/>
    <x v="636"/>
    <d v="2019-05-11T00:00:00"/>
    <s v="Standard Class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x v="3988"/>
    <s v="Kelly Williams"/>
    <s v="No"/>
  </r>
  <r>
    <n v="4670"/>
    <s v="US-2019-133200"/>
    <x v="636"/>
    <d v="2019-05-11T00:00:00"/>
    <s v="Standard Class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x v="3989"/>
    <s v="Kelly Williams"/>
    <s v="No"/>
  </r>
  <r>
    <n v="4671"/>
    <s v="US-2019-133200"/>
    <x v="636"/>
    <d v="2019-05-11T00:00:00"/>
    <s v="Standard Class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x v="3990"/>
    <s v="Kelly Williams"/>
    <s v="No"/>
  </r>
  <r>
    <n v="4672"/>
    <s v="CA-2018-133550"/>
    <x v="995"/>
    <d v="2018-08-06T00:00:00"/>
    <s v="Standard Class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x v="3991"/>
    <s v="Kelly Williams"/>
    <s v="No"/>
  </r>
  <r>
    <n v="4673"/>
    <s v="CA-2018-133550"/>
    <x v="995"/>
    <d v="2018-08-06T00:00:00"/>
    <s v="Standard Class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x v="3992"/>
    <s v="Kelly Williams"/>
    <s v="No"/>
  </r>
  <r>
    <n v="4674"/>
    <s v="CA-2018-133550"/>
    <x v="995"/>
    <d v="2018-08-06T00:00:00"/>
    <s v="Standard Class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x v="3993"/>
    <s v="Kelly Williams"/>
    <s v="No"/>
  </r>
  <r>
    <n v="4675"/>
    <s v="CA-2018-133550"/>
    <x v="995"/>
    <d v="2018-08-06T00:00:00"/>
    <s v="Standard Class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x v="3994"/>
    <s v="Kelly Williams"/>
    <s v="No"/>
  </r>
  <r>
    <n v="4676"/>
    <s v="CA-2019-139416"/>
    <x v="996"/>
    <d v="2019-03-29T00:00:00"/>
    <s v="Second Class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x v="1758"/>
    <s v="Chuck Magee"/>
    <s v="No"/>
  </r>
  <r>
    <n v="4677"/>
    <s v="CA-2016-114510"/>
    <x v="619"/>
    <d v="2016-03-19T00:00:00"/>
    <s v="Standard Class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x v="3995"/>
    <s v="Anna Andreadi"/>
    <s v="No"/>
  </r>
  <r>
    <n v="4678"/>
    <s v="CA-2016-114510"/>
    <x v="619"/>
    <d v="2016-03-19T00:00:00"/>
    <s v="Standard Class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x v="3963"/>
    <s v="Anna Andreadi"/>
    <s v="No"/>
  </r>
  <r>
    <n v="4679"/>
    <s v="CA-2016-114510"/>
    <x v="619"/>
    <d v="2016-03-19T00:00:00"/>
    <s v="Standard Class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x v="3996"/>
    <s v="Anna Andreadi"/>
    <s v="No"/>
  </r>
  <r>
    <n v="4680"/>
    <s v="CA-2016-114510"/>
    <x v="619"/>
    <d v="2016-03-19T00:00:00"/>
    <s v="Standard Class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x v="819"/>
    <s v="Anna Andreadi"/>
    <s v="No"/>
  </r>
  <r>
    <n v="4681"/>
    <s v="CA-2016-114510"/>
    <x v="619"/>
    <d v="2016-03-19T00:00:00"/>
    <s v="Standard Class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x v="3997"/>
    <s v="Anna Andreadi"/>
    <s v="No"/>
  </r>
  <r>
    <n v="4682"/>
    <s v="CA-2018-169215"/>
    <x v="216"/>
    <d v="2018-07-18T00:00:00"/>
    <s v="Second Class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x v="3998"/>
    <s v="Chuck Magee"/>
    <s v="No"/>
  </r>
  <r>
    <n v="4683"/>
    <s v="CA-2018-127698"/>
    <x v="49"/>
    <d v="2018-12-01T00:00:00"/>
    <s v="Same Day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x v="3999"/>
    <s v="Cassandra Brandow"/>
    <s v="No"/>
  </r>
  <r>
    <n v="4684"/>
    <s v="CA-2018-159912"/>
    <x v="48"/>
    <d v="2018-09-03T00:00:00"/>
    <s v="Standard Class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x v="4000"/>
    <s v="Chuck Magee"/>
    <s v="No"/>
  </r>
  <r>
    <n v="4685"/>
    <s v="CA-2018-159912"/>
    <x v="48"/>
    <d v="2018-09-03T00:00:00"/>
    <s v="Standard Class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x v="4001"/>
    <s v="Chuck Magee"/>
    <s v="No"/>
  </r>
  <r>
    <n v="4686"/>
    <s v="CA-2018-159912"/>
    <x v="48"/>
    <d v="2018-09-03T00:00:00"/>
    <s v="Standard Class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x v="4002"/>
    <s v="Chuck Magee"/>
    <s v="No"/>
  </r>
  <r>
    <n v="4687"/>
    <s v="CA-2018-159912"/>
    <x v="48"/>
    <d v="2018-09-03T00:00:00"/>
    <s v="Standard Class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x v="1944"/>
    <s v="Chuck Magee"/>
    <s v="No"/>
  </r>
  <r>
    <n v="4688"/>
    <s v="CA-2018-101987"/>
    <x v="890"/>
    <d v="2018-06-30T00:00:00"/>
    <s v="Standard Class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x v="4003"/>
    <s v="Kelly Williams"/>
    <s v="No"/>
  </r>
  <r>
    <n v="4689"/>
    <s v="US-2019-154851"/>
    <x v="983"/>
    <d v="2019-04-03T00:00:00"/>
    <s v="Standard Class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x v="4004"/>
    <s v="Chuck Magee"/>
    <s v="No"/>
  </r>
  <r>
    <n v="4690"/>
    <s v="CA-2016-138681"/>
    <x v="414"/>
    <d v="2016-12-22T00:00:00"/>
    <s v="First Class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x v="4005"/>
    <s v="Anna Andreadi"/>
    <s v="No"/>
  </r>
  <r>
    <n v="4691"/>
    <s v="CA-2016-138681"/>
    <x v="414"/>
    <d v="2016-12-22T00:00:00"/>
    <s v="First Class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x v="4006"/>
    <s v="Anna Andreadi"/>
    <s v="No"/>
  </r>
  <r>
    <n v="4692"/>
    <s v="CA-2016-138681"/>
    <x v="414"/>
    <d v="2016-12-22T00:00:00"/>
    <s v="First Class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x v="4007"/>
    <s v="Anna Andreadi"/>
    <s v="No"/>
  </r>
  <r>
    <n v="4693"/>
    <s v="CA-2016-138681"/>
    <x v="414"/>
    <d v="2016-12-22T00:00:00"/>
    <s v="First Class"/>
    <s v="CT-11995"/>
    <x v="564"/>
    <x v="0"/>
    <s v="United States"/>
    <s v="Tucson"/>
    <s v="Arizona"/>
    <n v="85705"/>
    <x v="1"/>
    <s v="OFF-PA-10000357"/>
    <x v="1"/>
    <s v="Paper"/>
    <s v="Xerox 1888"/>
    <n v="221.92000000000002"/>
    <n v="5"/>
    <n v="0.2"/>
    <x v="4008"/>
    <s v="Anna Andreadi"/>
    <s v="No"/>
  </r>
  <r>
    <n v="4694"/>
    <s v="CA-2016-138681"/>
    <x v="414"/>
    <d v="2016-12-22T00:00:00"/>
    <s v="First Class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x v="591"/>
    <s v="Anna Andreadi"/>
    <s v="No"/>
  </r>
  <r>
    <n v="4695"/>
    <s v="US-2017-138121"/>
    <x v="997"/>
    <d v="2017-12-17T00:00:00"/>
    <s v="Same Day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x v="4009"/>
    <s v="Kelly Williams"/>
    <s v="No"/>
  </r>
  <r>
    <n v="4696"/>
    <s v="US-2017-138121"/>
    <x v="997"/>
    <d v="2017-12-17T00:00:00"/>
    <s v="Same Day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x v="4010"/>
    <s v="Kelly Williams"/>
    <s v="No"/>
  </r>
  <r>
    <n v="4697"/>
    <s v="US-2017-138121"/>
    <x v="997"/>
    <d v="2017-12-17T00:00:00"/>
    <s v="Same Day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x v="4011"/>
    <s v="Kelly Williams"/>
    <s v="No"/>
  </r>
  <r>
    <n v="4698"/>
    <s v="US-2017-138121"/>
    <x v="997"/>
    <d v="2017-12-17T00:00:00"/>
    <s v="Same Day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x v="4012"/>
    <s v="Kelly Williams"/>
    <s v="No"/>
  </r>
  <r>
    <n v="4699"/>
    <s v="US-2017-138121"/>
    <x v="997"/>
    <d v="2017-12-17T00:00:00"/>
    <s v="Same Day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x v="4013"/>
    <s v="Kelly Williams"/>
    <s v="No"/>
  </r>
  <r>
    <n v="4700"/>
    <s v="CA-2019-140298"/>
    <x v="943"/>
    <d v="2019-05-17T00:00:00"/>
    <s v="Standard Class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x v="822"/>
    <s v="Kelly Williams"/>
    <s v="No"/>
  </r>
  <r>
    <n v="4701"/>
    <s v="CA-2019-140298"/>
    <x v="943"/>
    <d v="2019-05-17T00:00:00"/>
    <s v="Standard Class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x v="4014"/>
    <s v="Kelly Williams"/>
    <s v="No"/>
  </r>
  <r>
    <n v="4702"/>
    <s v="CA-2019-140298"/>
    <x v="943"/>
    <d v="2019-05-17T00:00:00"/>
    <s v="Standard Class"/>
    <s v="JK-16120"/>
    <x v="451"/>
    <x v="2"/>
    <s v="United States"/>
    <s v="Austin"/>
    <s v="Texas"/>
    <n v="78745"/>
    <x v="2"/>
    <s v="OFF-PA-10003657"/>
    <x v="1"/>
    <s v="Paper"/>
    <s v="Xerox 1927"/>
    <n v="6.8480000000000008"/>
    <n v="2"/>
    <n v="0.2"/>
    <x v="2997"/>
    <s v="Kelly Williams"/>
    <s v="No"/>
  </r>
  <r>
    <n v="4703"/>
    <s v="CA-2019-140298"/>
    <x v="943"/>
    <d v="2019-05-17T00:00:00"/>
    <s v="Standard Class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x v="4015"/>
    <s v="Kelly Williams"/>
    <s v="No"/>
  </r>
  <r>
    <n v="4704"/>
    <s v="CA-2018-166240"/>
    <x v="890"/>
    <d v="2018-06-28T00:00:00"/>
    <s v="Standard Class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x v="4016"/>
    <s v="Kelly Williams"/>
    <s v="No"/>
  </r>
  <r>
    <n v="4705"/>
    <s v="CA-2018-158435"/>
    <x v="624"/>
    <d v="2018-05-18T00:00:00"/>
    <s v="First Class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x v="4017"/>
    <s v="Chuck Magee"/>
    <s v="No"/>
  </r>
  <r>
    <n v="4706"/>
    <s v="CA-2018-158435"/>
    <x v="624"/>
    <d v="2018-05-18T00:00:00"/>
    <s v="First Class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x v="2"/>
    <s v="Chuck Magee"/>
    <s v="No"/>
  </r>
  <r>
    <n v="4707"/>
    <s v="CA-2018-158435"/>
    <x v="624"/>
    <d v="2018-05-18T00:00:00"/>
    <s v="First Class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x v="4018"/>
    <s v="Chuck Magee"/>
    <s v="No"/>
  </r>
  <r>
    <n v="4708"/>
    <s v="CA-2019-138149"/>
    <x v="222"/>
    <d v="2019-06-30T00:00:00"/>
    <s v="First Class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x v="1756"/>
    <s v="Anna Andreadi"/>
    <s v="No"/>
  </r>
  <r>
    <n v="4709"/>
    <s v="CA-2019-138149"/>
    <x v="222"/>
    <d v="2019-06-30T00:00:00"/>
    <s v="First Class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x v="4019"/>
    <s v="Anna Andreadi"/>
    <s v="No"/>
  </r>
  <r>
    <n v="4710"/>
    <s v="CA-2019-138149"/>
    <x v="222"/>
    <d v="2019-06-30T00:00:00"/>
    <s v="First Class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x v="4020"/>
    <s v="Anna Andreadi"/>
    <s v="No"/>
  </r>
  <r>
    <n v="4711"/>
    <s v="CA-2019-138149"/>
    <x v="222"/>
    <d v="2019-06-30T00:00:00"/>
    <s v="First Class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x v="3874"/>
    <s v="Anna Andreadi"/>
    <s v="No"/>
  </r>
  <r>
    <n v="4712"/>
    <s v="CA-2016-112403"/>
    <x v="691"/>
    <d v="2016-03-31T00:00:00"/>
    <s v="Same Day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x v="4021"/>
    <s v="Chuck Magee"/>
    <s v="No"/>
  </r>
  <r>
    <n v="4713"/>
    <s v="CA-2016-108273"/>
    <x v="757"/>
    <d v="2016-12-21T00:00:00"/>
    <s v="Standard Class"/>
    <s v="EJ-13720"/>
    <x v="719"/>
    <x v="0"/>
    <s v="United States"/>
    <s v="Huntsville"/>
    <s v="Texas"/>
    <n v="77340"/>
    <x v="2"/>
    <s v="OFF-PA-10000029"/>
    <x v="1"/>
    <s v="Paper"/>
    <s v="Xerox 224"/>
    <n v="36.288000000000011"/>
    <n v="7"/>
    <n v="0.2"/>
    <x v="1683"/>
    <s v="Kelly Williams"/>
    <s v="No"/>
  </r>
  <r>
    <n v="4714"/>
    <s v="CA-2016-108273"/>
    <x v="757"/>
    <d v="2016-12-21T00:00:00"/>
    <s v="Standard Class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x v="4022"/>
    <s v="Kelly Williams"/>
    <s v="No"/>
  </r>
  <r>
    <n v="4715"/>
    <s v="CA-2019-121643"/>
    <x v="796"/>
    <d v="2019-05-20T00:00:00"/>
    <s v="First Class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x v="4023"/>
    <s v="Anna Andreadi"/>
    <s v="No"/>
  </r>
  <r>
    <n v="4716"/>
    <s v="US-2017-122910"/>
    <x v="793"/>
    <d v="2017-05-16T00:00:00"/>
    <s v="Standard Class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x v="1487"/>
    <s v="Anna Andreadi"/>
    <s v="No"/>
  </r>
  <r>
    <n v="4717"/>
    <s v="CA-2019-143126"/>
    <x v="734"/>
    <d v="2019-12-07T00:00:00"/>
    <s v="Second Class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x v="4024"/>
    <s v="Anna Andreadi"/>
    <s v="No"/>
  </r>
  <r>
    <n v="4718"/>
    <s v="CA-2017-129042"/>
    <x v="295"/>
    <d v="2017-12-17T00:00:00"/>
    <s v="Standard Class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x v="4025"/>
    <s v="Chuck Magee"/>
    <s v="No"/>
  </r>
  <r>
    <n v="4719"/>
    <s v="CA-2017-109736"/>
    <x v="998"/>
    <d v="2017-10-11T00:00:00"/>
    <s v="First Class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x v="1657"/>
    <s v="Anna Andreadi"/>
    <s v="No"/>
  </r>
  <r>
    <n v="4720"/>
    <s v="CA-2017-142601"/>
    <x v="24"/>
    <d v="2017-04-20T00:00:00"/>
    <s v="Second Class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x v="4026"/>
    <s v="Anna Andreadi"/>
    <s v="No"/>
  </r>
  <r>
    <n v="4721"/>
    <s v="CA-2017-142601"/>
    <x v="24"/>
    <d v="2017-04-20T00:00:00"/>
    <s v="Second Class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x v="4027"/>
    <s v="Anna Andreadi"/>
    <s v="No"/>
  </r>
  <r>
    <n v="4722"/>
    <s v="CA-2016-106229"/>
    <x v="159"/>
    <d v="2016-06-11T00:00:00"/>
    <s v="Second Class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x v="4028"/>
    <s v="Kelly Williams"/>
    <s v="No"/>
  </r>
  <r>
    <n v="4723"/>
    <s v="US-2019-135230"/>
    <x v="853"/>
    <d v="2019-09-07T00:00:00"/>
    <s v="Standard Class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x v="4029"/>
    <s v="Anna Andreadi"/>
    <s v="No"/>
  </r>
  <r>
    <n v="4724"/>
    <s v="CA-2018-159653"/>
    <x v="730"/>
    <d v="2018-05-22T00:00:00"/>
    <s v="Same Day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x v="4030"/>
    <s v="Cassandra Brandow"/>
    <s v="No"/>
  </r>
  <r>
    <n v="4725"/>
    <s v="CA-2018-131968"/>
    <x v="583"/>
    <d v="2018-11-15T00:00:00"/>
    <s v="Standard Class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x v="4031"/>
    <s v="Cassandra Brandow"/>
    <s v="No"/>
  </r>
  <r>
    <n v="4726"/>
    <s v="CA-2018-131968"/>
    <x v="583"/>
    <d v="2018-11-15T00:00:00"/>
    <s v="Standard Class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x v="4032"/>
    <s v="Cassandra Brandow"/>
    <s v="No"/>
  </r>
  <r>
    <n v="4727"/>
    <s v="CA-2016-119151"/>
    <x v="641"/>
    <d v="2016-11-29T00:00:00"/>
    <s v="Second Class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x v="2269"/>
    <s v="Chuck Magee"/>
    <s v="No"/>
  </r>
  <r>
    <n v="4728"/>
    <s v="CA-2016-119151"/>
    <x v="641"/>
    <d v="2016-11-29T00:00:00"/>
    <s v="Second Class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x v="4033"/>
    <s v="Chuck Magee"/>
    <s v="No"/>
  </r>
  <r>
    <n v="4729"/>
    <s v="CA-2016-123323"/>
    <x v="845"/>
    <d v="2016-11-12T00:00:00"/>
    <s v="Standard Class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x v="4034"/>
    <s v="Anna Andreadi"/>
    <s v="No"/>
  </r>
  <r>
    <n v="4730"/>
    <s v="CA-2018-124681"/>
    <x v="427"/>
    <d v="2018-07-23T00:00:00"/>
    <s v="Second Class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x v="4035"/>
    <s v="Kelly Williams"/>
    <s v="No"/>
  </r>
  <r>
    <n v="4731"/>
    <s v="US-2017-103996"/>
    <x v="368"/>
    <d v="2017-03-31T00:00:00"/>
    <s v="Second Class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x v="4036"/>
    <s v="Anna Andreadi"/>
    <s v="No"/>
  </r>
  <r>
    <n v="4732"/>
    <s v="US-2017-103996"/>
    <x v="368"/>
    <d v="2017-03-31T00:00:00"/>
    <s v="Second Class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x v="4037"/>
    <s v="Anna Andreadi"/>
    <s v="No"/>
  </r>
  <r>
    <n v="4733"/>
    <s v="US-2017-103996"/>
    <x v="368"/>
    <d v="2017-03-31T00:00:00"/>
    <s v="Second Class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x v="4038"/>
    <s v="Anna Andreadi"/>
    <s v="No"/>
  </r>
  <r>
    <n v="4734"/>
    <s v="US-2017-103996"/>
    <x v="368"/>
    <d v="2017-03-31T00:00:00"/>
    <s v="Second Class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x v="4039"/>
    <s v="Anna Andreadi"/>
    <s v="No"/>
  </r>
  <r>
    <n v="4735"/>
    <s v="CA-2018-120530"/>
    <x v="281"/>
    <d v="2018-04-12T00:00:00"/>
    <s v="Standard Class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x v="4040"/>
    <s v="Chuck Magee"/>
    <s v="No"/>
  </r>
  <r>
    <n v="4736"/>
    <s v="CA-2017-155054"/>
    <x v="385"/>
    <d v="2017-06-19T00:00:00"/>
    <s v="Standard Class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x v="1857"/>
    <s v="Chuck Magee"/>
    <s v="No"/>
  </r>
  <r>
    <n v="4737"/>
    <s v="CA-2017-155054"/>
    <x v="385"/>
    <d v="2017-06-19T00:00:00"/>
    <s v="Standard Class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x v="4041"/>
    <s v="Chuck Magee"/>
    <s v="No"/>
  </r>
  <r>
    <n v="4738"/>
    <s v="CA-2017-155054"/>
    <x v="385"/>
    <d v="2017-06-19T00:00:00"/>
    <s v="Standard Class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x v="4042"/>
    <s v="Chuck Magee"/>
    <s v="No"/>
  </r>
  <r>
    <n v="4739"/>
    <s v="CA-2017-105725"/>
    <x v="954"/>
    <d v="2017-02-24T00:00:00"/>
    <s v="Standard Class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x v="4043"/>
    <s v="Anna Andreadi"/>
    <s v="No"/>
  </r>
  <r>
    <n v="4740"/>
    <s v="CA-2017-105725"/>
    <x v="954"/>
    <d v="2017-02-24T00:00:00"/>
    <s v="Standard Class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x v="4044"/>
    <s v="Anna Andreadi"/>
    <s v="No"/>
  </r>
  <r>
    <n v="4741"/>
    <s v="CA-2019-164364"/>
    <x v="105"/>
    <d v="2019-11-16T00:00:00"/>
    <s v="Standard Class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x v="763"/>
    <s v="Anna Andreadi"/>
    <s v="No"/>
  </r>
  <r>
    <n v="4742"/>
    <s v="CA-2019-164364"/>
    <x v="105"/>
    <d v="2019-11-16T00:00:00"/>
    <s v="Standard Class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x v="3734"/>
    <s v="Anna Andreadi"/>
    <s v="No"/>
  </r>
  <r>
    <n v="4743"/>
    <s v="CA-2019-164364"/>
    <x v="105"/>
    <d v="2019-11-16T00:00:00"/>
    <s v="Standard Class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x v="1096"/>
    <s v="Anna Andreadi"/>
    <s v="No"/>
  </r>
  <r>
    <n v="4744"/>
    <s v="CA-2019-168123"/>
    <x v="916"/>
    <d v="2019-03-05T00:00:00"/>
    <s v="Same Day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x v="2498"/>
    <s v="Kelly Williams"/>
    <s v="No"/>
  </r>
  <r>
    <n v="4745"/>
    <s v="CA-2019-168123"/>
    <x v="916"/>
    <d v="2019-03-05T00:00:00"/>
    <s v="Same Day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x v="4045"/>
    <s v="Kelly Williams"/>
    <s v="No"/>
  </r>
  <r>
    <n v="4746"/>
    <s v="CA-2019-168123"/>
    <x v="916"/>
    <d v="2019-03-05T00:00:00"/>
    <s v="Same Day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x v="4046"/>
    <s v="Kelly Williams"/>
    <s v="No"/>
  </r>
  <r>
    <n v="4747"/>
    <s v="CA-2019-168123"/>
    <x v="916"/>
    <d v="2019-03-05T00:00:00"/>
    <s v="Same Day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x v="4047"/>
    <s v="Kelly Williams"/>
    <s v="No"/>
  </r>
  <r>
    <n v="4748"/>
    <s v="CA-2018-120005"/>
    <x v="840"/>
    <d v="2018-03-03T00:00:00"/>
    <s v="Same Day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x v="4048"/>
    <s v="Anna Andreadi"/>
    <s v="No"/>
  </r>
  <r>
    <n v="4749"/>
    <s v="CA-2018-120005"/>
    <x v="840"/>
    <d v="2018-03-03T00:00:00"/>
    <s v="Same Day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x v="2974"/>
    <s v="Anna Andreadi"/>
    <s v="No"/>
  </r>
  <r>
    <n v="4750"/>
    <s v="CA-2018-123526"/>
    <x v="435"/>
    <d v="2018-12-25T00:00:00"/>
    <s v="First Class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x v="669"/>
    <s v="Anna Andreadi"/>
    <s v="No"/>
  </r>
  <r>
    <n v="4751"/>
    <s v="CA-2018-127649"/>
    <x v="877"/>
    <d v="2018-10-09T00:00:00"/>
    <s v="First Class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x v="2767"/>
    <s v="Anna Andreadi"/>
    <s v="No"/>
  </r>
  <r>
    <n v="4752"/>
    <s v="CA-2018-159989"/>
    <x v="10"/>
    <d v="2018-12-13T00:00:00"/>
    <s v="Standard Class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x v="1458"/>
    <s v="Cassandra Brandow"/>
    <s v="No"/>
  </r>
  <r>
    <n v="4753"/>
    <s v="CA-2019-103499"/>
    <x v="225"/>
    <d v="2019-11-24T00:00:00"/>
    <s v="Standard Class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x v="4049"/>
    <s v="Cassandra Brandow"/>
    <s v="No"/>
  </r>
  <r>
    <n v="4754"/>
    <s v="US-2017-167220"/>
    <x v="295"/>
    <d v="2017-12-16T00:00:00"/>
    <s v="Standard Class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x v="4050"/>
    <s v="Kelly Williams"/>
    <s v="No"/>
  </r>
  <r>
    <n v="4755"/>
    <s v="CA-2019-126354"/>
    <x v="447"/>
    <d v="2019-02-08T00:00:00"/>
    <s v="Standard Class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x v="4051"/>
    <s v="Cassandra Brandow"/>
    <s v="No"/>
  </r>
  <r>
    <n v="4756"/>
    <s v="CA-2019-126354"/>
    <x v="447"/>
    <d v="2019-02-08T00:00:00"/>
    <s v="Standard Class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x v="945"/>
    <s v="Cassandra Brandow"/>
    <s v="No"/>
  </r>
  <r>
    <n v="4757"/>
    <s v="CA-2019-169817"/>
    <x v="296"/>
    <d v="2019-09-25T00:00:00"/>
    <s v="Standard Class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x v="4052"/>
    <s v="Chuck Magee"/>
    <s v="No"/>
  </r>
  <r>
    <n v="4758"/>
    <s v="US-2019-144582"/>
    <x v="504"/>
    <d v="2019-05-05T00:00:00"/>
    <s v="Standard Class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x v="4053"/>
    <s v="Kelly Williams"/>
    <s v="No"/>
  </r>
  <r>
    <n v="4759"/>
    <s v="CA-2016-121573"/>
    <x v="935"/>
    <d v="2016-11-07T00:00:00"/>
    <s v="Standard Class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x v="4054"/>
    <s v="Chuck Magee"/>
    <s v="No"/>
  </r>
  <r>
    <n v="4760"/>
    <s v="CA-2016-121573"/>
    <x v="935"/>
    <d v="2016-11-07T00:00:00"/>
    <s v="Standard Class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x v="4055"/>
    <s v="Chuck Magee"/>
    <s v="No"/>
  </r>
  <r>
    <n v="4761"/>
    <s v="CA-2016-121573"/>
    <x v="935"/>
    <d v="2016-11-07T00:00:00"/>
    <s v="Standard Class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x v="4056"/>
    <s v="Chuck Magee"/>
    <s v="No"/>
  </r>
  <r>
    <n v="4762"/>
    <s v="CA-2018-117660"/>
    <x v="945"/>
    <d v="2019-01-04T00:00:00"/>
    <s v="Standard Class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x v="2352"/>
    <s v="Chuck Magee"/>
    <s v="No"/>
  </r>
  <r>
    <n v="4763"/>
    <s v="CA-2018-117660"/>
    <x v="945"/>
    <d v="2019-01-04T00:00:00"/>
    <s v="Standard Class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x v="4057"/>
    <s v="Chuck Magee"/>
    <s v="No"/>
  </r>
  <r>
    <n v="4764"/>
    <s v="CA-2016-112851"/>
    <x v="328"/>
    <d v="2016-09-21T00:00:00"/>
    <s v="Standard Class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x v="4058"/>
    <s v="Anna Andreadi"/>
    <s v="No"/>
  </r>
  <r>
    <n v="4765"/>
    <s v="CA-2019-123701"/>
    <x v="221"/>
    <d v="2019-11-27T00:00:00"/>
    <s v="First Class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x v="4059"/>
    <s v="Anna Andreadi"/>
    <s v="No"/>
  </r>
  <r>
    <n v="4766"/>
    <s v="CA-2017-118227"/>
    <x v="999"/>
    <d v="2017-04-28T00:00:00"/>
    <s v="Standard Class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x v="2700"/>
    <s v="Chuck Magee"/>
    <s v="No"/>
  </r>
  <r>
    <n v="4767"/>
    <s v="CA-2017-123155"/>
    <x v="1000"/>
    <d v="2017-03-12T00:00:00"/>
    <s v="First Class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x v="4060"/>
    <s v="Kelly Williams"/>
    <s v="No"/>
  </r>
  <r>
    <n v="4768"/>
    <s v="CA-2017-123155"/>
    <x v="1000"/>
    <d v="2017-03-12T00:00:00"/>
    <s v="First Class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x v="4061"/>
    <s v="Kelly Williams"/>
    <s v="No"/>
  </r>
  <r>
    <n v="4769"/>
    <s v="CA-2019-158883"/>
    <x v="455"/>
    <d v="2019-06-03T00:00:00"/>
    <s v="Same Day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x v="4062"/>
    <s v="Cassandra Brandow"/>
    <s v="No"/>
  </r>
  <r>
    <n v="4770"/>
    <s v="US-2018-114888"/>
    <x v="251"/>
    <d v="2018-09-24T00:00:00"/>
    <s v="Second Class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x v="4063"/>
    <s v="Anna Andreadi"/>
    <s v="No"/>
  </r>
  <r>
    <n v="4771"/>
    <s v="US-2018-114888"/>
    <x v="251"/>
    <d v="2018-09-24T00:00:00"/>
    <s v="Second Class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x v="4064"/>
    <s v="Anna Andreadi"/>
    <s v="No"/>
  </r>
  <r>
    <n v="4772"/>
    <s v="US-2016-167262"/>
    <x v="656"/>
    <d v="2016-11-03T00:00:00"/>
    <s v="Second Class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x v="4065"/>
    <s v="Anna Andreadi"/>
    <s v="No"/>
  </r>
  <r>
    <n v="4773"/>
    <s v="CA-2019-119746"/>
    <x v="51"/>
    <d v="2019-11-27T00:00:00"/>
    <s v="Standard Class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x v="4066"/>
    <s v="Kelly Williams"/>
    <s v="No"/>
  </r>
  <r>
    <n v="4774"/>
    <s v="CA-2019-119746"/>
    <x v="51"/>
    <d v="2019-11-27T00:00:00"/>
    <s v="Standard Class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x v="2045"/>
    <s v="Kelly Williams"/>
    <s v="No"/>
  </r>
  <r>
    <n v="4775"/>
    <s v="CA-2019-119746"/>
    <x v="51"/>
    <d v="2019-11-27T00:00:00"/>
    <s v="Standard Class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x v="2995"/>
    <s v="Kelly Williams"/>
    <s v="No"/>
  </r>
  <r>
    <n v="4776"/>
    <s v="CA-2019-108091"/>
    <x v="673"/>
    <d v="2019-11-21T00:00:00"/>
    <s v="Standard Class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x v="4067"/>
    <s v="Anna Andreadi"/>
    <s v="No"/>
  </r>
  <r>
    <n v="4777"/>
    <s v="CA-2018-101630"/>
    <x v="317"/>
    <d v="2018-02-23T00:00:00"/>
    <s v="Second Class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x v="1368"/>
    <s v="Chuck Magee"/>
    <s v="No"/>
  </r>
  <r>
    <n v="4778"/>
    <s v="CA-2018-101630"/>
    <x v="317"/>
    <d v="2018-02-23T00:00:00"/>
    <s v="Second Class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x v="4068"/>
    <s v="Chuck Magee"/>
    <s v="No"/>
  </r>
  <r>
    <n v="4779"/>
    <s v="CA-2019-132346"/>
    <x v="659"/>
    <d v="2019-11-11T00:00:00"/>
    <s v="Standard Class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x v="4069"/>
    <s v="Chuck Magee"/>
    <s v="No"/>
  </r>
  <r>
    <n v="4780"/>
    <s v="CA-2016-150301"/>
    <x v="1001"/>
    <d v="2016-07-10T00:00:00"/>
    <s v="First Class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x v="4070"/>
    <s v="Chuck Magee"/>
    <s v="No"/>
  </r>
  <r>
    <n v="4781"/>
    <s v="CA-2016-159310"/>
    <x v="845"/>
    <d v="2016-11-12T00:00:00"/>
    <s v="Standard Class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x v="232"/>
    <s v="Kelly Williams"/>
    <s v="No"/>
  </r>
  <r>
    <n v="4782"/>
    <s v="CA-2016-159310"/>
    <x v="845"/>
    <d v="2016-11-12T00:00:00"/>
    <s v="Standard Class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x v="4071"/>
    <s v="Kelly Williams"/>
    <s v="No"/>
  </r>
  <r>
    <n v="4783"/>
    <s v="CA-2016-159310"/>
    <x v="845"/>
    <d v="2016-11-12T00:00:00"/>
    <s v="Standard Class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x v="4072"/>
    <s v="Kelly Williams"/>
    <s v="No"/>
  </r>
  <r>
    <n v="4784"/>
    <s v="US-2019-147984"/>
    <x v="480"/>
    <d v="2019-02-01T00:00:00"/>
    <s v="Standard Class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x v="1046"/>
    <s v="Kelly Williams"/>
    <s v="No"/>
  </r>
  <r>
    <n v="4785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x v="4073"/>
    <s v="Anna Andreadi"/>
    <s v="No"/>
  </r>
  <r>
    <n v="4786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x v="4074"/>
    <s v="Anna Andreadi"/>
    <s v="No"/>
  </r>
  <r>
    <n v="4787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x v="1833"/>
    <s v="Anna Andreadi"/>
    <s v="No"/>
  </r>
  <r>
    <n v="4788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x v="4075"/>
    <s v="Anna Andreadi"/>
    <s v="No"/>
  </r>
  <r>
    <n v="4789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x v="4076"/>
    <s v="Anna Andreadi"/>
    <s v="No"/>
  </r>
  <r>
    <n v="4790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x v="4077"/>
    <s v="Anna Andreadi"/>
    <s v="No"/>
  </r>
  <r>
    <n v="4791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x v="4078"/>
    <s v="Anna Andreadi"/>
    <s v="No"/>
  </r>
  <r>
    <n v="4792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x v="644"/>
    <s v="Anna Andreadi"/>
    <s v="No"/>
  </r>
  <r>
    <n v="4793"/>
    <s v="CA-2017-104346"/>
    <x v="555"/>
    <d v="2017-12-16T00:00:00"/>
    <s v="Standard Class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x v="4079"/>
    <s v="Anna Andreadi"/>
    <s v="No"/>
  </r>
  <r>
    <n v="4794"/>
    <s v="US-2017-141684"/>
    <x v="685"/>
    <d v="2017-07-04T00:00:00"/>
    <s v="Standard Class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x v="4080"/>
    <s v="Chuck Magee"/>
    <s v="No"/>
  </r>
  <r>
    <n v="4795"/>
    <s v="CA-2017-144722"/>
    <x v="199"/>
    <d v="2017-03-23T00:00:00"/>
    <s v="Standard Class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x v="4081"/>
    <s v="Anna Andreadi"/>
    <s v="No"/>
  </r>
  <r>
    <n v="4796"/>
    <s v="CA-2017-120516"/>
    <x v="863"/>
    <d v="2017-08-17T00:00:00"/>
    <s v="Standard Class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x v="737"/>
    <s v="Cassandra Brandow"/>
    <s v="No"/>
  </r>
  <r>
    <n v="4797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x v="4082"/>
    <s v="Cassandra Brandow"/>
    <s v="No"/>
  </r>
  <r>
    <n v="4798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x v="282"/>
    <s v="Cassandra Brandow"/>
    <s v="No"/>
  </r>
  <r>
    <n v="4799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x v="4083"/>
    <s v="Cassandra Brandow"/>
    <s v="No"/>
  </r>
  <r>
    <n v="4800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x v="4084"/>
    <s v="Cassandra Brandow"/>
    <s v="No"/>
  </r>
  <r>
    <n v="4801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x v="4085"/>
    <s v="Cassandra Brandow"/>
    <s v="No"/>
  </r>
  <r>
    <n v="4802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x v="4086"/>
    <s v="Cassandra Brandow"/>
    <s v="No"/>
  </r>
  <r>
    <n v="4803"/>
    <s v="US-2018-148901"/>
    <x v="675"/>
    <d v="2018-05-19T00:00:00"/>
    <s v="Standard Class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x v="4087"/>
    <s v="Cassandra Brandow"/>
    <s v="No"/>
  </r>
  <r>
    <n v="4804"/>
    <s v="CA-2019-136364"/>
    <x v="1002"/>
    <d v="2019-07-17T00:00:00"/>
    <s v="Second Class"/>
    <s v="MH-17455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x v="4088"/>
    <s v="Chuck Magee"/>
    <s v="No"/>
  </r>
  <r>
    <n v="4805"/>
    <s v="CA-2019-136364"/>
    <x v="1002"/>
    <d v="2019-07-17T00:00:00"/>
    <s v="Second Class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x v="4089"/>
    <s v="Chuck Magee"/>
    <s v="No"/>
  </r>
  <r>
    <n v="4806"/>
    <s v="CA-2017-137708"/>
    <x v="6"/>
    <d v="2017-11-25T00:00:00"/>
    <s v="Second Class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x v="2714"/>
    <s v="Anna Andreadi"/>
    <s v="No"/>
  </r>
  <r>
    <n v="4807"/>
    <s v="CA-2017-137708"/>
    <x v="6"/>
    <d v="2017-11-25T00:00:00"/>
    <s v="Second Class"/>
    <s v="NG-18430"/>
    <x v="159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x v="4090"/>
    <s v="Anna Andreadi"/>
    <s v="No"/>
  </r>
  <r>
    <n v="4808"/>
    <s v="CA-2017-137708"/>
    <x v="6"/>
    <d v="2017-11-25T00:00:00"/>
    <s v="Second Class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x v="700"/>
    <s v="Anna Andreadi"/>
    <s v="No"/>
  </r>
  <r>
    <n v="4809"/>
    <s v="CA-2016-149055"/>
    <x v="533"/>
    <d v="2016-11-28T00:00:00"/>
    <s v="Standard Class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x v="4091"/>
    <s v="Chuck Magee"/>
    <s v="No"/>
  </r>
  <r>
    <n v="4810"/>
    <s v="CA-2017-151589"/>
    <x v="17"/>
    <d v="2017-12-30T00:00:00"/>
    <s v="First Class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x v="4092"/>
    <s v="Kelly Williams"/>
    <s v="No"/>
  </r>
  <r>
    <n v="4811"/>
    <s v="CA-2017-151589"/>
    <x v="17"/>
    <d v="2017-12-30T00:00:00"/>
    <s v="First Class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x v="4093"/>
    <s v="Kelly Williams"/>
    <s v="No"/>
  </r>
  <r>
    <n v="4812"/>
    <s v="CA-2018-121370"/>
    <x v="696"/>
    <d v="2018-11-19T00:00:00"/>
    <s v="Second Class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x v="4094"/>
    <s v="Chuck Magee"/>
    <s v="No"/>
  </r>
  <r>
    <n v="4813"/>
    <s v="CA-2018-121370"/>
    <x v="696"/>
    <d v="2018-11-19T00:00:00"/>
    <s v="Second Class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x v="4095"/>
    <s v="Chuck Magee"/>
    <s v="No"/>
  </r>
  <r>
    <n v="4814"/>
    <s v="CA-2018-121370"/>
    <x v="696"/>
    <d v="2018-11-19T00:00:00"/>
    <s v="Second Class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x v="4096"/>
    <s v="Chuck Magee"/>
    <s v="No"/>
  </r>
  <r>
    <n v="4815"/>
    <s v="CA-2018-111696"/>
    <x v="541"/>
    <d v="2018-05-10T00:00:00"/>
    <s v="First Class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x v="2695"/>
    <s v="Anna Andreadi"/>
    <s v="No"/>
  </r>
  <r>
    <n v="4816"/>
    <s v="CA-2016-139598"/>
    <x v="58"/>
    <d v="2016-12-31T00:00:00"/>
    <s v="Standard Class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x v="4097"/>
    <s v="Chuck Magee"/>
    <s v="No"/>
  </r>
  <r>
    <n v="4817"/>
    <s v="CA-2016-139598"/>
    <x v="58"/>
    <d v="2016-12-31T00:00:00"/>
    <s v="Standard Class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x v="4098"/>
    <s v="Chuck Magee"/>
    <s v="No"/>
  </r>
  <r>
    <n v="4818"/>
    <s v="CA-2016-139598"/>
    <x v="58"/>
    <d v="2016-12-31T00:00:00"/>
    <s v="Standard Class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x v="4099"/>
    <s v="Chuck Magee"/>
    <s v="No"/>
  </r>
  <r>
    <n v="4819"/>
    <s v="CA-2016-139598"/>
    <x v="58"/>
    <d v="2016-12-31T00:00:00"/>
    <s v="Standard Class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x v="4100"/>
    <s v="Chuck Magee"/>
    <s v="No"/>
  </r>
  <r>
    <n v="4820"/>
    <s v="CA-2019-117436"/>
    <x v="110"/>
    <d v="2019-06-14T00:00:00"/>
    <s v="Standard Class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x v="4101"/>
    <s v="Chuck Magee"/>
    <s v="No"/>
  </r>
  <r>
    <n v="4821"/>
    <s v="CA-2017-140025"/>
    <x v="1003"/>
    <d v="2017-04-11T00:00:00"/>
    <s v="Standard Class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x v="4102"/>
    <s v="Kelly Williams"/>
    <s v="No"/>
  </r>
  <r>
    <n v="4822"/>
    <s v="CA-2017-140025"/>
    <x v="1003"/>
    <d v="2017-04-11T00:00:00"/>
    <s v="Standard Class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x v="4103"/>
    <s v="Kelly Williams"/>
    <s v="No"/>
  </r>
  <r>
    <n v="4823"/>
    <s v="CA-2018-134222"/>
    <x v="212"/>
    <d v="2018-07-11T00:00:00"/>
    <s v="Same Day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x v="4104"/>
    <s v="Anna Andreadi"/>
    <s v="No"/>
  </r>
  <r>
    <n v="4824"/>
    <s v="CA-2018-140018"/>
    <x v="831"/>
    <d v="2018-11-26T00:00:00"/>
    <s v="Standard Class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x v="4105"/>
    <s v="Chuck Magee"/>
    <s v="No"/>
  </r>
  <r>
    <n v="4825"/>
    <s v="CA-2018-140018"/>
    <x v="831"/>
    <d v="2018-11-26T00:00:00"/>
    <s v="Standard Class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x v="4106"/>
    <s v="Chuck Magee"/>
    <s v="No"/>
  </r>
  <r>
    <n v="4826"/>
    <s v="CA-2018-140018"/>
    <x v="831"/>
    <d v="2018-11-26T00:00:00"/>
    <s v="Standard Class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x v="4107"/>
    <s v="Chuck Magee"/>
    <s v="No"/>
  </r>
  <r>
    <n v="4827"/>
    <s v="US-2019-136707"/>
    <x v="105"/>
    <d v="2019-11-15T00:00:00"/>
    <s v="First Class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x v="4108"/>
    <s v="Anna Andreadi"/>
    <s v="No"/>
  </r>
  <r>
    <n v="4828"/>
    <s v="CA-2016-152562"/>
    <x v="301"/>
    <d v="2016-11-08T00:00:00"/>
    <s v="Standard Class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x v="3198"/>
    <s v="Cassandra Brandow"/>
    <s v="No"/>
  </r>
  <r>
    <n v="4829"/>
    <s v="CA-2016-152562"/>
    <x v="301"/>
    <d v="2016-11-08T00:00:00"/>
    <s v="Standard Class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x v="4109"/>
    <s v="Cassandra Brandow"/>
    <s v="No"/>
  </r>
  <r>
    <n v="4830"/>
    <s v="CA-2018-152408"/>
    <x v="666"/>
    <d v="2018-05-21T00:00:00"/>
    <s v="Standard Class"/>
    <s v="TT-21220"/>
    <x v="627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x v="4110"/>
    <s v="Chuck Magee"/>
    <s v="No"/>
  </r>
  <r>
    <n v="4831"/>
    <s v="CA-2016-120278"/>
    <x v="845"/>
    <d v="2016-11-12T00:00:00"/>
    <s v="Standard Class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x v="4111"/>
    <s v="Kelly Williams"/>
    <s v="No"/>
  </r>
  <r>
    <n v="4832"/>
    <s v="CA-2016-120278"/>
    <x v="845"/>
    <d v="2016-11-12T00:00:00"/>
    <s v="Standard Class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x v="938"/>
    <s v="Kelly Williams"/>
    <s v="No"/>
  </r>
  <r>
    <n v="4833"/>
    <s v="CA-2016-120278"/>
    <x v="845"/>
    <d v="2016-11-12T00:00:00"/>
    <s v="Standard Class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x v="2657"/>
    <s v="Kelly Williams"/>
    <s v="No"/>
  </r>
  <r>
    <n v="4834"/>
    <s v="CA-2016-120278"/>
    <x v="845"/>
    <d v="2016-11-12T00:00:00"/>
    <s v="Standard Class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x v="4112"/>
    <s v="Kelly Williams"/>
    <s v="No"/>
  </r>
  <r>
    <n v="4835"/>
    <s v="CA-2019-167661"/>
    <x v="361"/>
    <d v="2019-10-10T00:00:00"/>
    <s v="Standard Class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x v="4113"/>
    <s v="Anna Andreadi"/>
    <s v="No"/>
  </r>
  <r>
    <n v="4836"/>
    <s v="CA-2019-167661"/>
    <x v="361"/>
    <d v="2019-10-10T00:00:00"/>
    <s v="Standard Class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x v="4027"/>
    <s v="Anna Andreadi"/>
    <s v="No"/>
  </r>
  <r>
    <n v="4837"/>
    <s v="CA-2019-167661"/>
    <x v="361"/>
    <d v="2019-10-10T00:00:00"/>
    <s v="Standard Class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x v="993"/>
    <s v="Anna Andreadi"/>
    <s v="No"/>
  </r>
  <r>
    <n v="4838"/>
    <s v="CA-2019-106831"/>
    <x v="702"/>
    <d v="2019-06-03T00:00:00"/>
    <s v="First Class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x v="4114"/>
    <s v="Chuck Magee"/>
    <s v="No"/>
  </r>
  <r>
    <n v="4839"/>
    <s v="CA-2019-106831"/>
    <x v="702"/>
    <d v="2019-06-03T00:00:00"/>
    <s v="First Class"/>
    <s v="FH-14350"/>
    <x v="651"/>
    <x v="0"/>
    <s v="United States"/>
    <s v="Dublin"/>
    <s v="Ohio"/>
    <n v="43017"/>
    <x v="3"/>
    <s v="OFF-PA-10000682"/>
    <x v="1"/>
    <s v="Paper"/>
    <s v="Xerox 1924"/>
    <n v="27.744000000000003"/>
    <n v="6"/>
    <n v="0.2"/>
    <x v="4115"/>
    <s v="Chuck Magee"/>
    <s v="No"/>
  </r>
  <r>
    <n v="4840"/>
    <s v="CA-2019-106831"/>
    <x v="702"/>
    <d v="2019-06-03T00:00:00"/>
    <s v="First Class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x v="4116"/>
    <s v="Chuck Magee"/>
    <s v="No"/>
  </r>
  <r>
    <n v="4841"/>
    <s v="CA-2019-154123"/>
    <x v="225"/>
    <d v="2019-11-25T00:00:00"/>
    <s v="Standard Class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x v="4117"/>
    <s v="Cassandra Brandow"/>
    <s v="No"/>
  </r>
  <r>
    <n v="4842"/>
    <s v="CA-2018-136049"/>
    <x v="443"/>
    <d v="2018-12-28T00:00:00"/>
    <s v="Standard Class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x v="4118"/>
    <s v="Chuck Magee"/>
    <s v="No"/>
  </r>
  <r>
    <n v="4843"/>
    <s v="CA-2019-118402"/>
    <x v="365"/>
    <d v="2019-10-04T00:00:00"/>
    <s v="Standard Class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x v="4119"/>
    <s v="Cassandra Brandow"/>
    <s v="No"/>
  </r>
  <r>
    <n v="4844"/>
    <s v="US-2018-139388"/>
    <x v="77"/>
    <d v="2018-11-09T00:00:00"/>
    <s v="First Class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x v="4120"/>
    <s v="Chuck Magee"/>
    <s v="No"/>
  </r>
  <r>
    <n v="4845"/>
    <s v="US-2016-128685"/>
    <x v="527"/>
    <d v="2016-04-05T00:00:00"/>
    <s v="First Class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x v="1695"/>
    <s v="Anna Andreadi"/>
    <s v="No"/>
  </r>
  <r>
    <n v="4846"/>
    <s v="CA-2017-124044"/>
    <x v="862"/>
    <d v="2017-07-26T00:00:00"/>
    <s v="Second Class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x v="4121"/>
    <s v="Chuck Magee"/>
    <s v="No"/>
  </r>
  <r>
    <n v="4847"/>
    <s v="CA-2016-164469"/>
    <x v="402"/>
    <d v="2016-06-27T00:00:00"/>
    <s v="Second Class"/>
    <s v="GK-14620"/>
    <x v="136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x v="4122"/>
    <s v="Anna Andreadi"/>
    <s v="No"/>
  </r>
  <r>
    <n v="4848"/>
    <s v="CA-2016-164469"/>
    <x v="402"/>
    <d v="2016-06-27T00:00:00"/>
    <s v="Second Class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x v="4123"/>
    <s v="Anna Andreadi"/>
    <s v="No"/>
  </r>
  <r>
    <n v="4849"/>
    <s v="CA-2016-164469"/>
    <x v="402"/>
    <d v="2016-06-27T00:00:00"/>
    <s v="Second Class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x v="1856"/>
    <s v="Anna Andreadi"/>
    <s v="No"/>
  </r>
  <r>
    <n v="4850"/>
    <s v="CA-2016-107818"/>
    <x v="78"/>
    <d v="2016-09-14T00:00:00"/>
    <s v="Standard Class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x v="4124"/>
    <s v="Anna Andreadi"/>
    <s v="No"/>
  </r>
  <r>
    <n v="4851"/>
    <s v="CA-2016-107818"/>
    <x v="78"/>
    <d v="2016-09-14T00:00:00"/>
    <s v="Standard Class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x v="4125"/>
    <s v="Anna Andreadi"/>
    <s v="No"/>
  </r>
  <r>
    <n v="4852"/>
    <s v="CA-2016-107818"/>
    <x v="78"/>
    <d v="2016-09-14T00:00:00"/>
    <s v="Standard Class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x v="4126"/>
    <s v="Anna Andreadi"/>
    <s v="No"/>
  </r>
  <r>
    <n v="4853"/>
    <s v="CA-2016-107818"/>
    <x v="78"/>
    <d v="2016-09-14T00:00:00"/>
    <s v="Standard Class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x v="4127"/>
    <s v="Anna Andreadi"/>
    <s v="No"/>
  </r>
  <r>
    <n v="4854"/>
    <s v="CA-2016-113320"/>
    <x v="432"/>
    <d v="2016-12-15T00:00:00"/>
    <s v="Second Class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x v="4128"/>
    <s v="Anna Andreadi"/>
    <s v="No"/>
  </r>
  <r>
    <n v="4855"/>
    <s v="CA-2016-113320"/>
    <x v="432"/>
    <d v="2016-12-15T00:00:00"/>
    <s v="Second Class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x v="4129"/>
    <s v="Anna Andreadi"/>
    <s v="No"/>
  </r>
  <r>
    <n v="4856"/>
    <s v="CA-2016-113320"/>
    <x v="432"/>
    <d v="2016-12-15T00:00:00"/>
    <s v="Second Class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x v="3650"/>
    <s v="Anna Andreadi"/>
    <s v="No"/>
  </r>
  <r>
    <n v="4857"/>
    <s v="CA-2017-137526"/>
    <x v="1004"/>
    <d v="2017-01-17T00:00:00"/>
    <s v="Standard Class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x v="853"/>
    <s v="Anna Andreadi"/>
    <s v="No"/>
  </r>
  <r>
    <n v="4858"/>
    <s v="CA-2017-137526"/>
    <x v="1004"/>
    <d v="2017-01-17T00:00:00"/>
    <s v="Standard Class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x v="297"/>
    <s v="Anna Andreadi"/>
    <s v="No"/>
  </r>
  <r>
    <n v="4859"/>
    <s v="CA-2017-137526"/>
    <x v="1004"/>
    <d v="2017-01-17T00:00:00"/>
    <s v="Standard Class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x v="4130"/>
    <s v="Anna Andreadi"/>
    <s v="No"/>
  </r>
  <r>
    <n v="4860"/>
    <s v="CA-2019-136063"/>
    <x v="934"/>
    <d v="2019-12-19T00:00:00"/>
    <s v="Standard Class"/>
    <s v="SS-20140"/>
    <x v="164"/>
    <x v="1"/>
    <s v="United States"/>
    <s v="Oak Park"/>
    <s v="Illinois"/>
    <n v="60302"/>
    <x v="2"/>
    <s v="OFF-AR-10000823"/>
    <x v="1"/>
    <s v="Art"/>
    <s v="Newell 307"/>
    <n v="10.192000000000002"/>
    <n v="7"/>
    <n v="0.2"/>
    <x v="4131"/>
    <s v="Kelly Williams"/>
    <s v="No"/>
  </r>
  <r>
    <n v="4861"/>
    <s v="CA-2018-101546"/>
    <x v="122"/>
    <d v="2018-12-24T00:00:00"/>
    <s v="Standard Class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x v="1736"/>
    <s v="Chuck Magee"/>
    <s v="No"/>
  </r>
  <r>
    <n v="4862"/>
    <s v="CA-2016-138940"/>
    <x v="909"/>
    <d v="2016-04-16T00:00:00"/>
    <s v="Second Class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x v="4132"/>
    <s v="Kelly Williams"/>
    <s v="No"/>
  </r>
  <r>
    <n v="4863"/>
    <s v="CA-2018-125164"/>
    <x v="338"/>
    <d v="2018-11-14T00:00:00"/>
    <s v="Standard Class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x v="4133"/>
    <s v="Chuck Magee"/>
    <s v="No"/>
  </r>
  <r>
    <n v="4864"/>
    <s v="CA-2018-125164"/>
    <x v="338"/>
    <d v="2018-11-14T00:00:00"/>
    <s v="Standard Class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x v="4134"/>
    <s v="Chuck Magee"/>
    <s v="No"/>
  </r>
  <r>
    <n v="4865"/>
    <s v="CA-2019-163531"/>
    <x v="335"/>
    <d v="2019-06-30T00:00:00"/>
    <s v="Standard Class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x v="3395"/>
    <s v="Chuck Magee"/>
    <s v="No"/>
  </r>
  <r>
    <n v="4866"/>
    <s v="CA-2019-122490"/>
    <x v="38"/>
    <d v="2019-11-18T00:00:00"/>
    <s v="Standard Class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x v="4135"/>
    <s v="Anna Andreadi"/>
    <s v="No"/>
  </r>
  <r>
    <n v="4867"/>
    <s v="CA-2019-122490"/>
    <x v="38"/>
    <d v="2019-11-18T00:00:00"/>
    <s v="Standard Class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x v="4136"/>
    <s v="Anna Andreadi"/>
    <s v="No"/>
  </r>
  <r>
    <n v="4868"/>
    <s v="CA-2019-122490"/>
    <x v="38"/>
    <d v="2019-11-18T00:00:00"/>
    <s v="Standard Class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x v="3624"/>
    <s v="Anna Andreadi"/>
    <s v="No"/>
  </r>
  <r>
    <n v="4869"/>
    <s v="CA-2019-122490"/>
    <x v="38"/>
    <d v="2019-11-18T00:00:00"/>
    <s v="Standard Class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x v="913"/>
    <s v="Anna Andreadi"/>
    <s v="No"/>
  </r>
  <r>
    <n v="4870"/>
    <s v="CA-2019-131366"/>
    <x v="221"/>
    <d v="2019-11-29T00:00:00"/>
    <s v="Standard Class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x v="4137"/>
    <s v="Chuck Magee"/>
    <s v="No"/>
  </r>
  <r>
    <n v="4871"/>
    <s v="CA-2019-131366"/>
    <x v="221"/>
    <d v="2019-11-29T00:00:00"/>
    <s v="Standard Class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x v="2543"/>
    <s v="Chuck Magee"/>
    <s v="No"/>
  </r>
  <r>
    <n v="4872"/>
    <s v="CA-2019-164042"/>
    <x v="979"/>
    <d v="2019-05-27T00:00:00"/>
    <s v="Standard Class"/>
    <s v="KL-16645"/>
    <x v="107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x v="4138"/>
    <s v="Kelly Williams"/>
    <s v="No"/>
  </r>
  <r>
    <n v="4873"/>
    <s v="CA-2019-164042"/>
    <x v="979"/>
    <d v="2019-05-27T00:00:00"/>
    <s v="Standard Class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x v="4139"/>
    <s v="Kelly Williams"/>
    <s v="No"/>
  </r>
  <r>
    <n v="4874"/>
    <s v="CA-2019-164042"/>
    <x v="979"/>
    <d v="2019-05-27T00:00:00"/>
    <s v="Standard Class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x v="4140"/>
    <s v="Kelly Williams"/>
    <s v="No"/>
  </r>
  <r>
    <n v="4875"/>
    <s v="CA-2019-164042"/>
    <x v="979"/>
    <d v="2019-05-27T00:00:00"/>
    <s v="Standard Class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x v="4141"/>
    <s v="Kelly Williams"/>
    <s v="No"/>
  </r>
  <r>
    <n v="4876"/>
    <s v="CA-2016-132864"/>
    <x v="266"/>
    <d v="2016-12-07T00:00:00"/>
    <s v="Standard Class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x v="610"/>
    <s v="Chuck Magee"/>
    <s v="No"/>
  </r>
  <r>
    <n v="4877"/>
    <s v="US-2016-155817"/>
    <x v="462"/>
    <d v="2016-10-09T00:00:00"/>
    <s v="Standard Class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x v="4142"/>
    <s v="Cassandra Brandow"/>
    <s v="No"/>
  </r>
  <r>
    <n v="4878"/>
    <s v="US-2016-155817"/>
    <x v="462"/>
    <d v="2016-10-09T00:00:00"/>
    <s v="Standard Class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x v="4143"/>
    <s v="Cassandra Brandow"/>
    <s v="No"/>
  </r>
  <r>
    <n v="4879"/>
    <s v="US-2018-131891"/>
    <x v="875"/>
    <d v="2018-07-31T00:00:00"/>
    <s v="First Class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x v="4144"/>
    <s v="Cassandra Brandow"/>
    <s v="No"/>
  </r>
  <r>
    <n v="4880"/>
    <s v="CA-2019-143567"/>
    <x v="808"/>
    <d v="2019-11-05T00:00:00"/>
    <s v="Second Class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x v="4145"/>
    <s v="Cassandra Brandow"/>
    <s v="No"/>
  </r>
  <r>
    <n v="4881"/>
    <s v="CA-2019-143567"/>
    <x v="808"/>
    <d v="2019-11-05T00:00:00"/>
    <s v="Second Class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x v="4146"/>
    <s v="Cassandra Brandow"/>
    <s v="No"/>
  </r>
  <r>
    <n v="4882"/>
    <s v="CA-2019-143567"/>
    <x v="808"/>
    <d v="2019-11-05T00:00:00"/>
    <s v="Second Class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x v="4147"/>
    <s v="Cassandra Brandow"/>
    <s v="No"/>
  </r>
  <r>
    <n v="4883"/>
    <s v="CA-2019-143567"/>
    <x v="808"/>
    <d v="2019-11-05T00:00:00"/>
    <s v="Second Class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x v="4148"/>
    <s v="Cassandra Brandow"/>
    <s v="No"/>
  </r>
  <r>
    <n v="4884"/>
    <s v="CA-2019-104080"/>
    <x v="144"/>
    <d v="2019-03-15T00:00:00"/>
    <s v="Standard Class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x v="3648"/>
    <s v="Anna Andreadi"/>
    <s v="No"/>
  </r>
  <r>
    <n v="4885"/>
    <s v="CA-2019-104080"/>
    <x v="144"/>
    <d v="2019-03-15T00:00:00"/>
    <s v="Standard Class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x v="4149"/>
    <s v="Anna Andreadi"/>
    <s v="No"/>
  </r>
  <r>
    <n v="4886"/>
    <s v="CA-2016-151379"/>
    <x v="757"/>
    <d v="2016-12-20T00:00:00"/>
    <s v="Standard Class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x v="1203"/>
    <s v="Kelly Williams"/>
    <s v="No"/>
  </r>
  <r>
    <n v="4887"/>
    <s v="CA-2018-163167"/>
    <x v="85"/>
    <d v="2018-12-01T00:00:00"/>
    <s v="Second Class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x v="4150"/>
    <s v="Cassandra Brandow"/>
    <s v="No"/>
  </r>
  <r>
    <n v="4888"/>
    <s v="CA-2018-163167"/>
    <x v="85"/>
    <d v="2018-12-01T00:00:00"/>
    <s v="Second Class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x v="4151"/>
    <s v="Cassandra Brandow"/>
    <s v="No"/>
  </r>
  <r>
    <n v="4889"/>
    <s v="CA-2018-163167"/>
    <x v="85"/>
    <d v="2018-12-01T00:00:00"/>
    <s v="Second Class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x v="505"/>
    <s v="Cassandra Brandow"/>
    <s v="No"/>
  </r>
  <r>
    <n v="4890"/>
    <s v="CA-2018-163167"/>
    <x v="85"/>
    <d v="2018-12-01T00:00:00"/>
    <s v="Second Class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x v="4152"/>
    <s v="Cassandra Brandow"/>
    <s v="No"/>
  </r>
  <r>
    <n v="4891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x v="4153"/>
    <s v="Anna Andreadi"/>
    <s v="No"/>
  </r>
  <r>
    <n v="4892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x v="2714"/>
    <s v="Anna Andreadi"/>
    <s v="No"/>
  </r>
  <r>
    <n v="4893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x v="4154"/>
    <s v="Anna Andreadi"/>
    <s v="No"/>
  </r>
  <r>
    <n v="4894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x v="4155"/>
    <s v="Anna Andreadi"/>
    <s v="No"/>
  </r>
  <r>
    <n v="4895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x v="4156"/>
    <s v="Anna Andreadi"/>
    <s v="No"/>
  </r>
  <r>
    <n v="4896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x v="4157"/>
    <s v="Anna Andreadi"/>
    <s v="No"/>
  </r>
  <r>
    <n v="4897"/>
    <s v="CA-2018-135776"/>
    <x v="443"/>
    <d v="2018-12-30T00:00:00"/>
    <s v="Standard Class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x v="2269"/>
    <s v="Anna Andreadi"/>
    <s v="No"/>
  </r>
  <r>
    <n v="4898"/>
    <s v="US-2016-122021"/>
    <x v="771"/>
    <d v="2016-10-17T00:00:00"/>
    <s v="First Class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x v="4158"/>
    <s v="Chuck Magee"/>
    <s v="No"/>
  </r>
  <r>
    <n v="4899"/>
    <s v="US-2016-122021"/>
    <x v="771"/>
    <d v="2016-10-17T00:00:00"/>
    <s v="First Class"/>
    <s v="AC-10660"/>
    <x v="663"/>
    <x v="0"/>
    <s v="United States"/>
    <s v="Parma"/>
    <s v="Ohio"/>
    <n v="44134"/>
    <x v="3"/>
    <s v="OFF-PA-10002230"/>
    <x v="1"/>
    <s v="Paper"/>
    <s v="Xerox 1897"/>
    <n v="7.9680000000000009"/>
    <n v="2"/>
    <n v="0.2"/>
    <x v="2282"/>
    <s v="Chuck Magee"/>
    <s v="No"/>
  </r>
  <r>
    <n v="4900"/>
    <s v="CA-2018-130484"/>
    <x v="250"/>
    <d v="2018-08-27T00:00:00"/>
    <s v="Standard Class"/>
    <s v="SG-20470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x v="4159"/>
    <s v="Anna Andreadi"/>
    <s v="No"/>
  </r>
  <r>
    <n v="4901"/>
    <s v="CA-2019-120936"/>
    <x v="94"/>
    <d v="2019-12-21T00:00:00"/>
    <s v="Standard Class"/>
    <s v="CA-12310"/>
    <x v="119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x v="2475"/>
    <s v="Anna Andreadi"/>
    <s v="No"/>
  </r>
  <r>
    <n v="4902"/>
    <s v="CA-2019-120936"/>
    <x v="94"/>
    <d v="2019-12-21T00:00:00"/>
    <s v="Standard Class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x v="4160"/>
    <s v="Anna Andreadi"/>
    <s v="No"/>
  </r>
  <r>
    <n v="4903"/>
    <s v="CA-2019-110884"/>
    <x v="469"/>
    <d v="2019-03-12T00:00:00"/>
    <s v="Standard Class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x v="1446"/>
    <s v="Chuck Magee"/>
    <s v="No"/>
  </r>
  <r>
    <n v="4904"/>
    <s v="CA-2019-110884"/>
    <x v="469"/>
    <d v="2019-03-12T00:00:00"/>
    <s v="Standard Class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x v="4161"/>
    <s v="Chuck Magee"/>
    <s v="No"/>
  </r>
  <r>
    <n v="4905"/>
    <s v="US-2016-161613"/>
    <x v="588"/>
    <d v="2016-12-03T00:00:00"/>
    <s v="Second Class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x v="4162"/>
    <s v="Kelly Williams"/>
    <s v="No"/>
  </r>
  <r>
    <n v="4906"/>
    <s v="US-2016-146353"/>
    <x v="1005"/>
    <d v="2016-10-16T00:00:00"/>
    <s v="Second Class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x v="4163"/>
    <s v="Chuck Magee"/>
    <s v="No"/>
  </r>
  <r>
    <n v="4907"/>
    <s v="US-2016-146353"/>
    <x v="1005"/>
    <d v="2016-10-16T00:00:00"/>
    <s v="Second Class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x v="4164"/>
    <s v="Chuck Magee"/>
    <s v="No"/>
  </r>
  <r>
    <n v="4908"/>
    <s v="CA-2016-133809"/>
    <x v="728"/>
    <d v="2016-11-23T00:00:00"/>
    <s v="Second Class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x v="4165"/>
    <s v="Chuck Magee"/>
    <s v="No"/>
  </r>
  <r>
    <n v="4909"/>
    <s v="CA-2016-133809"/>
    <x v="728"/>
    <d v="2016-11-23T00:00:00"/>
    <s v="Second Class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x v="4166"/>
    <s v="Chuck Magee"/>
    <s v="No"/>
  </r>
  <r>
    <n v="4910"/>
    <s v="CA-2019-127306"/>
    <x v="424"/>
    <d v="2019-01-18T00:00:00"/>
    <s v="Standard Class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x v="4167"/>
    <s v="Cassandra Brandow"/>
    <s v="No"/>
  </r>
  <r>
    <n v="4911"/>
    <s v="CA-2019-127306"/>
    <x v="424"/>
    <d v="2019-01-18T00:00:00"/>
    <s v="Standard Class"/>
    <s v="BH-11710"/>
    <x v="3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x v="1683"/>
    <s v="Cassandra Brandow"/>
    <s v="No"/>
  </r>
  <r>
    <n v="4912"/>
    <s v="CA-2019-127306"/>
    <x v="424"/>
    <d v="2019-01-18T00:00:00"/>
    <s v="Standard Class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x v="4168"/>
    <s v="Cassandra Brandow"/>
    <s v="No"/>
  </r>
  <r>
    <n v="4913"/>
    <s v="CA-2019-127306"/>
    <x v="424"/>
    <d v="2019-01-18T00:00:00"/>
    <s v="Standard Class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x v="4169"/>
    <s v="Cassandra Brandow"/>
    <s v="No"/>
  </r>
  <r>
    <n v="4914"/>
    <s v="CA-2019-127306"/>
    <x v="424"/>
    <d v="2019-01-18T00:00:00"/>
    <s v="Standard Class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x v="4170"/>
    <s v="Cassandra Brandow"/>
    <s v="No"/>
  </r>
  <r>
    <n v="4915"/>
    <s v="CA-2017-161830"/>
    <x v="496"/>
    <d v="2017-09-26T00:00:00"/>
    <s v="Second Class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x v="4171"/>
    <s v="Anna Andreadi"/>
    <s v="No"/>
  </r>
  <r>
    <n v="4916"/>
    <s v="CA-2017-161830"/>
    <x v="496"/>
    <d v="2017-09-26T00:00:00"/>
    <s v="Second Class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x v="4172"/>
    <s v="Anna Andreadi"/>
    <s v="No"/>
  </r>
  <r>
    <n v="4917"/>
    <s v="CA-2019-163125"/>
    <x v="449"/>
    <d v="2019-10-11T00:00:00"/>
    <s v="Second Class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x v="4173"/>
    <s v="Kelly Williams"/>
    <s v="No"/>
  </r>
  <r>
    <n v="4918"/>
    <s v="CA-2019-163125"/>
    <x v="449"/>
    <d v="2019-10-11T00:00:00"/>
    <s v="Second Class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x v="4174"/>
    <s v="Kelly Williams"/>
    <s v="No"/>
  </r>
  <r>
    <n v="4919"/>
    <s v="CA-2018-160304"/>
    <x v="1006"/>
    <d v="2018-01-07T00:00:00"/>
    <s v="Standard Class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x v="4175"/>
    <s v="Chuck Magee"/>
    <s v="No"/>
  </r>
  <r>
    <n v="4920"/>
    <s v="CA-2018-160304"/>
    <x v="1006"/>
    <d v="2018-01-07T00:00:00"/>
    <s v="Standard Class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x v="4176"/>
    <s v="Chuck Magee"/>
    <s v="No"/>
  </r>
  <r>
    <n v="4921"/>
    <s v="CA-2019-101728"/>
    <x v="971"/>
    <d v="2019-08-23T00:00:00"/>
    <s v="Standard Class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x v="3882"/>
    <s v="Kelly Williams"/>
    <s v="No"/>
  </r>
  <r>
    <n v="4922"/>
    <s v="CA-2019-114055"/>
    <x v="53"/>
    <d v="2019-12-29T00:00:00"/>
    <s v="Second Class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x v="4177"/>
    <s v="Cassandra Brandow"/>
    <s v="No"/>
  </r>
  <r>
    <n v="4923"/>
    <s v="CA-2019-114055"/>
    <x v="53"/>
    <d v="2019-12-29T00:00:00"/>
    <s v="Second Class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x v="4178"/>
    <s v="Cassandra Brandow"/>
    <s v="No"/>
  </r>
  <r>
    <n v="4924"/>
    <s v="CA-2019-114055"/>
    <x v="53"/>
    <d v="2019-12-29T00:00:00"/>
    <s v="Second Class"/>
    <s v="MH-18115"/>
    <x v="414"/>
    <x v="2"/>
    <s v="United States"/>
    <s v="Huntsville"/>
    <s v="Alabama"/>
    <n v="35810"/>
    <x v="0"/>
    <s v="OFF-PA-10000994"/>
    <x v="1"/>
    <s v="Paper"/>
    <s v="Xerox 1915"/>
    <n v="629.09999999999991"/>
    <n v="6"/>
    <n v="0"/>
    <x v="3005"/>
    <s v="Cassandra Brandow"/>
    <s v="No"/>
  </r>
  <r>
    <n v="4925"/>
    <s v="CA-2019-114055"/>
    <x v="53"/>
    <d v="2019-12-29T00:00:00"/>
    <s v="Second Class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x v="4179"/>
    <s v="Cassandra Brandow"/>
    <s v="No"/>
  </r>
  <r>
    <n v="4926"/>
    <s v="CA-2019-126438"/>
    <x v="18"/>
    <d v="2019-09-13T00:00:00"/>
    <s v="First Class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x v="4180"/>
    <s v="Chuck Magee"/>
    <s v="No"/>
  </r>
  <r>
    <n v="4927"/>
    <s v="CA-2019-117653"/>
    <x v="15"/>
    <d v="2019-10-23T00:00:00"/>
    <s v="Standard Class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x v="4181"/>
    <s v="Kelly Williams"/>
    <s v="No"/>
  </r>
  <r>
    <n v="4928"/>
    <s v="CA-2019-143245"/>
    <x v="96"/>
    <d v="2019-12-06T00:00:00"/>
    <s v="Standard Class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x v="551"/>
    <s v="Chuck Magee"/>
    <s v="No"/>
  </r>
  <r>
    <n v="4929"/>
    <s v="CA-2019-143245"/>
    <x v="96"/>
    <d v="2019-12-06T00:00:00"/>
    <s v="Standard Class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x v="4182"/>
    <s v="Chuck Magee"/>
    <s v="No"/>
  </r>
  <r>
    <n v="4930"/>
    <s v="US-2016-138828"/>
    <x v="814"/>
    <d v="2016-09-03T00:00:00"/>
    <s v="First Class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x v="4183"/>
    <s v="Chuck Magee"/>
    <s v="No"/>
  </r>
  <r>
    <n v="4931"/>
    <s v="US-2016-138828"/>
    <x v="814"/>
    <d v="2016-09-03T00:00:00"/>
    <s v="First Class"/>
    <s v="KD-16345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x v="1961"/>
    <s v="Chuck Magee"/>
    <s v="No"/>
  </r>
  <r>
    <n v="4932"/>
    <s v="CA-2019-143651"/>
    <x v="613"/>
    <d v="2019-03-30T00:00:00"/>
    <s v="Standard Class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x v="4184"/>
    <s v="Anna Andreadi"/>
    <s v="No"/>
  </r>
  <r>
    <n v="4933"/>
    <s v="CA-2017-106978"/>
    <x v="694"/>
    <d v="2017-10-04T00:00:00"/>
    <s v="Standard Class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x v="4185"/>
    <s v="Anna Andreadi"/>
    <s v="No"/>
  </r>
  <r>
    <n v="4934"/>
    <s v="CA-2017-106978"/>
    <x v="694"/>
    <d v="2017-10-04T00:00:00"/>
    <s v="Standard Class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x v="918"/>
    <s v="Anna Andreadi"/>
    <s v="No"/>
  </r>
  <r>
    <n v="4935"/>
    <s v="CA-2017-106978"/>
    <x v="694"/>
    <d v="2017-10-04T00:00:00"/>
    <s v="Standard Class"/>
    <s v="ZC-21910"/>
    <x v="233"/>
    <x v="0"/>
    <s v="United States"/>
    <s v="Aurora"/>
    <s v="Colorado"/>
    <n v="80013"/>
    <x v="1"/>
    <s v="OFF-FA-10003021"/>
    <x v="1"/>
    <s v="Fasteners"/>
    <s v="Staples"/>
    <n v="4.5120000000000005"/>
    <n v="3"/>
    <n v="0.2"/>
    <x v="4186"/>
    <s v="Anna Andreadi"/>
    <s v="No"/>
  </r>
  <r>
    <n v="4936"/>
    <s v="CA-2017-155124"/>
    <x v="1007"/>
    <d v="2017-03-21T00:00:00"/>
    <s v="Standard Class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x v="4187"/>
    <s v="Anna Andreadi"/>
    <s v="No"/>
  </r>
  <r>
    <n v="4937"/>
    <s v="CA-2019-150931"/>
    <x v="1008"/>
    <d v="2019-01-13T00:00:00"/>
    <s v="Standard Class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x v="4188"/>
    <s v="Cassandra Brandow"/>
    <s v="No"/>
  </r>
  <r>
    <n v="4938"/>
    <s v="CA-2016-157147"/>
    <x v="286"/>
    <d v="2016-01-18T00:00:00"/>
    <s v="Standard Class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x v="2400"/>
    <s v="Anna Andreadi"/>
    <s v="No"/>
  </r>
  <r>
    <n v="4939"/>
    <s v="CA-2016-157147"/>
    <x v="286"/>
    <d v="2016-01-18T00:00:00"/>
    <s v="Standard Class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x v="4189"/>
    <s v="Anna Andreadi"/>
    <s v="No"/>
  </r>
  <r>
    <n v="4940"/>
    <s v="CA-2016-157147"/>
    <x v="286"/>
    <d v="2016-01-18T00:00:00"/>
    <s v="Standard Class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x v="191"/>
    <s v="Anna Andreadi"/>
    <s v="No"/>
  </r>
  <r>
    <n v="4941"/>
    <s v="CA-2017-156482"/>
    <x v="525"/>
    <d v="2017-02-13T00:00:00"/>
    <s v="Standard Class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x v="4190"/>
    <s v="Chuck Magee"/>
    <s v="No"/>
  </r>
  <r>
    <n v="4942"/>
    <s v="CA-2017-156482"/>
    <x v="525"/>
    <d v="2017-02-13T00:00:00"/>
    <s v="Standard Class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x v="4191"/>
    <s v="Chuck Magee"/>
    <s v="No"/>
  </r>
  <r>
    <n v="4943"/>
    <s v="CA-2017-156482"/>
    <x v="525"/>
    <d v="2017-02-13T00:00:00"/>
    <s v="Standard Class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x v="1145"/>
    <s v="Chuck Magee"/>
    <s v="No"/>
  </r>
  <r>
    <n v="4944"/>
    <s v="CA-2019-106782"/>
    <x v="202"/>
    <d v="2019-12-27T00:00:00"/>
    <s v="Standard Class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x v="2864"/>
    <s v="Kelly Williams"/>
    <s v="No"/>
  </r>
  <r>
    <n v="4945"/>
    <s v="CA-2018-151372"/>
    <x v="64"/>
    <d v="2018-09-06T00:00:00"/>
    <s v="First Class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x v="4177"/>
    <s v="Anna Andreadi"/>
    <s v="No"/>
  </r>
  <r>
    <n v="4946"/>
    <s v="CA-2018-151372"/>
    <x v="64"/>
    <d v="2018-09-06T00:00:00"/>
    <s v="First Class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x v="4192"/>
    <s v="Anna Andreadi"/>
    <s v="No"/>
  </r>
  <r>
    <n v="4947"/>
    <s v="CA-2018-151372"/>
    <x v="64"/>
    <d v="2018-09-06T00:00:00"/>
    <s v="First Class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x v="4193"/>
    <s v="Anna Andreadi"/>
    <s v="No"/>
  </r>
  <r>
    <n v="4948"/>
    <s v="CA-2016-102085"/>
    <x v="777"/>
    <d v="2016-10-09T00:00:00"/>
    <s v="Standard Class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x v="4194"/>
    <s v="Anna Andreadi"/>
    <s v="No"/>
  </r>
  <r>
    <n v="4949"/>
    <s v="CA-2019-107125"/>
    <x v="344"/>
    <d v="2019-12-02T00:00:00"/>
    <s v="Standard Class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x v="4195"/>
    <s v="Anna Andreadi"/>
    <s v="No"/>
  </r>
  <r>
    <n v="4950"/>
    <s v="CA-2019-107125"/>
    <x v="344"/>
    <d v="2019-12-02T00:00:00"/>
    <s v="Standard Class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x v="619"/>
    <s v="Anna Andreadi"/>
    <s v="No"/>
  </r>
  <r>
    <n v="4951"/>
    <s v="CA-2018-125815"/>
    <x v="99"/>
    <d v="2018-11-01T00:00:00"/>
    <s v="Second Class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x v="1878"/>
    <s v="Chuck Magee"/>
    <s v="No"/>
  </r>
  <r>
    <n v="4952"/>
    <s v="CA-2017-144190"/>
    <x v="988"/>
    <d v="2017-06-13T00:00:00"/>
    <s v="Standard Class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x v="91"/>
    <s v="Kelly Williams"/>
    <s v="No"/>
  </r>
  <r>
    <n v="4953"/>
    <s v="CA-2019-117926"/>
    <x v="166"/>
    <d v="2019-12-12T00:00:00"/>
    <s v="Second Class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x v="4196"/>
    <s v="Anna Andreadi"/>
    <s v="No"/>
  </r>
  <r>
    <n v="4954"/>
    <s v="CA-2017-153906"/>
    <x v="199"/>
    <d v="2017-03-20T00:00:00"/>
    <s v="Standard Class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x v="4197"/>
    <s v="Chuck Magee"/>
    <s v="No"/>
  </r>
  <r>
    <n v="4955"/>
    <s v="CA-2016-160262"/>
    <x v="3"/>
    <d v="2016-06-13T00:00:00"/>
    <s v="Second Class"/>
    <s v="TS-21205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x v="4198"/>
    <s v="Anna Andreadi"/>
    <s v="No"/>
  </r>
  <r>
    <n v="4956"/>
    <s v="CA-2016-160262"/>
    <x v="3"/>
    <d v="2016-06-13T00:00:00"/>
    <s v="Second Class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x v="1264"/>
    <s v="Anna Andreadi"/>
    <s v="No"/>
  </r>
  <r>
    <n v="4957"/>
    <s v="CA-2016-160262"/>
    <x v="3"/>
    <d v="2016-06-13T00:00:00"/>
    <s v="Second Class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x v="4199"/>
    <s v="Anna Andreadi"/>
    <s v="No"/>
  </r>
  <r>
    <n v="4958"/>
    <s v="CA-2017-127607"/>
    <x v="305"/>
    <d v="2017-03-26T00:00:00"/>
    <s v="Standard Class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x v="4200"/>
    <s v="Kelly Williams"/>
    <s v="No"/>
  </r>
  <r>
    <n v="4959"/>
    <s v="CA-2017-127607"/>
    <x v="305"/>
    <d v="2017-03-26T00:00:00"/>
    <s v="Standard Class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x v="4201"/>
    <s v="Kelly Williams"/>
    <s v="No"/>
  </r>
  <r>
    <n v="4960"/>
    <s v="CA-2018-166226"/>
    <x v="741"/>
    <d v="2018-11-22T00:00:00"/>
    <s v="Standard Class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x v="4202"/>
    <s v="Anna Andreadi"/>
    <s v="No"/>
  </r>
  <r>
    <n v="4961"/>
    <s v="CA-2018-166226"/>
    <x v="741"/>
    <d v="2018-11-22T00:00:00"/>
    <s v="Standard Class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x v="4203"/>
    <s v="Anna Andreadi"/>
    <s v="No"/>
  </r>
  <r>
    <n v="4962"/>
    <s v="CA-2016-156587"/>
    <x v="1009"/>
    <d v="2016-03-08T00:00:00"/>
    <s v="First Class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x v="4204"/>
    <s v="Anna Andreadi"/>
    <s v="No"/>
  </r>
  <r>
    <n v="4963"/>
    <s v="CA-2016-156587"/>
    <x v="1009"/>
    <d v="2016-03-08T00:00:00"/>
    <s v="First Class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x v="4205"/>
    <s v="Anna Andreadi"/>
    <s v="No"/>
  </r>
  <r>
    <n v="4964"/>
    <s v="CA-2016-156587"/>
    <x v="1009"/>
    <d v="2016-03-08T00:00:00"/>
    <s v="First Class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x v="2763"/>
    <s v="Anna Andreadi"/>
    <s v="No"/>
  </r>
  <r>
    <n v="4965"/>
    <s v="CA-2018-141180"/>
    <x v="666"/>
    <d v="2018-05-19T00:00:00"/>
    <s v="Second Class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x v="4206"/>
    <s v="Cassandra Brandow"/>
    <s v="No"/>
  </r>
  <r>
    <n v="4966"/>
    <s v="CA-2017-109708"/>
    <x v="442"/>
    <d v="2017-05-28T00:00:00"/>
    <s v="Second Class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x v="4207"/>
    <s v="Cassandra Brandow"/>
    <s v="No"/>
  </r>
  <r>
    <n v="4967"/>
    <s v="CA-2017-122406"/>
    <x v="991"/>
    <d v="2017-08-05T00:00:00"/>
    <s v="Second Class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x v="4208"/>
    <s v="Chuck Magee"/>
    <s v="No"/>
  </r>
  <r>
    <n v="4968"/>
    <s v="CA-2017-122406"/>
    <x v="991"/>
    <d v="2017-08-05T00:00:00"/>
    <s v="Second Class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x v="4209"/>
    <s v="Chuck Magee"/>
    <s v="No"/>
  </r>
  <r>
    <n v="4969"/>
    <s v="CA-2017-122406"/>
    <x v="991"/>
    <d v="2017-08-05T00:00:00"/>
    <s v="Second Class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x v="4210"/>
    <s v="Chuck Magee"/>
    <s v="No"/>
  </r>
  <r>
    <n v="4970"/>
    <s v="CA-2017-122406"/>
    <x v="991"/>
    <d v="2017-08-05T00:00:00"/>
    <s v="Second Class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x v="4211"/>
    <s v="Chuck Magee"/>
    <s v="No"/>
  </r>
  <r>
    <n v="4971"/>
    <s v="US-2018-153815"/>
    <x v="61"/>
    <d v="2018-11-09T00:00:00"/>
    <s v="First Class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x v="4212"/>
    <s v="Cassandra Brandow"/>
    <s v="No"/>
  </r>
  <r>
    <n v="4972"/>
    <s v="US-2018-153815"/>
    <x v="61"/>
    <d v="2018-11-09T00:00:00"/>
    <s v="First Class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x v="4213"/>
    <s v="Cassandra Brandow"/>
    <s v="No"/>
  </r>
  <r>
    <n v="4973"/>
    <s v="US-2018-153815"/>
    <x v="61"/>
    <d v="2018-11-09T00:00:00"/>
    <s v="First Class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x v="4214"/>
    <s v="Cassandra Brandow"/>
    <s v="No"/>
  </r>
  <r>
    <n v="4974"/>
    <s v="US-2018-153815"/>
    <x v="61"/>
    <d v="2018-11-09T00:00:00"/>
    <s v="First Class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x v="1764"/>
    <s v="Cassandra Brandow"/>
    <s v="No"/>
  </r>
  <r>
    <n v="4975"/>
    <s v="CA-2018-164896"/>
    <x v="77"/>
    <d v="2018-11-12T00:00:00"/>
    <s v="Standard Class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x v="4215"/>
    <s v="Anna Andreadi"/>
    <s v="No"/>
  </r>
  <r>
    <n v="4976"/>
    <s v="CA-2017-142202"/>
    <x v="227"/>
    <d v="2017-09-23T00:00:00"/>
    <s v="Second Class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x v="4216"/>
    <s v="Cassandra Brandow"/>
    <s v="No"/>
  </r>
  <r>
    <n v="4977"/>
    <s v="CA-2017-165050"/>
    <x v="214"/>
    <d v="2017-12-09T00:00:00"/>
    <s v="First Class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x v="4217"/>
    <s v="Chuck Magee"/>
    <s v="No"/>
  </r>
  <r>
    <n v="4978"/>
    <s v="CA-2017-165050"/>
    <x v="214"/>
    <d v="2017-12-09T00:00:00"/>
    <s v="First Class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x v="4218"/>
    <s v="Chuck Magee"/>
    <s v="No"/>
  </r>
  <r>
    <n v="4979"/>
    <s v="CA-2017-165050"/>
    <x v="214"/>
    <d v="2017-12-09T00:00:00"/>
    <s v="First Class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x v="4219"/>
    <s v="Chuck Magee"/>
    <s v="No"/>
  </r>
  <r>
    <n v="4980"/>
    <s v="US-2018-131114"/>
    <x v="10"/>
    <d v="2018-12-13T00:00:00"/>
    <s v="Second Class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x v="4220"/>
    <s v="Kelly Williams"/>
    <s v="No"/>
  </r>
  <r>
    <n v="4981"/>
    <s v="US-2018-131114"/>
    <x v="10"/>
    <d v="2018-12-13T00:00:00"/>
    <s v="Second Class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x v="4221"/>
    <s v="Kelly Williams"/>
    <s v="No"/>
  </r>
  <r>
    <n v="4982"/>
    <s v="US-2018-131114"/>
    <x v="10"/>
    <d v="2018-12-13T00:00:00"/>
    <s v="Second Class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x v="3586"/>
    <s v="Kelly Williams"/>
    <s v="No"/>
  </r>
  <r>
    <n v="4983"/>
    <s v="CA-2016-160066"/>
    <x v="912"/>
    <d v="2016-11-22T00:00:00"/>
    <s v="Standard Class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x v="4222"/>
    <s v="Anna Andreadi"/>
    <s v="No"/>
  </r>
  <r>
    <n v="4984"/>
    <s v="CA-2018-109925"/>
    <x v="61"/>
    <d v="2018-11-10T00:00:00"/>
    <s v="Second Class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x v="4223"/>
    <s v="Anna Andreadi"/>
    <s v="No"/>
  </r>
  <r>
    <n v="4985"/>
    <s v="CA-2017-160696"/>
    <x v="684"/>
    <d v="2017-09-10T00:00:00"/>
    <s v="Standard Class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x v="4224"/>
    <s v="Cassandra Brandow"/>
    <s v="No"/>
  </r>
  <r>
    <n v="4986"/>
    <s v="CA-2016-125171"/>
    <x v="1010"/>
    <d v="2016-09-03T00:00:00"/>
    <s v="Same Day"/>
    <s v="AG-10390"/>
    <x v="369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x v="970"/>
    <s v="Chuck Magee"/>
    <s v="No"/>
  </r>
  <r>
    <n v="4987"/>
    <s v="CA-2018-149279"/>
    <x v="423"/>
    <d v="2018-04-28T00:00:00"/>
    <s v="Standard Class"/>
    <s v="CL-12700"/>
    <x v="642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x v="12"/>
    <s v="Anna Andreadi"/>
    <s v="No"/>
  </r>
  <r>
    <n v="4988"/>
    <s v="CA-2018-149279"/>
    <x v="423"/>
    <d v="2018-04-28T00:00:00"/>
    <s v="Standard Class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x v="4225"/>
    <s v="Anna Andreadi"/>
    <s v="No"/>
  </r>
  <r>
    <n v="4989"/>
    <s v="CA-2018-149279"/>
    <x v="423"/>
    <d v="2018-04-28T00:00:00"/>
    <s v="Standard Class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x v="4226"/>
    <s v="Anna Andreadi"/>
    <s v="No"/>
  </r>
  <r>
    <n v="4990"/>
    <s v="CA-2019-107321"/>
    <x v="515"/>
    <d v="2019-09-04T00:00:00"/>
    <s v="Standard Class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x v="495"/>
    <s v="Anna Andreadi"/>
    <s v="No"/>
  </r>
  <r>
    <n v="4991"/>
    <s v="CA-2019-107321"/>
    <x v="515"/>
    <d v="2019-09-04T00:00:00"/>
    <s v="Standard Class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x v="4227"/>
    <s v="Anna Andreadi"/>
    <s v="No"/>
  </r>
  <r>
    <n v="4992"/>
    <s v="US-2019-122714"/>
    <x v="226"/>
    <d v="2019-12-13T00:00:00"/>
    <s v="Standard Class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x v="4228"/>
    <s v="Kelly Williams"/>
    <s v="No"/>
  </r>
  <r>
    <n v="4993"/>
    <s v="CA-2017-153038"/>
    <x v="217"/>
    <d v="2017-12-25T00:00:00"/>
    <s v="Standard Class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x v="4229"/>
    <s v="Cassandra Brandow"/>
    <s v="No"/>
  </r>
  <r>
    <n v="4994"/>
    <s v="CA-2017-153038"/>
    <x v="217"/>
    <d v="2017-12-25T00:00:00"/>
    <s v="Standard Class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x v="4230"/>
    <s v="Cassandra Brandow"/>
    <s v="No"/>
  </r>
  <r>
    <n v="4995"/>
    <s v="CA-2017-153038"/>
    <x v="217"/>
    <d v="2017-12-25T00:00:00"/>
    <s v="Standard Class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x v="4231"/>
    <s v="Cassandra Brandow"/>
    <s v="No"/>
  </r>
  <r>
    <n v="4996"/>
    <s v="CA-2016-132227"/>
    <x v="130"/>
    <d v="2016-11-10T00:00:00"/>
    <s v="Standard Class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x v="4232"/>
    <s v="Chuck Magee"/>
    <s v="No"/>
  </r>
  <r>
    <n v="4997"/>
    <s v="CA-2019-155824"/>
    <x v="434"/>
    <d v="2019-03-15T00:00:00"/>
    <s v="Standard Class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x v="4233"/>
    <s v="Cassandra Brandow"/>
    <s v="No"/>
  </r>
  <r>
    <n v="4998"/>
    <s v="CA-2019-155824"/>
    <x v="434"/>
    <d v="2019-03-15T00:00:00"/>
    <s v="Standard Class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x v="4234"/>
    <s v="Cassandra Brandow"/>
    <s v="No"/>
  </r>
  <r>
    <n v="4999"/>
    <s v="CA-2018-129238"/>
    <x v="1011"/>
    <d v="2018-02-04T00:00:00"/>
    <s v="Standard Class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x v="4235"/>
    <s v="Anna Andreadi"/>
    <s v="No"/>
  </r>
  <r>
    <n v="5000"/>
    <s v="CA-2018-129238"/>
    <x v="1011"/>
    <d v="2018-02-04T00:00:00"/>
    <s v="Standard Class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x v="4236"/>
    <s v="Anna Andreadi"/>
    <s v="No"/>
  </r>
  <r>
    <n v="5001"/>
    <s v="CA-2019-159688"/>
    <x v="917"/>
    <d v="2019-05-12T00:00:00"/>
    <s v="Standard Class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x v="4237"/>
    <s v="Anna Andreadi"/>
    <s v="No"/>
  </r>
  <r>
    <n v="5002"/>
    <s v="CA-2018-136126"/>
    <x v="1012"/>
    <d v="2018-05-24T00:00:00"/>
    <s v="Same Day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x v="1796"/>
    <s v="Cassandra Brandow"/>
    <s v="No"/>
  </r>
  <r>
    <n v="5003"/>
    <s v="CA-2018-136126"/>
    <x v="1012"/>
    <d v="2018-05-24T00:00:00"/>
    <s v="Same Day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x v="912"/>
    <s v="Cassandra Brandow"/>
    <s v="No"/>
  </r>
  <r>
    <n v="5004"/>
    <s v="CA-2018-155033"/>
    <x v="877"/>
    <d v="2018-10-12T00:00:00"/>
    <s v="Standard Class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x v="4238"/>
    <s v="Anna Andreadi"/>
    <s v="No"/>
  </r>
  <r>
    <n v="5005"/>
    <s v="CA-2016-156006"/>
    <x v="1013"/>
    <d v="2016-05-02T00:00:00"/>
    <s v="Second Class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x v="4239"/>
    <s v="Cassandra Brandow"/>
    <s v="No"/>
  </r>
  <r>
    <n v="5006"/>
    <s v="CA-2017-158659"/>
    <x v="113"/>
    <d v="2017-11-14T00:00:00"/>
    <s v="Second Class"/>
    <s v="SC-20695"/>
    <x v="281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x v="422"/>
    <s v="Kelly Williams"/>
    <s v="No"/>
  </r>
  <r>
    <n v="5007"/>
    <s v="CA-2017-169796"/>
    <x v="529"/>
    <d v="2017-11-14T00:00:00"/>
    <s v="Standard Class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x v="4240"/>
    <s v="Chuck Magee"/>
    <s v="No"/>
  </r>
  <r>
    <n v="5008"/>
    <s v="CA-2017-169796"/>
    <x v="529"/>
    <d v="2017-11-14T00:00:00"/>
    <s v="Standard Class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x v="4241"/>
    <s v="Chuck Magee"/>
    <s v="No"/>
  </r>
  <r>
    <n v="5009"/>
    <s v="CA-2017-102876"/>
    <x v="67"/>
    <d v="2017-09-14T00:00:00"/>
    <s v="Standard Class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x v="4242"/>
    <s v="Chuck Magee"/>
    <s v="No"/>
  </r>
  <r>
    <n v="5010"/>
    <s v="CA-2017-102876"/>
    <x v="67"/>
    <d v="2017-09-14T00:00:00"/>
    <s v="Standard Class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x v="4243"/>
    <s v="Chuck Magee"/>
    <s v="No"/>
  </r>
  <r>
    <n v="5011"/>
    <s v="CA-2017-102876"/>
    <x v="67"/>
    <d v="2017-09-14T00:00:00"/>
    <s v="Standard Class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x v="4244"/>
    <s v="Chuck Magee"/>
    <s v="No"/>
  </r>
  <r>
    <n v="5012"/>
    <s v="US-2019-139647"/>
    <x v="943"/>
    <d v="2019-05-13T00:00:00"/>
    <s v="First Class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x v="4245"/>
    <s v="Anna Andreadi"/>
    <s v="No"/>
  </r>
  <r>
    <n v="5013"/>
    <s v="US-2019-160465"/>
    <x v="246"/>
    <d v="2019-07-26T00:00:00"/>
    <s v="Standard Class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x v="4246"/>
    <s v="Chuck Magee"/>
    <s v="No"/>
  </r>
  <r>
    <n v="5014"/>
    <s v="US-2019-160465"/>
    <x v="246"/>
    <d v="2019-07-26T00:00:00"/>
    <s v="Standard Class"/>
    <s v="SW-20350"/>
    <x v="680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x v="4247"/>
    <s v="Chuck Magee"/>
    <s v="No"/>
  </r>
  <r>
    <n v="5015"/>
    <s v="US-2019-160465"/>
    <x v="246"/>
    <d v="2019-07-26T00:00:00"/>
    <s v="Standard Class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x v="4248"/>
    <s v="Chuck Magee"/>
    <s v="No"/>
  </r>
  <r>
    <n v="5016"/>
    <s v="CA-2016-153850"/>
    <x v="156"/>
    <d v="2016-11-29T00:00:00"/>
    <s v="Standard Class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x v="202"/>
    <s v="Chuck Magee"/>
    <s v="No"/>
  </r>
  <r>
    <n v="5017"/>
    <s v="CA-2016-153850"/>
    <x v="156"/>
    <d v="2016-11-29T00:00:00"/>
    <s v="Standard Class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x v="4249"/>
    <s v="Chuck Magee"/>
    <s v="No"/>
  </r>
  <r>
    <n v="5018"/>
    <s v="CA-2016-127558"/>
    <x v="647"/>
    <d v="2016-11-18T00:00:00"/>
    <s v="First Class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x v="4250"/>
    <s v="Anna Andreadi"/>
    <s v="No"/>
  </r>
  <r>
    <n v="5019"/>
    <s v="CA-2016-127558"/>
    <x v="647"/>
    <d v="2016-11-18T00:00:00"/>
    <s v="First Class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x v="4251"/>
    <s v="Anna Andreadi"/>
    <s v="No"/>
  </r>
  <r>
    <n v="5020"/>
    <s v="CA-2016-127558"/>
    <x v="647"/>
    <d v="2016-11-18T00:00:00"/>
    <s v="First Class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x v="4252"/>
    <s v="Anna Andreadi"/>
    <s v="No"/>
  </r>
  <r>
    <n v="5021"/>
    <s v="CA-2019-136511"/>
    <x v="721"/>
    <d v="2019-03-25T00:00:00"/>
    <s v="Second Class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x v="4253"/>
    <s v="Chuck Magee"/>
    <s v="No"/>
  </r>
  <r>
    <n v="5022"/>
    <s v="CA-2018-133795"/>
    <x v="122"/>
    <d v="2018-12-24T00:00:00"/>
    <s v="Standard Class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x v="4254"/>
    <s v="Anna Andreadi"/>
    <s v="No"/>
  </r>
  <r>
    <n v="5023"/>
    <s v="CA-2018-133795"/>
    <x v="122"/>
    <d v="2018-12-24T00:00:00"/>
    <s v="Standard Class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x v="4251"/>
    <s v="Anna Andreadi"/>
    <s v="No"/>
  </r>
  <r>
    <n v="5024"/>
    <s v="CA-2018-133795"/>
    <x v="122"/>
    <d v="2018-12-24T00:00:00"/>
    <s v="Standard Class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x v="3466"/>
    <s v="Anna Andreadi"/>
    <s v="No"/>
  </r>
  <r>
    <n v="5025"/>
    <s v="US-2019-130953"/>
    <x v="570"/>
    <d v="2019-08-03T00:00:00"/>
    <s v="Standard Class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x v="4255"/>
    <s v="Kelly Williams"/>
    <s v="No"/>
  </r>
  <r>
    <n v="5026"/>
    <s v="US-2019-130953"/>
    <x v="570"/>
    <d v="2019-08-03T00:00:00"/>
    <s v="Standard Class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x v="4256"/>
    <s v="Kelly Williams"/>
    <s v="No"/>
  </r>
  <r>
    <n v="5027"/>
    <s v="US-2019-130953"/>
    <x v="570"/>
    <d v="2019-08-03T00:00:00"/>
    <s v="Standard Class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x v="1704"/>
    <s v="Kelly Williams"/>
    <s v="No"/>
  </r>
  <r>
    <n v="5028"/>
    <s v="US-2019-130953"/>
    <x v="570"/>
    <d v="2019-08-03T00:00:00"/>
    <s v="Standard Class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x v="4257"/>
    <s v="Kelly Williams"/>
    <s v="No"/>
  </r>
  <r>
    <n v="5029"/>
    <s v="CA-2016-151792"/>
    <x v="814"/>
    <d v="2016-09-07T00:00:00"/>
    <s v="Second Class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x v="4258"/>
    <s v="Kelly Williams"/>
    <s v="No"/>
  </r>
  <r>
    <n v="5030"/>
    <s v="CA-2019-139304"/>
    <x v="926"/>
    <d v="2019-02-02T00:00:00"/>
    <s v="Standard Class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x v="495"/>
    <s v="Anna Andreadi"/>
    <s v="No"/>
  </r>
  <r>
    <n v="5031"/>
    <s v="CA-2019-139304"/>
    <x v="926"/>
    <d v="2019-02-02T00:00:00"/>
    <s v="Standard Class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x v="4259"/>
    <s v="Anna Andreadi"/>
    <s v="No"/>
  </r>
  <r>
    <n v="5032"/>
    <s v="CA-2019-139304"/>
    <x v="926"/>
    <d v="2019-02-02T00:00:00"/>
    <s v="Standard Class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x v="484"/>
    <s v="Anna Andreadi"/>
    <s v="No"/>
  </r>
  <r>
    <n v="5033"/>
    <s v="CA-2018-155166"/>
    <x v="482"/>
    <d v="2019-01-02T00:00:00"/>
    <s v="Standard Class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x v="4260"/>
    <s v="Chuck Magee"/>
    <s v="No"/>
  </r>
  <r>
    <n v="5034"/>
    <s v="CA-2018-155166"/>
    <x v="482"/>
    <d v="2019-01-02T00:00:00"/>
    <s v="Standard Class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x v="4261"/>
    <s v="Chuck Magee"/>
    <s v="No"/>
  </r>
  <r>
    <n v="5035"/>
    <s v="CA-2017-103954"/>
    <x v="101"/>
    <d v="2017-08-13T00:00:00"/>
    <s v="Second Class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x v="4262"/>
    <s v="Kelly Williams"/>
    <s v="No"/>
  </r>
  <r>
    <n v="5036"/>
    <s v="CA-2016-169803"/>
    <x v="322"/>
    <d v="2016-04-12T00:00:00"/>
    <s v="Standard Class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x v="2522"/>
    <s v="Anna Andreadi"/>
    <s v="No"/>
  </r>
  <r>
    <n v="5037"/>
    <s v="CA-2016-169803"/>
    <x v="322"/>
    <d v="2016-04-12T00:00:00"/>
    <s v="Standard Class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x v="4263"/>
    <s v="Anna Andreadi"/>
    <s v="No"/>
  </r>
  <r>
    <n v="5038"/>
    <s v="CA-2019-141719"/>
    <x v="701"/>
    <d v="2019-11-21T00:00:00"/>
    <s v="Second Class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x v="4264"/>
    <s v="Kelly Williams"/>
    <s v="No"/>
  </r>
  <r>
    <n v="5039"/>
    <s v="CA-2017-136469"/>
    <x v="655"/>
    <d v="2017-07-12T00:00:00"/>
    <s v="First Class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x v="4265"/>
    <s v="Chuck Magee"/>
    <s v="No"/>
  </r>
  <r>
    <n v="5040"/>
    <s v="CA-2017-136469"/>
    <x v="655"/>
    <d v="2017-07-12T00:00:00"/>
    <s v="First Class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x v="4266"/>
    <s v="Chuck Magee"/>
    <s v="No"/>
  </r>
  <r>
    <n v="5041"/>
    <s v="CA-2017-136469"/>
    <x v="655"/>
    <d v="2017-07-12T00:00:00"/>
    <s v="First Class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x v="4267"/>
    <s v="Chuck Magee"/>
    <s v="No"/>
  </r>
  <r>
    <n v="5042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x v="4268"/>
    <s v="Anna Andreadi"/>
    <s v="No"/>
  </r>
  <r>
    <n v="5043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x v="4269"/>
    <s v="Anna Andreadi"/>
    <s v="No"/>
  </r>
  <r>
    <n v="5044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x v="4270"/>
    <s v="Anna Andreadi"/>
    <s v="No"/>
  </r>
  <r>
    <n v="5045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x v="4271"/>
    <s v="Anna Andreadi"/>
    <s v="No"/>
  </r>
  <r>
    <n v="5046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x v="4272"/>
    <s v="Anna Andreadi"/>
    <s v="No"/>
  </r>
  <r>
    <n v="5047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x v="4273"/>
    <s v="Anna Andreadi"/>
    <s v="No"/>
  </r>
  <r>
    <n v="5048"/>
    <s v="CA-2018-158694"/>
    <x v="338"/>
    <d v="2018-11-13T00:00:00"/>
    <s v="Second Class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x v="4274"/>
    <s v="Anna Andreadi"/>
    <s v="No"/>
  </r>
  <r>
    <n v="5049"/>
    <s v="US-2016-104759"/>
    <x v="691"/>
    <d v="2016-04-04T00:00:00"/>
    <s v="Standard Class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x v="4275"/>
    <s v="Kelly Williams"/>
    <s v="No"/>
  </r>
  <r>
    <n v="5050"/>
    <s v="US-2016-104759"/>
    <x v="691"/>
    <d v="2016-04-04T00:00:00"/>
    <s v="Standard Class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x v="4276"/>
    <s v="Kelly Williams"/>
    <s v="No"/>
  </r>
  <r>
    <n v="5051"/>
    <s v="CA-2017-150511"/>
    <x v="227"/>
    <d v="2017-09-24T00:00:00"/>
    <s v="Standard Class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x v="2051"/>
    <s v="Anna Andreadi"/>
    <s v="No"/>
  </r>
  <r>
    <n v="5052"/>
    <s v="CA-2017-134922"/>
    <x v="209"/>
    <d v="2017-11-11T00:00:00"/>
    <s v="Standard Class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x v="4277"/>
    <s v="Chuck Magee"/>
    <s v="No"/>
  </r>
  <r>
    <n v="5053"/>
    <s v="US-2019-120607"/>
    <x v="240"/>
    <d v="2019-05-19T00:00:00"/>
    <s v="Same Day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x v="4092"/>
    <s v="Cassandra Brandow"/>
    <s v="No"/>
  </r>
  <r>
    <n v="5054"/>
    <s v="CA-2017-141243"/>
    <x v="928"/>
    <d v="2017-01-08T00:00:00"/>
    <s v="Second Class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x v="4278"/>
    <s v="Kelly Williams"/>
    <s v="No"/>
  </r>
  <r>
    <n v="5055"/>
    <s v="CA-2017-141243"/>
    <x v="928"/>
    <d v="2017-01-08T00:00:00"/>
    <s v="Second Class"/>
    <s v="AH-10465"/>
    <x v="733"/>
    <x v="0"/>
    <s v="United States"/>
    <s v="Dallas"/>
    <s v="Texas"/>
    <n v="75217"/>
    <x v="2"/>
    <s v="OFF-AR-10001246"/>
    <x v="1"/>
    <s v="Art"/>
    <s v="Newell 317"/>
    <n v="7.0559999999999992"/>
    <n v="3"/>
    <n v="0.2"/>
    <x v="4279"/>
    <s v="Kelly Williams"/>
    <s v="No"/>
  </r>
  <r>
    <n v="5056"/>
    <s v="CA-2017-141243"/>
    <x v="928"/>
    <d v="2017-01-08T00:00:00"/>
    <s v="Second Class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x v="4280"/>
    <s v="Kelly Williams"/>
    <s v="No"/>
  </r>
  <r>
    <n v="5057"/>
    <s v="CA-2017-162166"/>
    <x v="1014"/>
    <d v="2017-09-11T00:00:00"/>
    <s v="First Class"/>
    <s v="NM-18520"/>
    <x v="392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x v="1698"/>
    <s v="Anna Andreadi"/>
    <s v="No"/>
  </r>
  <r>
    <n v="5058"/>
    <s v="CA-2017-162166"/>
    <x v="1014"/>
    <d v="2017-09-11T00:00:00"/>
    <s v="First Class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x v="4281"/>
    <s v="Anna Andreadi"/>
    <s v="No"/>
  </r>
  <r>
    <n v="5059"/>
    <s v="CA-2018-120796"/>
    <x v="1015"/>
    <d v="2018-04-07T00:00:00"/>
    <s v="Standard Class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x v="4282"/>
    <s v="Chuck Magee"/>
    <s v="No"/>
  </r>
  <r>
    <n v="5060"/>
    <s v="CA-2018-109722"/>
    <x v="5"/>
    <d v="2018-12-07T00:00:00"/>
    <s v="Second Class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x v="1639"/>
    <s v="Cassandra Brandow"/>
    <s v="No"/>
  </r>
  <r>
    <n v="5061"/>
    <s v="CA-2018-109722"/>
    <x v="5"/>
    <d v="2018-12-07T00:00:00"/>
    <s v="Second Class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x v="4283"/>
    <s v="Cassandra Brandow"/>
    <s v="No"/>
  </r>
  <r>
    <n v="5062"/>
    <s v="CA-2017-136798"/>
    <x v="412"/>
    <d v="2017-05-12T00:00:00"/>
    <s v="Standard Class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x v="4284"/>
    <s v="Kelly Williams"/>
    <s v="No"/>
  </r>
  <r>
    <n v="5063"/>
    <s v="CA-2017-136798"/>
    <x v="412"/>
    <d v="2017-05-12T00:00:00"/>
    <s v="Standard Class"/>
    <s v="DL-12925"/>
    <x v="351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x v="4285"/>
    <s v="Kelly Williams"/>
    <s v="No"/>
  </r>
  <r>
    <n v="5064"/>
    <s v="CA-2017-136798"/>
    <x v="412"/>
    <d v="2017-05-12T00:00:00"/>
    <s v="Standard Class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x v="3961"/>
    <s v="Kelly Williams"/>
    <s v="No"/>
  </r>
  <r>
    <n v="5065"/>
    <s v="CA-2019-122196"/>
    <x v="585"/>
    <d v="2019-09-24T00:00:00"/>
    <s v="First Class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x v="4286"/>
    <s v="Chuck Magee"/>
    <s v="No"/>
  </r>
  <r>
    <n v="5066"/>
    <s v="CA-2019-142090"/>
    <x v="329"/>
    <d v="2019-12-07T00:00:00"/>
    <s v="Standard Class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x v="3303"/>
    <s v="Cassandra Brandow"/>
    <s v="No"/>
  </r>
  <r>
    <n v="5067"/>
    <s v="CA-2019-142090"/>
    <x v="329"/>
    <d v="2019-12-07T00:00:00"/>
    <s v="Standard Class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x v="4287"/>
    <s v="Cassandra Brandow"/>
    <s v="No"/>
  </r>
  <r>
    <n v="5068"/>
    <s v="CA-2019-160934"/>
    <x v="787"/>
    <d v="2019-01-19T00:00:00"/>
    <s v="Standard Class"/>
    <s v="TT-21460"/>
    <x v="499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x v="1684"/>
    <s v="Anna Andreadi"/>
    <s v="No"/>
  </r>
  <r>
    <n v="5069"/>
    <s v="CA-2016-124478"/>
    <x v="233"/>
    <d v="2016-08-12T00:00:00"/>
    <s v="Standard Class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x v="4288"/>
    <s v="Kelly Williams"/>
    <s v="No"/>
  </r>
  <r>
    <n v="5070"/>
    <s v="CA-2016-124478"/>
    <x v="233"/>
    <d v="2016-08-12T00:00:00"/>
    <s v="Standard Class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x v="4289"/>
    <s v="Kelly Williams"/>
    <s v="No"/>
  </r>
  <r>
    <n v="5071"/>
    <s v="CA-2016-124478"/>
    <x v="233"/>
    <d v="2016-08-12T00:00:00"/>
    <s v="Standard Class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x v="4290"/>
    <s v="Kelly Williams"/>
    <s v="No"/>
  </r>
  <r>
    <n v="5072"/>
    <s v="CA-2016-124478"/>
    <x v="233"/>
    <d v="2016-08-12T00:00:00"/>
    <s v="Standard Class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x v="4291"/>
    <s v="Kelly Williams"/>
    <s v="No"/>
  </r>
  <r>
    <n v="5073"/>
    <s v="CA-2016-124478"/>
    <x v="233"/>
    <d v="2016-08-12T00:00:00"/>
    <s v="Standard Class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x v="4292"/>
    <s v="Kelly Williams"/>
    <s v="No"/>
  </r>
  <r>
    <n v="5074"/>
    <s v="CA-2017-145485"/>
    <x v="599"/>
    <d v="2017-11-05T00:00:00"/>
    <s v="Same Day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x v="4293"/>
    <s v="Anna Andreadi"/>
    <s v="No"/>
  </r>
  <r>
    <n v="5075"/>
    <s v="CA-2019-151071"/>
    <x v="1016"/>
    <d v="2019-04-29T00:00:00"/>
    <s v="Second Class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x v="1206"/>
    <s v="Anna Andreadi"/>
    <s v="No"/>
  </r>
  <r>
    <n v="5076"/>
    <s v="CA-2016-134572"/>
    <x v="1017"/>
    <d v="2016-04-22T00:00:00"/>
    <s v="Second Class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x v="4294"/>
    <s v="Kelly Williams"/>
    <s v="No"/>
  </r>
  <r>
    <n v="5077"/>
    <s v="CA-2016-134572"/>
    <x v="1017"/>
    <d v="2016-04-22T00:00:00"/>
    <s v="Second Class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x v="4295"/>
    <s v="Kelly Williams"/>
    <s v="No"/>
  </r>
  <r>
    <n v="5078"/>
    <s v="CA-2016-134572"/>
    <x v="1017"/>
    <d v="2016-04-22T00:00:00"/>
    <s v="Second Class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x v="4296"/>
    <s v="Kelly Williams"/>
    <s v="No"/>
  </r>
  <r>
    <n v="5079"/>
    <s v="CA-2019-143217"/>
    <x v="343"/>
    <d v="2019-11-17T00:00:00"/>
    <s v="Standard Class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x v="4297"/>
    <s v="Kelly Williams"/>
    <s v="No"/>
  </r>
  <r>
    <n v="5080"/>
    <s v="US-2019-133312"/>
    <x v="920"/>
    <d v="2019-11-29T00:00:00"/>
    <s v="Standard Class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x v="4298"/>
    <s v="Anna Andreadi"/>
    <s v="No"/>
  </r>
  <r>
    <n v="5081"/>
    <s v="US-2019-133312"/>
    <x v="920"/>
    <d v="2019-11-29T00:00:00"/>
    <s v="Standard Class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x v="4299"/>
    <s v="Anna Andreadi"/>
    <s v="No"/>
  </r>
  <r>
    <n v="5082"/>
    <s v="US-2017-137533"/>
    <x v="217"/>
    <d v="2017-12-18T00:00:00"/>
    <s v="Same Day"/>
    <s v="JK-15640"/>
    <x v="82"/>
    <x v="2"/>
    <s v="United States"/>
    <s v="Cleveland"/>
    <s v="Ohio"/>
    <n v="44105"/>
    <x v="3"/>
    <s v="OFF-PA-10003441"/>
    <x v="1"/>
    <s v="Paper"/>
    <s v="Xerox 226"/>
    <n v="20.736000000000004"/>
    <n v="4"/>
    <n v="0.2"/>
    <x v="570"/>
    <s v="Chuck Magee"/>
    <s v="No"/>
  </r>
  <r>
    <n v="5083"/>
    <s v="CA-2018-155138"/>
    <x v="162"/>
    <d v="2018-09-12T00:00:00"/>
    <s v="Standard Class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x v="4300"/>
    <s v="Cassandra Brandow"/>
    <s v="No"/>
  </r>
  <r>
    <n v="5084"/>
    <s v="CA-2018-155138"/>
    <x v="162"/>
    <d v="2018-09-12T00:00:00"/>
    <s v="Standard Class"/>
    <s v="JM-15580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x v="4301"/>
    <s v="Cassandra Brandow"/>
    <s v="No"/>
  </r>
  <r>
    <n v="5085"/>
    <s v="CA-2018-108350"/>
    <x v="112"/>
    <d v="2018-06-09T00:00:00"/>
    <s v="Second Class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x v="153"/>
    <s v="Chuck Magee"/>
    <s v="No"/>
  </r>
  <r>
    <n v="5086"/>
    <s v="CA-2017-144302"/>
    <x v="974"/>
    <d v="2017-06-23T00:00:00"/>
    <s v="Standard Class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x v="4302"/>
    <s v="Kelly Williams"/>
    <s v="No"/>
  </r>
  <r>
    <n v="5087"/>
    <s v="CA-2017-109001"/>
    <x v="616"/>
    <d v="2017-03-09T00:00:00"/>
    <s v="Standard Class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x v="4303"/>
    <s v="Chuck Magee"/>
    <s v="No"/>
  </r>
  <r>
    <n v="5088"/>
    <s v="CA-2017-109001"/>
    <x v="616"/>
    <d v="2017-03-09T00:00:00"/>
    <s v="Standard Class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x v="4304"/>
    <s v="Chuck Magee"/>
    <s v="No"/>
  </r>
  <r>
    <n v="5089"/>
    <s v="CA-2017-109001"/>
    <x v="616"/>
    <d v="2017-03-09T00:00:00"/>
    <s v="Standard Class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x v="4305"/>
    <s v="Chuck Magee"/>
    <s v="No"/>
  </r>
  <r>
    <n v="5090"/>
    <s v="CA-2019-132738"/>
    <x v="1018"/>
    <d v="2019-08-07T00:00:00"/>
    <s v="First Class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x v="2282"/>
    <s v="Anna Andreadi"/>
    <s v="No"/>
  </r>
  <r>
    <n v="5091"/>
    <s v="CA-2019-132738"/>
    <x v="1018"/>
    <d v="2019-08-07T00:00:00"/>
    <s v="First Class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x v="4306"/>
    <s v="Anna Andreadi"/>
    <s v="No"/>
  </r>
  <r>
    <n v="5092"/>
    <s v="CA-2019-156720"/>
    <x v="247"/>
    <d v="2020-01-03T00:00:00"/>
    <s v="Standard Class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x v="4307"/>
    <s v="Anna Andreadi"/>
    <s v="No"/>
  </r>
  <r>
    <n v="5093"/>
    <s v="CA-2017-119102"/>
    <x v="293"/>
    <d v="2017-05-27T00:00:00"/>
    <s v="Standard Class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x v="503"/>
    <s v="Chuck Magee"/>
    <s v="No"/>
  </r>
  <r>
    <n v="5094"/>
    <s v="US-2016-140452"/>
    <x v="776"/>
    <d v="2016-12-10T00:00:00"/>
    <s v="Standard Class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x v="4308"/>
    <s v="Kelly Williams"/>
    <s v="No"/>
  </r>
  <r>
    <n v="5095"/>
    <s v="US-2016-140452"/>
    <x v="776"/>
    <d v="2016-12-10T00:00:00"/>
    <s v="Standard Class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x v="4309"/>
    <s v="Kelly Williams"/>
    <s v="No"/>
  </r>
  <r>
    <n v="5096"/>
    <s v="US-2016-140452"/>
    <x v="776"/>
    <d v="2016-12-10T00:00:00"/>
    <s v="Standard Class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x v="4310"/>
    <s v="Kelly Williams"/>
    <s v="No"/>
  </r>
  <r>
    <n v="5097"/>
    <s v="US-2016-140452"/>
    <x v="776"/>
    <d v="2016-12-10T00:00:00"/>
    <s v="Standard Class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x v="4311"/>
    <s v="Kelly Williams"/>
    <s v="No"/>
  </r>
  <r>
    <n v="5098"/>
    <s v="US-2016-140452"/>
    <x v="776"/>
    <d v="2016-12-10T00:00:00"/>
    <s v="Standard Class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x v="4312"/>
    <s v="Kelly Williams"/>
    <s v="No"/>
  </r>
  <r>
    <n v="5099"/>
    <s v="US-2016-140452"/>
    <x v="776"/>
    <d v="2016-12-10T00:00:00"/>
    <s v="Standard Class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x v="4313"/>
    <s v="Kelly Williams"/>
    <s v="No"/>
  </r>
  <r>
    <n v="5100"/>
    <s v="CA-2017-141936"/>
    <x v="976"/>
    <d v="2017-08-12T00:00:00"/>
    <s v="Standard Class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x v="4314"/>
    <s v="Anna Andreadi"/>
    <s v="No"/>
  </r>
  <r>
    <n v="5101"/>
    <s v="CA-2016-158442"/>
    <x v="461"/>
    <d v="2016-03-17T00:00:00"/>
    <s v="Same Day"/>
    <s v="AZ-10750"/>
    <x v="616"/>
    <x v="0"/>
    <s v="United States"/>
    <s v="Dallas"/>
    <s v="Texas"/>
    <n v="75217"/>
    <x v="2"/>
    <s v="OFF-AR-10003732"/>
    <x v="1"/>
    <s v="Art"/>
    <s v="Newell 333"/>
    <n v="4.4479999999999995"/>
    <n v="2"/>
    <n v="0.2"/>
    <x v="3450"/>
    <s v="Kelly Williams"/>
    <s v="No"/>
  </r>
  <r>
    <n v="5102"/>
    <s v="CA-2016-158442"/>
    <x v="461"/>
    <d v="2016-03-17T00:00:00"/>
    <s v="Same Day"/>
    <s v="AZ-10750"/>
    <x v="616"/>
    <x v="0"/>
    <s v="United States"/>
    <s v="Dallas"/>
    <s v="Texas"/>
    <n v="75217"/>
    <x v="2"/>
    <s v="OFF-PA-10002195"/>
    <x v="1"/>
    <s v="Paper"/>
    <s v="Xerox 1966"/>
    <n v="5.1840000000000011"/>
    <n v="1"/>
    <n v="0.2"/>
    <x v="3426"/>
    <s v="Kelly Williams"/>
    <s v="No"/>
  </r>
  <r>
    <n v="5103"/>
    <s v="CA-2016-158442"/>
    <x v="461"/>
    <d v="2016-03-17T00:00:00"/>
    <s v="Same Day"/>
    <s v="AZ-10750"/>
    <x v="616"/>
    <x v="0"/>
    <s v="United States"/>
    <s v="Dallas"/>
    <s v="Texas"/>
    <n v="75217"/>
    <x v="2"/>
    <s v="OFF-PA-10002365"/>
    <x v="1"/>
    <s v="Paper"/>
    <s v="Xerox 1967"/>
    <n v="15.552000000000003"/>
    <n v="3"/>
    <n v="0.2"/>
    <x v="12"/>
    <s v="Kelly Williams"/>
    <s v="No"/>
  </r>
  <r>
    <n v="5104"/>
    <s v="CA-2017-167374"/>
    <x v="514"/>
    <d v="2017-03-30T00:00:00"/>
    <s v="Second Class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x v="4315"/>
    <s v="Chuck Magee"/>
    <s v="No"/>
  </r>
  <r>
    <n v="5105"/>
    <s v="CA-2017-167374"/>
    <x v="514"/>
    <d v="2017-03-30T00:00:00"/>
    <s v="Second Class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x v="4316"/>
    <s v="Chuck Magee"/>
    <s v="No"/>
  </r>
  <r>
    <n v="5106"/>
    <s v="CA-2016-116568"/>
    <x v="637"/>
    <d v="2016-12-20T00:00:00"/>
    <s v="Standard Class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x v="4317"/>
    <s v="Cassandra Brandow"/>
    <s v="No"/>
  </r>
  <r>
    <n v="5107"/>
    <s v="CA-2017-147102"/>
    <x v="444"/>
    <d v="2017-09-26T00:00:00"/>
    <s v="Standard Class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x v="4318"/>
    <s v="Cassandra Brandow"/>
    <s v="No"/>
  </r>
  <r>
    <n v="5108"/>
    <s v="CA-2019-132213"/>
    <x v="1016"/>
    <d v="2019-04-26T00:00:00"/>
    <s v="First Class"/>
    <s v="PN-18775"/>
    <x v="43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x v="2279"/>
    <s v="Cassandra Brandow"/>
    <s v="No"/>
  </r>
  <r>
    <n v="5109"/>
    <s v="CA-2019-132213"/>
    <x v="1016"/>
    <d v="2019-04-26T00:00:00"/>
    <s v="First Class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x v="4319"/>
    <s v="Cassandra Brandow"/>
    <s v="No"/>
  </r>
  <r>
    <n v="5110"/>
    <s v="CA-2016-138450"/>
    <x v="638"/>
    <d v="2016-10-22T00:00:00"/>
    <s v="Standard Class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  <s v="Chuck Magee"/>
    <s v="No"/>
  </r>
  <r>
    <n v="5111"/>
    <s v="CA-2016-138450"/>
    <x v="638"/>
    <d v="2016-10-22T00:00:00"/>
    <s v="Standard Class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x v="4320"/>
    <s v="Chuck Magee"/>
    <s v="No"/>
  </r>
  <r>
    <n v="5112"/>
    <s v="CA-2016-138450"/>
    <x v="638"/>
    <d v="2016-10-22T00:00:00"/>
    <s v="Standard Class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x v="4321"/>
    <s v="Chuck Magee"/>
    <s v="No"/>
  </r>
  <r>
    <n v="5113"/>
    <s v="CA-2017-153073"/>
    <x v="50"/>
    <d v="2017-11-13T00:00:00"/>
    <s v="Same Day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x v="4322"/>
    <s v="Kelly Williams"/>
    <s v="No"/>
  </r>
  <r>
    <n v="5114"/>
    <s v="CA-2018-147970"/>
    <x v="1011"/>
    <d v="2018-02-02T00:00:00"/>
    <s v="Second Class"/>
    <s v="AB-10150"/>
    <x v="492"/>
    <x v="0"/>
    <s v="United States"/>
    <s v="Dallas"/>
    <s v="Texas"/>
    <n v="75220"/>
    <x v="2"/>
    <s v="OFF-PA-10003936"/>
    <x v="1"/>
    <s v="Paper"/>
    <s v="Xerox 1994"/>
    <n v="15.552000000000003"/>
    <n v="3"/>
    <n v="0.2"/>
    <x v="12"/>
    <s v="Kelly Williams"/>
    <s v="No"/>
  </r>
  <r>
    <n v="5115"/>
    <s v="CA-2018-150658"/>
    <x v="1019"/>
    <d v="2018-11-22T00:00:00"/>
    <s v="Standard Class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x v="4323"/>
    <s v="Anna Andreadi"/>
    <s v="No"/>
  </r>
  <r>
    <n v="5116"/>
    <s v="CA-2019-125640"/>
    <x v="800"/>
    <d v="2019-07-29T00:00:00"/>
    <s v="Standard Class"/>
    <s v="DD-13570"/>
    <x v="732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x v="107"/>
    <s v="Chuck Magee"/>
    <s v="No"/>
  </r>
  <r>
    <n v="5117"/>
    <s v="CA-2019-154137"/>
    <x v="343"/>
    <d v="2019-11-17T00:00:00"/>
    <s v="Standard Class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x v="232"/>
    <s v="Chuck Magee"/>
    <s v="No"/>
  </r>
  <r>
    <n v="5118"/>
    <s v="CA-2017-127173"/>
    <x v="120"/>
    <d v="2017-10-03T00:00:00"/>
    <s v="Standard Class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x v="4324"/>
    <s v="Chuck Magee"/>
    <s v="No"/>
  </r>
  <r>
    <n v="5119"/>
    <s v="CA-2017-127173"/>
    <x v="120"/>
    <d v="2017-10-03T00:00:00"/>
    <s v="Standard Class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x v="4325"/>
    <s v="Chuck Magee"/>
    <s v="No"/>
  </r>
  <r>
    <n v="5120"/>
    <s v="CA-2017-127173"/>
    <x v="120"/>
    <d v="2017-10-03T00:00:00"/>
    <s v="Standard Class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x v="4326"/>
    <s v="Chuck Magee"/>
    <s v="No"/>
  </r>
  <r>
    <n v="5121"/>
    <s v="CA-2016-149538"/>
    <x v="527"/>
    <d v="2016-04-08T00:00:00"/>
    <s v="Standard Class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x v="4327"/>
    <s v="Cassandra Brandow"/>
    <s v="No"/>
  </r>
  <r>
    <n v="5122"/>
    <s v="CA-2016-149538"/>
    <x v="527"/>
    <d v="2016-04-08T00:00:00"/>
    <s v="Standard Class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x v="3067"/>
    <s v="Cassandra Brandow"/>
    <s v="No"/>
  </r>
  <r>
    <n v="5123"/>
    <s v="CA-2016-149538"/>
    <x v="527"/>
    <d v="2016-04-08T00:00:00"/>
    <s v="Standard Class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x v="551"/>
    <s v="Cassandra Brandow"/>
    <s v="No"/>
  </r>
  <r>
    <n v="5124"/>
    <s v="CA-2016-149538"/>
    <x v="527"/>
    <d v="2016-04-08T00:00:00"/>
    <s v="Standard Class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x v="2056"/>
    <s v="Cassandra Brandow"/>
    <s v="No"/>
  </r>
  <r>
    <n v="5125"/>
    <s v="CA-2016-160766"/>
    <x v="80"/>
    <d v="2016-09-14T00:00:00"/>
    <s v="Same Day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x v="4328"/>
    <s v="Chuck Magee"/>
    <s v="No"/>
  </r>
  <r>
    <n v="5126"/>
    <s v="CA-2016-160766"/>
    <x v="80"/>
    <d v="2016-09-14T00:00:00"/>
    <s v="Same Day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x v="4329"/>
    <s v="Chuck Magee"/>
    <s v="No"/>
  </r>
  <r>
    <n v="5127"/>
    <s v="CA-2016-160766"/>
    <x v="80"/>
    <d v="2016-09-14T00:00:00"/>
    <s v="Same Day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x v="4330"/>
    <s v="Chuck Magee"/>
    <s v="No"/>
  </r>
  <r>
    <n v="5128"/>
    <s v="CA-2016-160766"/>
    <x v="80"/>
    <d v="2016-09-14T00:00:00"/>
    <s v="Same Day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x v="4331"/>
    <s v="Chuck Magee"/>
    <s v="No"/>
  </r>
  <r>
    <n v="5129"/>
    <s v="CA-2016-160766"/>
    <x v="80"/>
    <d v="2016-09-14T00:00:00"/>
    <s v="Same Day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x v="4332"/>
    <s v="Chuck Magee"/>
    <s v="No"/>
  </r>
  <r>
    <n v="5130"/>
    <s v="CA-2016-160766"/>
    <x v="80"/>
    <d v="2016-09-14T00:00:00"/>
    <s v="Same Day"/>
    <s v="DM-13015"/>
    <x v="661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x v="4333"/>
    <s v="Chuck Magee"/>
    <s v="No"/>
  </r>
  <r>
    <n v="5131"/>
    <s v="CA-2016-160766"/>
    <x v="80"/>
    <d v="2016-09-14T00:00:00"/>
    <s v="Same Day"/>
    <s v="DM-13015"/>
    <x v="661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x v="4334"/>
    <s v="Chuck Magee"/>
    <s v="No"/>
  </r>
  <r>
    <n v="5132"/>
    <s v="CA-2019-146626"/>
    <x v="614"/>
    <d v="2020-01-05T00:00:00"/>
    <s v="Standard Class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x v="4335"/>
    <s v="Anna Andreadi"/>
    <s v="No"/>
  </r>
  <r>
    <n v="5133"/>
    <s v="CA-2017-123330"/>
    <x v="1020"/>
    <d v="2017-06-27T00:00:00"/>
    <s v="Standard Class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x v="4336"/>
    <s v="Cassandra Brandow"/>
    <s v="No"/>
  </r>
  <r>
    <n v="5134"/>
    <s v="CA-2019-155607"/>
    <x v="200"/>
    <d v="2019-11-30T00:00:00"/>
    <s v="Standard Class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x v="4337"/>
    <s v="Chuck Magee"/>
    <s v="No"/>
  </r>
  <r>
    <n v="5135"/>
    <s v="CA-2019-155607"/>
    <x v="200"/>
    <d v="2019-11-30T00:00:00"/>
    <s v="Standard Class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x v="4338"/>
    <s v="Chuck Magee"/>
    <s v="No"/>
  </r>
  <r>
    <n v="5136"/>
    <s v="CA-2018-151323"/>
    <x v="248"/>
    <d v="2018-10-28T00:00:00"/>
    <s v="Standard Class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x v="4339"/>
    <s v="Anna Andreadi"/>
    <s v="No"/>
  </r>
  <r>
    <n v="5137"/>
    <s v="CA-2017-146696"/>
    <x v="639"/>
    <d v="2017-12-19T00:00:00"/>
    <s v="Standard Class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x v="4340"/>
    <s v="Anna Andreadi"/>
    <s v="No"/>
  </r>
  <r>
    <n v="5138"/>
    <s v="CA-2018-128972"/>
    <x v="373"/>
    <d v="2018-11-17T00:00:00"/>
    <s v="Standard Class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x v="4341"/>
    <s v="Kelly Williams"/>
    <s v="No"/>
  </r>
  <r>
    <n v="5139"/>
    <s v="CA-2019-128335"/>
    <x v="365"/>
    <d v="2019-10-05T00:00:00"/>
    <s v="Standard Class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x v="1052"/>
    <s v="Chuck Magee"/>
    <s v="No"/>
  </r>
  <r>
    <n v="5140"/>
    <s v="CA-2019-128335"/>
    <x v="365"/>
    <d v="2019-10-05T00:00:00"/>
    <s v="Standard Class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x v="4342"/>
    <s v="Chuck Magee"/>
    <s v="No"/>
  </r>
  <r>
    <n v="5141"/>
    <s v="CA-2017-154886"/>
    <x v="627"/>
    <d v="2017-11-12T00:00:00"/>
    <s v="Standard Class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x v="4343"/>
    <s v="Anna Andreadi"/>
    <s v="No"/>
  </r>
  <r>
    <n v="5142"/>
    <s v="CA-2018-111213"/>
    <x v="178"/>
    <d v="2018-04-05T00:00:00"/>
    <s v="Standard Class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x v="4146"/>
    <s v="Chuck Magee"/>
    <s v="No"/>
  </r>
  <r>
    <n v="5143"/>
    <s v="CA-2018-111213"/>
    <x v="178"/>
    <d v="2018-04-05T00:00:00"/>
    <s v="Standard Class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x v="4344"/>
    <s v="Chuck Magee"/>
    <s v="No"/>
  </r>
  <r>
    <n v="5144"/>
    <s v="CA-2018-111213"/>
    <x v="178"/>
    <d v="2018-04-05T00:00:00"/>
    <s v="Standard Class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x v="3694"/>
    <s v="Chuck Magee"/>
    <s v="No"/>
  </r>
  <r>
    <n v="5145"/>
    <s v="CA-2019-161333"/>
    <x v="62"/>
    <d v="2019-02-07T00:00:00"/>
    <s v="Standard Class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x v="4345"/>
    <s v="Anna Andreadi"/>
    <s v="No"/>
  </r>
  <r>
    <n v="5146"/>
    <s v="CA-2019-161333"/>
    <x v="62"/>
    <d v="2019-02-07T00:00:00"/>
    <s v="Standard Class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x v="4346"/>
    <s v="Anna Andreadi"/>
    <s v="No"/>
  </r>
  <r>
    <n v="5147"/>
    <s v="CA-2019-161333"/>
    <x v="62"/>
    <d v="2019-02-07T00:00:00"/>
    <s v="Standard Class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x v="4347"/>
    <s v="Anna Andreadi"/>
    <s v="No"/>
  </r>
  <r>
    <n v="5148"/>
    <s v="CA-2019-128734"/>
    <x v="165"/>
    <d v="2019-12-31T00:00:00"/>
    <s v="Standard Class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x v="4348"/>
    <s v="Anna Andreadi"/>
    <s v="No"/>
  </r>
  <r>
    <n v="5149"/>
    <s v="CA-2019-128734"/>
    <x v="165"/>
    <d v="2019-12-31T00:00:00"/>
    <s v="Standard Class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x v="4349"/>
    <s v="Anna Andreadi"/>
    <s v="No"/>
  </r>
  <r>
    <n v="5150"/>
    <s v="CA-2016-141796"/>
    <x v="261"/>
    <d v="2016-06-21T00:00:00"/>
    <s v="Same Day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x v="4350"/>
    <s v="Chuck Magee"/>
    <s v="No"/>
  </r>
  <r>
    <n v="5151"/>
    <s v="CA-2019-125101"/>
    <x v="904"/>
    <d v="2019-03-10T00:00:00"/>
    <s v="Second Class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x v="4351"/>
    <s v="Anna Andreadi"/>
    <s v="No"/>
  </r>
  <r>
    <n v="5152"/>
    <s v="CA-2019-169929"/>
    <x v="145"/>
    <d v="2019-09-28T00:00:00"/>
    <s v="First Class"/>
    <s v="LS-17200"/>
    <x v="624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x v="4352"/>
    <s v="Anna Andreadi"/>
    <s v="No"/>
  </r>
  <r>
    <n v="5153"/>
    <s v="US-2016-121566"/>
    <x v="479"/>
    <d v="2016-07-06T00:00:00"/>
    <s v="Standard Class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x v="4353"/>
    <s v="Chuck Magee"/>
    <s v="No"/>
  </r>
  <r>
    <n v="5154"/>
    <s v="US-2016-121566"/>
    <x v="479"/>
    <d v="2016-07-06T00:00:00"/>
    <s v="Standard Class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x v="4354"/>
    <s v="Chuck Magee"/>
    <s v="No"/>
  </r>
  <r>
    <n v="5155"/>
    <s v="US-2017-124219"/>
    <x v="976"/>
    <d v="2017-08-08T00:00:00"/>
    <s v="First Class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x v="4355"/>
    <s v="Kelly Williams"/>
    <s v="No"/>
  </r>
  <r>
    <n v="5156"/>
    <s v="US-2017-124219"/>
    <x v="976"/>
    <d v="2017-08-08T00:00:00"/>
    <s v="First Class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x v="4356"/>
    <s v="Kelly Williams"/>
    <s v="No"/>
  </r>
  <r>
    <n v="5157"/>
    <s v="CA-2019-163006"/>
    <x v="160"/>
    <d v="2019-07-04T00:00:00"/>
    <s v="Second Class"/>
    <s v="GH-14410"/>
    <x v="689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x v="4357"/>
    <s v="Kelly Williams"/>
    <s v="No"/>
  </r>
  <r>
    <n v="5158"/>
    <s v="CA-2019-163006"/>
    <x v="160"/>
    <d v="2019-07-04T00:00:00"/>
    <s v="Second Class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x v="4358"/>
    <s v="Kelly Williams"/>
    <s v="No"/>
  </r>
  <r>
    <n v="5159"/>
    <s v="CA-2019-163006"/>
    <x v="160"/>
    <d v="2019-07-04T00:00:00"/>
    <s v="Second Class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x v="4359"/>
    <s v="Kelly Williams"/>
    <s v="No"/>
  </r>
  <r>
    <n v="5160"/>
    <s v="CA-2017-156146"/>
    <x v="662"/>
    <d v="2017-10-30T00:00:00"/>
    <s v="Second Class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x v="563"/>
    <s v="Anna Andreadi"/>
    <s v="No"/>
  </r>
  <r>
    <n v="5161"/>
    <s v="CA-2017-156146"/>
    <x v="662"/>
    <d v="2017-10-30T00:00:00"/>
    <s v="Second Class"/>
    <s v="AG-10495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x v="4360"/>
    <s v="Anna Andreadi"/>
    <s v="No"/>
  </r>
  <r>
    <n v="5162"/>
    <s v="CA-2016-111192"/>
    <x v="1021"/>
    <d v="2016-08-05T00:00:00"/>
    <s v="Standard Class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x v="4361"/>
    <s v="Anna Andreadi"/>
    <s v="No"/>
  </r>
  <r>
    <n v="5163"/>
    <s v="CA-2018-115378"/>
    <x v="741"/>
    <d v="2018-11-23T00:00:00"/>
    <s v="Second Class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x v="85"/>
    <s v="Kelly Williams"/>
    <s v="No"/>
  </r>
  <r>
    <n v="5164"/>
    <s v="CA-2017-161627"/>
    <x v="380"/>
    <d v="2017-07-11T00:00:00"/>
    <s v="Standard Class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x v="4362"/>
    <s v="Anna Andreadi"/>
    <s v="No"/>
  </r>
  <r>
    <n v="5165"/>
    <s v="CA-2016-121006"/>
    <x v="849"/>
    <d v="2016-11-16T00:00:00"/>
    <s v="Standard Class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x v="3158"/>
    <s v="Kelly Williams"/>
    <s v="No"/>
  </r>
  <r>
    <n v="5166"/>
    <s v="CA-2016-121006"/>
    <x v="849"/>
    <d v="2016-11-16T00:00:00"/>
    <s v="Standard Class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x v="2512"/>
    <s v="Kelly Williams"/>
    <s v="No"/>
  </r>
  <r>
    <n v="5167"/>
    <s v="CA-2016-121006"/>
    <x v="849"/>
    <d v="2016-11-16T00:00:00"/>
    <s v="Standard Class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x v="4363"/>
    <s v="Kelly Williams"/>
    <s v="No"/>
  </r>
  <r>
    <n v="5168"/>
    <s v="CA-2016-121006"/>
    <x v="849"/>
    <d v="2016-11-16T00:00:00"/>
    <s v="Standard Class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x v="4364"/>
    <s v="Kelly Williams"/>
    <s v="No"/>
  </r>
  <r>
    <n v="5169"/>
    <s v="CA-2016-121006"/>
    <x v="849"/>
    <d v="2016-11-16T00:00:00"/>
    <s v="Standard Class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x v="4365"/>
    <s v="Kelly Williams"/>
    <s v="No"/>
  </r>
  <r>
    <n v="5170"/>
    <s v="CA-2016-121006"/>
    <x v="849"/>
    <d v="2016-11-16T00:00:00"/>
    <s v="Standard Class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x v="3941"/>
    <s v="Kelly Williams"/>
    <s v="No"/>
  </r>
  <r>
    <n v="5171"/>
    <s v="CA-2018-122903"/>
    <x v="1022"/>
    <d v="2018-05-29T00:00:00"/>
    <s v="Second Class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x v="4366"/>
    <s v="Kelly Williams"/>
    <s v="No"/>
  </r>
  <r>
    <n v="5172"/>
    <s v="CA-2018-122903"/>
    <x v="1022"/>
    <d v="2018-05-29T00:00:00"/>
    <s v="Second Class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x v="4367"/>
    <s v="Kelly Williams"/>
    <s v="No"/>
  </r>
  <r>
    <n v="5173"/>
    <s v="CA-2018-122903"/>
    <x v="1022"/>
    <d v="2018-05-29T00:00:00"/>
    <s v="Second Class"/>
    <s v="LA-16780"/>
    <x v="156"/>
    <x v="1"/>
    <s v="United States"/>
    <s v="Detroit"/>
    <s v="Michigan"/>
    <n v="48205"/>
    <x v="2"/>
    <s v="OFF-PA-10000994"/>
    <x v="1"/>
    <s v="Paper"/>
    <s v="Xerox 1915"/>
    <n v="314.54999999999995"/>
    <n v="3"/>
    <n v="0"/>
    <x v="1969"/>
    <s v="Kelly Williams"/>
    <s v="No"/>
  </r>
  <r>
    <n v="5174"/>
    <s v="CA-2017-107741"/>
    <x v="936"/>
    <d v="2017-03-10T00:00:00"/>
    <s v="First Class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x v="4368"/>
    <s v="Anna Andreadi"/>
    <s v="No"/>
  </r>
  <r>
    <n v="5175"/>
    <s v="CA-2019-106432"/>
    <x v="15"/>
    <d v="2019-10-24T00:00:00"/>
    <s v="Standard Class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x v="4369"/>
    <s v="Kelly Williams"/>
    <s v="No"/>
  </r>
  <r>
    <n v="5176"/>
    <s v="CA-2019-106432"/>
    <x v="15"/>
    <d v="2019-10-24T00:00:00"/>
    <s v="Standard Class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x v="4370"/>
    <s v="Kelly Williams"/>
    <s v="No"/>
  </r>
  <r>
    <n v="5177"/>
    <s v="CA-2018-148908"/>
    <x v="732"/>
    <d v="2018-11-08T00:00:00"/>
    <s v="First Class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x v="4371"/>
    <s v="Anna Andreadi"/>
    <s v="No"/>
  </r>
  <r>
    <n v="5178"/>
    <s v="CA-2018-123015"/>
    <x v="482"/>
    <d v="2018-12-30T00:00:00"/>
    <s v="Standard Class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x v="4372"/>
    <s v="Chuck Magee"/>
    <s v="No"/>
  </r>
  <r>
    <n v="5179"/>
    <s v="US-2017-120502"/>
    <x v="657"/>
    <d v="2017-04-19T00:00:00"/>
    <s v="Standard Class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x v="1693"/>
    <s v="Anna Andreadi"/>
    <s v="No"/>
  </r>
  <r>
    <n v="5180"/>
    <s v="US-2017-120502"/>
    <x v="657"/>
    <d v="2017-04-19T00:00:00"/>
    <s v="Standard Class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x v="4373"/>
    <s v="Anna Andreadi"/>
    <s v="No"/>
  </r>
  <r>
    <n v="5181"/>
    <s v="US-2017-120502"/>
    <x v="657"/>
    <d v="2017-04-19T00:00:00"/>
    <s v="Standard Class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x v="4374"/>
    <s v="Anna Andreadi"/>
    <s v="No"/>
  </r>
  <r>
    <n v="5182"/>
    <s v="CA-2019-108749"/>
    <x v="510"/>
    <d v="2019-09-15T00:00:00"/>
    <s v="First Class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x v="1657"/>
    <s v="Chuck Magee"/>
    <s v="No"/>
  </r>
  <r>
    <n v="5183"/>
    <s v="CA-2019-108749"/>
    <x v="510"/>
    <d v="2019-09-15T00:00:00"/>
    <s v="First Class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x v="4375"/>
    <s v="Chuck Magee"/>
    <s v="No"/>
  </r>
  <r>
    <n v="5184"/>
    <s v="CA-2019-163335"/>
    <x v="241"/>
    <d v="2019-09-27T00:00:00"/>
    <s v="First Class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x v="4376"/>
    <s v="Cassandra Brandow"/>
    <s v="No"/>
  </r>
  <r>
    <n v="5185"/>
    <s v="CA-2019-163335"/>
    <x v="241"/>
    <d v="2019-09-27T00:00:00"/>
    <s v="First Class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x v="4377"/>
    <s v="Cassandra Brandow"/>
    <s v="No"/>
  </r>
  <r>
    <n v="5186"/>
    <s v="CA-2017-134719"/>
    <x v="998"/>
    <d v="2017-10-15T00:00:00"/>
    <s v="Standard Class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x v="2286"/>
    <s v="Cassandra Brandow"/>
    <s v="No"/>
  </r>
  <r>
    <n v="5187"/>
    <s v="US-2017-154389"/>
    <x v="154"/>
    <d v="2017-12-03T00:00:00"/>
    <s v="Standard Class"/>
    <s v="EH-14125"/>
    <x v="258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x v="4378"/>
    <s v="Chuck Magee"/>
    <s v="No"/>
  </r>
  <r>
    <n v="5188"/>
    <s v="CA-2017-115567"/>
    <x v="1023"/>
    <d v="2017-09-18T00:00:00"/>
    <s v="Standard Class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x v="4379"/>
    <s v="Kelly Williams"/>
    <s v="No"/>
  </r>
  <r>
    <n v="5189"/>
    <s v="CA-2017-115567"/>
    <x v="1023"/>
    <d v="2017-09-18T00:00:00"/>
    <s v="Standard Class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x v="4380"/>
    <s v="Kelly Williams"/>
    <s v="No"/>
  </r>
  <r>
    <n v="5190"/>
    <s v="US-2019-136679"/>
    <x v="237"/>
    <d v="2019-11-18T00:00:00"/>
    <s v="Standard Class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x v="4381"/>
    <s v="Kelly Williams"/>
    <s v="No"/>
  </r>
  <r>
    <n v="5191"/>
    <s v="US-2019-136679"/>
    <x v="237"/>
    <d v="2019-11-18T00:00:00"/>
    <s v="Standard Class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x v="4382"/>
    <s v="Kelly Williams"/>
    <s v="No"/>
  </r>
  <r>
    <n v="5192"/>
    <s v="US-2019-141943"/>
    <x v="1024"/>
    <d v="2019-05-09T00:00:00"/>
    <s v="Standard Class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x v="4383"/>
    <s v="Anna Andreadi"/>
    <s v="No"/>
  </r>
  <r>
    <n v="5193"/>
    <s v="CA-2016-101560"/>
    <x v="683"/>
    <d v="2016-12-01T00:00:00"/>
    <s v="Second Class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x v="4384"/>
    <s v="Cassandra Brandow"/>
    <s v="No"/>
  </r>
  <r>
    <n v="5194"/>
    <s v="CA-2016-101560"/>
    <x v="683"/>
    <d v="2016-12-01T00:00:00"/>
    <s v="Second Class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x v="3365"/>
    <s v="Cassandra Brandow"/>
    <s v="No"/>
  </r>
  <r>
    <n v="5195"/>
    <s v="CA-2016-101560"/>
    <x v="683"/>
    <d v="2016-12-01T00:00:00"/>
    <s v="Second Class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x v="3887"/>
    <s v="Cassandra Brandow"/>
    <s v="No"/>
  </r>
  <r>
    <n v="5196"/>
    <s v="CA-2016-101560"/>
    <x v="683"/>
    <d v="2016-12-01T00:00:00"/>
    <s v="Second Class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x v="4385"/>
    <s v="Cassandra Brandow"/>
    <s v="No"/>
  </r>
  <r>
    <n v="5197"/>
    <s v="CA-2016-159709"/>
    <x v="1025"/>
    <d v="2016-05-15T00:00:00"/>
    <s v="Standard Class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x v="4386"/>
    <s v="Anna Andreadi"/>
    <s v="No"/>
  </r>
  <r>
    <n v="5198"/>
    <s v="CA-2016-159709"/>
    <x v="1025"/>
    <d v="2016-05-15T00:00:00"/>
    <s v="Standard Class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x v="4084"/>
    <s v="Anna Andreadi"/>
    <s v="No"/>
  </r>
  <r>
    <n v="5199"/>
    <s v="CA-2018-103982"/>
    <x v="840"/>
    <d v="2018-03-08T00:00:00"/>
    <s v="Standard Class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x v="4387"/>
    <s v="Kelly Williams"/>
    <s v="No"/>
  </r>
  <r>
    <n v="5200"/>
    <s v="CA-2018-103982"/>
    <x v="840"/>
    <d v="2018-03-08T00:00:00"/>
    <s v="Standard Class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x v="4388"/>
    <s v="Kelly Williams"/>
    <s v="No"/>
  </r>
  <r>
    <n v="5201"/>
    <s v="CA-2018-103982"/>
    <x v="840"/>
    <d v="2018-03-08T00:00:00"/>
    <s v="Standard Class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x v="4389"/>
    <s v="Kelly Williams"/>
    <s v="No"/>
  </r>
  <r>
    <n v="5202"/>
    <s v="CA-2018-103982"/>
    <x v="840"/>
    <d v="2018-03-08T00:00:00"/>
    <s v="Standard Class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x v="4390"/>
    <s v="Kelly Williams"/>
    <s v="No"/>
  </r>
  <r>
    <n v="5203"/>
    <s v="CA-2017-142454"/>
    <x v="762"/>
    <d v="2017-08-19T00:00:00"/>
    <s v="Standard Class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x v="4391"/>
    <s v="Anna Andreadi"/>
    <s v="No"/>
  </r>
  <r>
    <n v="5204"/>
    <s v="CA-2017-142454"/>
    <x v="762"/>
    <d v="2017-08-19T00:00:00"/>
    <s v="Standard Class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x v="4392"/>
    <s v="Anna Andreadi"/>
    <s v="No"/>
  </r>
  <r>
    <n v="5205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x v="1667"/>
    <s v="Chuck Magee"/>
    <s v="No"/>
  </r>
  <r>
    <n v="5206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x v="4393"/>
    <s v="Chuck Magee"/>
    <s v="No"/>
  </r>
  <r>
    <n v="5207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x v="4394"/>
    <s v="Chuck Magee"/>
    <s v="No"/>
  </r>
  <r>
    <n v="5208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x v="354"/>
    <s v="Chuck Magee"/>
    <s v="No"/>
  </r>
  <r>
    <n v="5209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x v="1024"/>
    <s v="Chuck Magee"/>
    <s v="No"/>
  </r>
  <r>
    <n v="5210"/>
    <s v="CA-2017-102016"/>
    <x v="811"/>
    <d v="2017-09-18T00:00:00"/>
    <s v="Standard Class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x v="4395"/>
    <s v="Chuck Magee"/>
    <s v="No"/>
  </r>
  <r>
    <n v="5211"/>
    <s v="CA-2017-156755"/>
    <x v="1026"/>
    <d v="2017-01-18T00:00:00"/>
    <s v="Standard Class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x v="3165"/>
    <s v="Chuck Magee"/>
    <s v="No"/>
  </r>
  <r>
    <n v="5212"/>
    <s v="CA-2017-130876"/>
    <x v="793"/>
    <d v="2017-05-16T00:00:00"/>
    <s v="Second Class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x v="938"/>
    <s v="Chuck Magee"/>
    <s v="No"/>
  </r>
  <r>
    <n v="5213"/>
    <s v="CA-2018-145898"/>
    <x v="182"/>
    <d v="2018-09-26T00:00:00"/>
    <s v="Same Day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x v="503"/>
    <s v="Anna Andreadi"/>
    <s v="No"/>
  </r>
  <r>
    <n v="5214"/>
    <s v="CA-2018-145898"/>
    <x v="182"/>
    <d v="2018-09-26T00:00:00"/>
    <s v="Same Day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x v="1589"/>
    <s v="Anna Andreadi"/>
    <s v="No"/>
  </r>
  <r>
    <n v="5215"/>
    <s v="CA-2018-145898"/>
    <x v="182"/>
    <d v="2018-09-26T00:00:00"/>
    <s v="Same Day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x v="4396"/>
    <s v="Anna Andreadi"/>
    <s v="No"/>
  </r>
  <r>
    <n v="5216"/>
    <s v="CA-2018-145898"/>
    <x v="182"/>
    <d v="2018-09-26T00:00:00"/>
    <s v="Same Day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x v="4397"/>
    <s v="Anna Andreadi"/>
    <s v="No"/>
  </r>
  <r>
    <n v="5217"/>
    <s v="US-2019-159562"/>
    <x v="428"/>
    <d v="2019-09-15T00:00:00"/>
    <s v="Standard Class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x v="2211"/>
    <s v="Kelly Williams"/>
    <s v="No"/>
  </r>
  <r>
    <n v="5218"/>
    <s v="CA-2019-134635"/>
    <x v="4"/>
    <d v="2019-04-17T00:00:00"/>
    <s v="Second Class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x v="1264"/>
    <s v="Anna Andreadi"/>
    <s v="No"/>
  </r>
  <r>
    <n v="5219"/>
    <s v="CA-2019-167080"/>
    <x v="193"/>
    <d v="2019-06-14T00:00:00"/>
    <s v="Standard Class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x v="4398"/>
    <s v="Chuck Magee"/>
    <s v="No"/>
  </r>
  <r>
    <n v="5220"/>
    <s v="CA-2019-145653"/>
    <x v="853"/>
    <d v="2019-09-01T00:00:00"/>
    <s v="Same Day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x v="4399"/>
    <s v="Kelly Williams"/>
    <s v="No"/>
  </r>
  <r>
    <n v="5221"/>
    <s v="CA-2016-140487"/>
    <x v="1027"/>
    <d v="2016-06-20T00:00:00"/>
    <s v="Standard Class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x v="4400"/>
    <s v="Kelly Williams"/>
    <s v="No"/>
  </r>
  <r>
    <n v="5222"/>
    <s v="CA-2019-117401"/>
    <x v="796"/>
    <d v="2019-05-22T00:00:00"/>
    <s v="Second Class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x v="4401"/>
    <s v="Kelly Williams"/>
    <s v="No"/>
  </r>
  <r>
    <n v="5223"/>
    <s v="CA-2019-117401"/>
    <x v="796"/>
    <d v="2019-05-22T00:00:00"/>
    <s v="Second Class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x v="1208"/>
    <s v="Kelly Williams"/>
    <s v="No"/>
  </r>
  <r>
    <n v="5224"/>
    <s v="CA-2019-117401"/>
    <x v="796"/>
    <d v="2019-05-22T00:00:00"/>
    <s v="Second Class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x v="4402"/>
    <s v="Kelly Williams"/>
    <s v="No"/>
  </r>
  <r>
    <n v="5225"/>
    <s v="US-2019-109582"/>
    <x v="510"/>
    <d v="2019-09-17T00:00:00"/>
    <s v="Second Class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x v="1797"/>
    <s v="Anna Andreadi"/>
    <s v="No"/>
  </r>
  <r>
    <n v="5226"/>
    <s v="CA-2018-119865"/>
    <x v="1028"/>
    <d v="2018-06-26T00:00:00"/>
    <s v="Standard Class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x v="4403"/>
    <s v="Chuck Magee"/>
    <s v="No"/>
  </r>
  <r>
    <n v="5227"/>
    <s v="CA-2018-119865"/>
    <x v="1028"/>
    <d v="2018-06-26T00:00:00"/>
    <s v="Standard Class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x v="4404"/>
    <s v="Chuck Magee"/>
    <s v="No"/>
  </r>
  <r>
    <n v="5228"/>
    <s v="CA-2018-119865"/>
    <x v="1028"/>
    <d v="2018-06-26T00:00:00"/>
    <s v="Standard Class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x v="4405"/>
    <s v="Chuck Magee"/>
    <s v="No"/>
  </r>
  <r>
    <n v="5229"/>
    <s v="US-2016-147648"/>
    <x v="35"/>
    <d v="2016-12-01T00:00:00"/>
    <s v="Standard Class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x v="2934"/>
    <s v="Anna Andreadi"/>
    <s v="No"/>
  </r>
  <r>
    <n v="5230"/>
    <s v="CA-2019-124436"/>
    <x v="498"/>
    <d v="2019-03-22T00:00:00"/>
    <s v="Second Class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x v="2228"/>
    <s v="Anna Andreadi"/>
    <s v="No"/>
  </r>
  <r>
    <n v="5231"/>
    <s v="CA-2019-124436"/>
    <x v="498"/>
    <d v="2019-03-22T00:00:00"/>
    <s v="Second Class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x v="4406"/>
    <s v="Anna Andreadi"/>
    <s v="No"/>
  </r>
  <r>
    <n v="5232"/>
    <s v="CA-2019-124436"/>
    <x v="498"/>
    <d v="2019-03-22T00:00:00"/>
    <s v="Second Class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x v="4407"/>
    <s v="Anna Andreadi"/>
    <s v="No"/>
  </r>
  <r>
    <n v="5233"/>
    <s v="CA-2019-124436"/>
    <x v="498"/>
    <d v="2019-03-22T00:00:00"/>
    <s v="Second Class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x v="4408"/>
    <s v="Anna Andreadi"/>
    <s v="No"/>
  </r>
  <r>
    <n v="5234"/>
    <s v="CA-2016-115084"/>
    <x v="638"/>
    <d v="2016-10-22T00:00:00"/>
    <s v="Standard Class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x v="4409"/>
    <s v="Cassandra Brandow"/>
    <s v="No"/>
  </r>
  <r>
    <n v="5235"/>
    <s v="CA-2019-131037"/>
    <x v="1029"/>
    <d v="2019-08-23T00:00:00"/>
    <s v="First Class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x v="4410"/>
    <s v="Anna Andreadi"/>
    <s v="No"/>
  </r>
  <r>
    <n v="5236"/>
    <s v="CA-2018-111143"/>
    <x v="258"/>
    <d v="2018-11-22T00:00:00"/>
    <s v="First Class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x v="4411"/>
    <s v="Kelly Williams"/>
    <s v="No"/>
  </r>
  <r>
    <n v="5237"/>
    <s v="CA-2016-166744"/>
    <x v="59"/>
    <d v="2016-09-24T00:00:00"/>
    <s v="Standard Class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x v="4412"/>
    <s v="Chuck Magee"/>
    <s v="No"/>
  </r>
  <r>
    <n v="5238"/>
    <s v="CA-2016-166744"/>
    <x v="59"/>
    <d v="2016-09-24T00:00:00"/>
    <s v="Standard Class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x v="4413"/>
    <s v="Chuck Magee"/>
    <s v="No"/>
  </r>
  <r>
    <n v="5239"/>
    <s v="CA-2016-166744"/>
    <x v="59"/>
    <d v="2016-09-24T00:00:00"/>
    <s v="Standard Class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x v="3145"/>
    <s v="Chuck Magee"/>
    <s v="No"/>
  </r>
  <r>
    <n v="5240"/>
    <s v="CA-2018-116561"/>
    <x v="108"/>
    <d v="2018-09-17T00:00:00"/>
    <s v="Standard Class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x v="4414"/>
    <s v="Anna Andreadi"/>
    <s v="No"/>
  </r>
  <r>
    <n v="5241"/>
    <s v="CA-2018-116561"/>
    <x v="108"/>
    <d v="2018-09-17T00:00:00"/>
    <s v="Standard Class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x v="4415"/>
    <s v="Anna Andreadi"/>
    <s v="No"/>
  </r>
  <r>
    <n v="5242"/>
    <s v="CA-2018-110730"/>
    <x v="713"/>
    <d v="2018-09-26T00:00:00"/>
    <s v="Second Class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x v="4416"/>
    <s v="Anna Andreadi"/>
    <s v="No"/>
  </r>
  <r>
    <n v="5243"/>
    <s v="CA-2019-146367"/>
    <x v="1018"/>
    <d v="2019-08-08T00:00:00"/>
    <s v="Standard Class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x v="4417"/>
    <s v="Kelly Williams"/>
    <s v="No"/>
  </r>
  <r>
    <n v="5244"/>
    <s v="CA-2018-149454"/>
    <x v="197"/>
    <d v="2018-07-26T00:00:00"/>
    <s v="First Class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x v="4418"/>
    <s v="Cassandra Brandow"/>
    <s v="No"/>
  </r>
  <r>
    <n v="5245"/>
    <s v="CA-2018-156265"/>
    <x v="1030"/>
    <d v="2018-08-04T00:00:00"/>
    <s v="Second Class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x v="4419"/>
    <s v="Anna Andreadi"/>
    <s v="No"/>
  </r>
  <r>
    <n v="5246"/>
    <s v="CA-2018-156265"/>
    <x v="1030"/>
    <d v="2018-08-04T00:00:00"/>
    <s v="Second Class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x v="4420"/>
    <s v="Anna Andreadi"/>
    <s v="No"/>
  </r>
  <r>
    <n v="5247"/>
    <s v="CA-2018-156265"/>
    <x v="1030"/>
    <d v="2018-08-04T00:00:00"/>
    <s v="Second Class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x v="4421"/>
    <s v="Anna Andreadi"/>
    <s v="No"/>
  </r>
  <r>
    <n v="5248"/>
    <s v="US-2017-168914"/>
    <x v="1031"/>
    <d v="2017-05-27T00:00:00"/>
    <s v="Standard Class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x v="4422"/>
    <s v="Kelly Williams"/>
    <s v="No"/>
  </r>
  <r>
    <n v="5249"/>
    <s v="US-2019-110989"/>
    <x v="132"/>
    <d v="2019-11-05T00:00:00"/>
    <s v="Second Class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x v="4423"/>
    <s v="Anna Andreadi"/>
    <s v="No"/>
  </r>
  <r>
    <n v="5250"/>
    <s v="CA-2017-106215"/>
    <x v="392"/>
    <d v="2017-04-21T00:00:00"/>
    <s v="Standard Class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x v="4424"/>
    <s v="Chuck Magee"/>
    <s v="No"/>
  </r>
  <r>
    <n v="5251"/>
    <s v="US-2018-169369"/>
    <x v="939"/>
    <d v="2018-12-18T00:00:00"/>
    <s v="Standard Class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x v="4425"/>
    <s v="Cassandra Brandow"/>
    <s v="No"/>
  </r>
  <r>
    <n v="5252"/>
    <s v="US-2018-169369"/>
    <x v="939"/>
    <d v="2018-12-18T00:00:00"/>
    <s v="Standard Class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x v="346"/>
    <s v="Cassandra Brandow"/>
    <s v="No"/>
  </r>
  <r>
    <n v="5253"/>
    <s v="CA-2017-132318"/>
    <x v="628"/>
    <d v="2017-11-02T00:00:00"/>
    <s v="First Class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x v="4426"/>
    <s v="Cassandra Brandow"/>
    <s v="No"/>
  </r>
  <r>
    <n v="5254"/>
    <s v="US-2016-131982"/>
    <x v="1009"/>
    <d v="2016-03-11T00:00:00"/>
    <s v="Second Class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x v="4427"/>
    <s v="Anna Andreadi"/>
    <s v="No"/>
  </r>
  <r>
    <n v="5255"/>
    <s v="CA-2017-125185"/>
    <x v="616"/>
    <d v="2017-03-07T00:00:00"/>
    <s v="Second Class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x v="3123"/>
    <s v="Chuck Magee"/>
    <s v="No"/>
  </r>
  <r>
    <n v="5256"/>
    <s v="CA-2017-125185"/>
    <x v="616"/>
    <d v="2017-03-07T00:00:00"/>
    <s v="Second Class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x v="4428"/>
    <s v="Chuck Magee"/>
    <s v="No"/>
  </r>
  <r>
    <n v="5257"/>
    <s v="CA-2018-130078"/>
    <x v="590"/>
    <d v="2018-08-14T00:00:00"/>
    <s v="Standard Class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x v="234"/>
    <s v="Kelly Williams"/>
    <s v="No"/>
  </r>
  <r>
    <n v="5258"/>
    <s v="US-2019-114034"/>
    <x v="1032"/>
    <d v="2019-01-08T00:00:00"/>
    <s v="Standard Class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x v="814"/>
    <s v="Anna Andreadi"/>
    <s v="No"/>
  </r>
  <r>
    <n v="5259"/>
    <s v="US-2019-115595"/>
    <x v="449"/>
    <d v="2019-10-11T00:00:00"/>
    <s v="First Class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x v="4429"/>
    <s v="Anna Andreadi"/>
    <s v="No"/>
  </r>
  <r>
    <n v="5260"/>
    <s v="CA-2019-158722"/>
    <x v="179"/>
    <d v="2019-10-26T00:00:00"/>
    <s v="Standard Class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x v="3130"/>
    <s v="Chuck Magee"/>
    <s v="No"/>
  </r>
  <r>
    <n v="5261"/>
    <s v="CA-2016-105165"/>
    <x v="557"/>
    <d v="2016-09-10T00:00:00"/>
    <s v="First Class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x v="2267"/>
    <s v="Kelly Williams"/>
    <s v="No"/>
  </r>
  <r>
    <n v="5262"/>
    <s v="CA-2016-105165"/>
    <x v="557"/>
    <d v="2016-09-10T00:00:00"/>
    <s v="First Class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x v="4430"/>
    <s v="Kelly Williams"/>
    <s v="No"/>
  </r>
  <r>
    <n v="5263"/>
    <s v="CA-2016-105165"/>
    <x v="557"/>
    <d v="2016-09-10T00:00:00"/>
    <s v="First Class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x v="4431"/>
    <s v="Kelly Williams"/>
    <s v="No"/>
  </r>
  <r>
    <n v="5264"/>
    <s v="CA-2016-105165"/>
    <x v="557"/>
    <d v="2016-09-10T00:00:00"/>
    <s v="First Class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x v="4432"/>
    <s v="Kelly Williams"/>
    <s v="No"/>
  </r>
  <r>
    <n v="5265"/>
    <s v="CA-2016-105165"/>
    <x v="557"/>
    <d v="2016-09-10T00:00:00"/>
    <s v="First Class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x v="4433"/>
    <s v="Kelly Williams"/>
    <s v="No"/>
  </r>
  <r>
    <n v="5266"/>
    <s v="CA-2019-147452"/>
    <x v="1033"/>
    <d v="2019-10-03T00:00:00"/>
    <s v="First Class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x v="3975"/>
    <s v="Anna Andreadi"/>
    <s v="No"/>
  </r>
  <r>
    <n v="5267"/>
    <s v="CA-2019-147452"/>
    <x v="1033"/>
    <d v="2019-10-03T00:00:00"/>
    <s v="First Class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x v="4434"/>
    <s v="Anna Andreadi"/>
    <s v="No"/>
  </r>
  <r>
    <n v="5268"/>
    <s v="CA-2019-147452"/>
    <x v="1033"/>
    <d v="2019-10-03T00:00:00"/>
    <s v="First Class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x v="4435"/>
    <s v="Anna Andreadi"/>
    <s v="No"/>
  </r>
  <r>
    <n v="5269"/>
    <s v="US-2019-114657"/>
    <x v="673"/>
    <d v="2019-11-21T00:00:00"/>
    <s v="Standard Class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x v="4436"/>
    <s v="Chuck Magee"/>
    <s v="No"/>
  </r>
  <r>
    <n v="5270"/>
    <s v="CA-2019-144484"/>
    <x v="220"/>
    <d v="2019-09-11T00:00:00"/>
    <s v="Same Day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x v="4437"/>
    <s v="Anna Andreadi"/>
    <s v="No"/>
  </r>
  <r>
    <n v="5271"/>
    <s v="CA-2019-144484"/>
    <x v="220"/>
    <d v="2019-09-11T00:00:00"/>
    <s v="Same Day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x v="877"/>
    <s v="Anna Andreadi"/>
    <s v="No"/>
  </r>
  <r>
    <n v="5272"/>
    <s v="CA-2019-125913"/>
    <x v="1034"/>
    <d v="2019-01-16T00:00:00"/>
    <s v="Same Day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x v="4438"/>
    <s v="Anna Andreadi"/>
    <s v="No"/>
  </r>
  <r>
    <n v="5273"/>
    <s v="CA-2019-125913"/>
    <x v="1034"/>
    <d v="2019-01-16T00:00:00"/>
    <s v="Same Day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x v="4439"/>
    <s v="Anna Andreadi"/>
    <s v="No"/>
  </r>
  <r>
    <n v="5274"/>
    <s v="US-2018-158309"/>
    <x v="491"/>
    <d v="2018-11-29T00:00:00"/>
    <s v="First Class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x v="4440"/>
    <s v="Cassandra Brandow"/>
    <s v="No"/>
  </r>
  <r>
    <n v="5275"/>
    <s v="CA-2017-162887"/>
    <x v="209"/>
    <d v="2017-11-09T00:00:00"/>
    <s v="Second Class"/>
    <s v="SV-20785"/>
    <x v="647"/>
    <x v="0"/>
    <s v="United States"/>
    <s v="Burlington"/>
    <s v="Vermont"/>
    <m/>
    <x v="3"/>
    <s v="FUR-CH-10000595"/>
    <x v="0"/>
    <s v="Chairs"/>
    <s v="Safco Contoured Stacking Chairs"/>
    <n v="715.2"/>
    <n v="3"/>
    <n v="0"/>
    <x v="4441"/>
    <s v="Chuck Magee"/>
    <s v="No"/>
  </r>
  <r>
    <n v="5276"/>
    <s v="CA-2019-147333"/>
    <x v="817"/>
    <d v="2019-12-20T00:00:00"/>
    <s v="Standard Class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x v="4442"/>
    <s v="Cassandra Brandow"/>
    <s v="No"/>
  </r>
  <r>
    <n v="5277"/>
    <s v="CA-2019-147333"/>
    <x v="817"/>
    <d v="2019-12-20T00:00:00"/>
    <s v="Standard Class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x v="1999"/>
    <s v="Cassandra Brandow"/>
    <s v="No"/>
  </r>
  <r>
    <n v="5278"/>
    <s v="CA-2016-113859"/>
    <x v="103"/>
    <d v="2016-09-17T00:00:00"/>
    <s v="Standard Class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x v="4443"/>
    <s v="Kelly Williams"/>
    <s v="No"/>
  </r>
  <r>
    <n v="5279"/>
    <s v="CA-2016-159681"/>
    <x v="1035"/>
    <d v="2016-12-13T00:00:00"/>
    <s v="Standard Class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x v="153"/>
    <s v="Cassandra Brandow"/>
    <s v="No"/>
  </r>
  <r>
    <n v="5280"/>
    <s v="US-2019-104094"/>
    <x v="210"/>
    <d v="2019-09-11T00:00:00"/>
    <s v="Standard Class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x v="4444"/>
    <s v="Kelly Williams"/>
    <s v="No"/>
  </r>
  <r>
    <n v="5281"/>
    <s v="CA-2019-152709"/>
    <x v="566"/>
    <d v="2019-10-12T00:00:00"/>
    <s v="Standard Class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x v="2247"/>
    <s v="Kelly Williams"/>
    <s v="No"/>
  </r>
  <r>
    <n v="5282"/>
    <s v="CA-2017-105158"/>
    <x v="577"/>
    <d v="2017-09-10T00:00:00"/>
    <s v="Standard Class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x v="51"/>
    <s v="Kelly Williams"/>
    <s v="No"/>
  </r>
  <r>
    <n v="5283"/>
    <s v="CA-2017-105158"/>
    <x v="577"/>
    <d v="2017-09-10T00:00:00"/>
    <s v="Standard Class"/>
    <s v="SP-20860"/>
    <x v="133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x v="4445"/>
    <s v="Kelly Williams"/>
    <s v="No"/>
  </r>
  <r>
    <n v="5284"/>
    <s v="CA-2016-133424"/>
    <x v="809"/>
    <d v="2016-04-04T00:00:00"/>
    <s v="Standard Class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x v="232"/>
    <s v="Anna Andreadi"/>
    <s v="No"/>
  </r>
  <r>
    <n v="5285"/>
    <s v="CA-2016-133424"/>
    <x v="809"/>
    <d v="2016-04-04T00:00:00"/>
    <s v="Standard Class"/>
    <s v="Dl-13600"/>
    <x v="114"/>
    <x v="1"/>
    <s v="United States"/>
    <s v="Seattle"/>
    <s v="Washington"/>
    <n v="98105"/>
    <x v="1"/>
    <s v="OFF-LA-10002312"/>
    <x v="1"/>
    <s v="Labels"/>
    <s v="Avery 490"/>
    <n v="44.400000000000006"/>
    <n v="3"/>
    <n v="0"/>
    <x v="1986"/>
    <s v="Anna Andreadi"/>
    <s v="No"/>
  </r>
  <r>
    <n v="5286"/>
    <s v="CA-2019-105991"/>
    <x v="1024"/>
    <d v="2019-05-06T00:00:00"/>
    <s v="First Class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x v="4446"/>
    <s v="Anna Andreadi"/>
    <s v="No"/>
  </r>
  <r>
    <n v="5287"/>
    <s v="CA-2019-105991"/>
    <x v="1024"/>
    <d v="2019-05-06T00:00:00"/>
    <s v="First Class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x v="4447"/>
    <s v="Anna Andreadi"/>
    <s v="No"/>
  </r>
  <r>
    <n v="5288"/>
    <s v="CA-2019-105991"/>
    <x v="1024"/>
    <d v="2019-05-06T00:00:00"/>
    <s v="First Class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x v="4448"/>
    <s v="Anna Andreadi"/>
    <s v="No"/>
  </r>
  <r>
    <n v="5289"/>
    <s v="US-2019-136784"/>
    <x v="504"/>
    <d v="2019-05-05T00:00:00"/>
    <s v="Standard Class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x v="4449"/>
    <s v="Anna Andreadi"/>
    <s v="No"/>
  </r>
  <r>
    <n v="5290"/>
    <s v="CA-2016-146283"/>
    <x v="78"/>
    <d v="2016-09-15T00:00:00"/>
    <s v="Standard Class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x v="4450"/>
    <s v="Kelly Williams"/>
    <s v="No"/>
  </r>
  <r>
    <n v="5291"/>
    <s v="CA-2016-146283"/>
    <x v="78"/>
    <d v="2016-09-15T00:00:00"/>
    <s v="Standard Class"/>
    <s v="KT-16465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x v="4451"/>
    <s v="Kelly Williams"/>
    <s v="No"/>
  </r>
  <r>
    <n v="5292"/>
    <s v="CA-2016-146283"/>
    <x v="78"/>
    <d v="2016-09-15T00:00:00"/>
    <s v="Standard Class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x v="4452"/>
    <s v="Kelly Williams"/>
    <s v="No"/>
  </r>
  <r>
    <n v="5293"/>
    <s v="CA-2019-151218"/>
    <x v="308"/>
    <d v="2019-06-23T00:00:00"/>
    <s v="First Class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x v="4453"/>
    <s v="Cassandra Brandow"/>
    <s v="No"/>
  </r>
  <r>
    <n v="5294"/>
    <s v="CA-2017-111073"/>
    <x v="207"/>
    <d v="2017-12-30T00:00:00"/>
    <s v="Standard Class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x v="4454"/>
    <s v="Chuck Magee"/>
    <s v="No"/>
  </r>
  <r>
    <n v="5295"/>
    <s v="CA-2019-144883"/>
    <x v="733"/>
    <d v="2019-08-19T00:00:00"/>
    <s v="Standard Class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x v="4455"/>
    <s v="Kelly Williams"/>
    <s v="No"/>
  </r>
  <r>
    <n v="5296"/>
    <s v="CA-2019-142174"/>
    <x v="168"/>
    <d v="2019-03-09T00:00:00"/>
    <s v="Standard Class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x v="3201"/>
    <s v="Kelly Williams"/>
    <s v="No"/>
  </r>
  <r>
    <n v="5297"/>
    <s v="CA-2019-108791"/>
    <x v="944"/>
    <d v="2019-07-31T00:00:00"/>
    <s v="Standard Class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x v="4456"/>
    <s v="Chuck Magee"/>
    <s v="No"/>
  </r>
  <r>
    <n v="5298"/>
    <s v="CA-2019-108791"/>
    <x v="944"/>
    <d v="2019-07-31T00:00:00"/>
    <s v="Standard Class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x v="851"/>
    <s v="Chuck Magee"/>
    <s v="No"/>
  </r>
  <r>
    <n v="5299"/>
    <s v="CA-2018-106656"/>
    <x v="713"/>
    <d v="2018-09-26T00:00:00"/>
    <s v="First Class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x v="4457"/>
    <s v="Anna Andreadi"/>
    <s v="No"/>
  </r>
  <r>
    <n v="5300"/>
    <s v="CA-2018-106656"/>
    <x v="713"/>
    <d v="2018-09-26T00:00:00"/>
    <s v="First Class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x v="3602"/>
    <s v="Anna Andreadi"/>
    <s v="No"/>
  </r>
  <r>
    <n v="5301"/>
    <s v="CA-2018-113831"/>
    <x v="198"/>
    <d v="2018-06-03T00:00:00"/>
    <s v="Standard Class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x v="4458"/>
    <s v="Cassandra Brandow"/>
    <s v="No"/>
  </r>
  <r>
    <n v="5302"/>
    <s v="CA-2018-113831"/>
    <x v="198"/>
    <d v="2018-06-03T00:00:00"/>
    <s v="Standard Class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x v="4459"/>
    <s v="Cassandra Brandow"/>
    <s v="No"/>
  </r>
  <r>
    <n v="5303"/>
    <s v="CA-2018-113831"/>
    <x v="198"/>
    <d v="2018-06-03T00:00:00"/>
    <s v="Standard Class"/>
    <s v="AH-10690"/>
    <x v="706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x v="4460"/>
    <s v="Cassandra Brandow"/>
    <s v="No"/>
  </r>
  <r>
    <n v="5304"/>
    <s v="US-2016-139500"/>
    <x v="912"/>
    <d v="2016-11-20T00:00:00"/>
    <s v="Standard Class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x v="4461"/>
    <s v="Kelly Williams"/>
    <s v="No"/>
  </r>
  <r>
    <n v="5305"/>
    <s v="US-2016-166310"/>
    <x v="158"/>
    <d v="2016-09-23T00:00:00"/>
    <s v="First Class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x v="4462"/>
    <s v="Kelly Williams"/>
    <s v="No"/>
  </r>
  <r>
    <n v="5306"/>
    <s v="US-2018-168410"/>
    <x v="823"/>
    <d v="2018-02-26T00:00:00"/>
    <s v="Standard Class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x v="4463"/>
    <s v="Chuck Magee"/>
    <s v="No"/>
  </r>
  <r>
    <n v="5307"/>
    <s v="US-2018-168410"/>
    <x v="823"/>
    <d v="2018-02-26T00:00:00"/>
    <s v="Standard Class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x v="693"/>
    <s v="Chuck Magee"/>
    <s v="No"/>
  </r>
  <r>
    <n v="5308"/>
    <s v="US-2018-168410"/>
    <x v="823"/>
    <d v="2018-02-26T00:00:00"/>
    <s v="Standard Class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x v="4464"/>
    <s v="Chuck Magee"/>
    <s v="No"/>
  </r>
  <r>
    <n v="5309"/>
    <s v="CA-2019-131254"/>
    <x v="123"/>
    <d v="2019-11-21T00:00:00"/>
    <s v="First Class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x v="4465"/>
    <s v="Kelly Williams"/>
    <s v="No"/>
  </r>
  <r>
    <n v="5310"/>
    <s v="CA-2019-131254"/>
    <x v="123"/>
    <d v="2019-11-21T00:00:00"/>
    <s v="First Class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x v="4466"/>
    <s v="Kelly Williams"/>
    <s v="No"/>
  </r>
  <r>
    <n v="5311"/>
    <s v="CA-2019-131254"/>
    <x v="123"/>
    <d v="2019-11-21T00:00:00"/>
    <s v="First Class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x v="4467"/>
    <s v="Kelly Williams"/>
    <s v="No"/>
  </r>
  <r>
    <n v="5312"/>
    <s v="CA-2018-123414"/>
    <x v="1036"/>
    <d v="2018-08-27T00:00:00"/>
    <s v="Standard Class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x v="2311"/>
    <s v="Cassandra Brandow"/>
    <s v="No"/>
  </r>
  <r>
    <n v="5313"/>
    <s v="CA-2018-123414"/>
    <x v="1036"/>
    <d v="2018-08-27T00:00:00"/>
    <s v="Standard Class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x v="4468"/>
    <s v="Cassandra Brandow"/>
    <s v="No"/>
  </r>
  <r>
    <n v="5314"/>
    <s v="CA-2019-137876"/>
    <x v="504"/>
    <d v="2019-05-05T00:00:00"/>
    <s v="Standard Class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x v="4469"/>
    <s v="Anna Andreadi"/>
    <s v="No"/>
  </r>
  <r>
    <n v="5315"/>
    <s v="CA-2019-137876"/>
    <x v="504"/>
    <d v="2019-05-05T00:00:00"/>
    <s v="Standard Class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x v="4470"/>
    <s v="Anna Andreadi"/>
    <s v="No"/>
  </r>
  <r>
    <n v="5316"/>
    <s v="CA-2018-154060"/>
    <x v="440"/>
    <d v="2018-05-08T00:00:00"/>
    <s v="Standard Class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x v="4471"/>
    <s v="Cassandra Brandow"/>
    <s v="No"/>
  </r>
  <r>
    <n v="5317"/>
    <s v="US-2019-162558"/>
    <x v="280"/>
    <d v="2019-10-05T00:00:00"/>
    <s v="First Class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x v="4472"/>
    <s v="Cassandra Brandow"/>
    <s v="No"/>
  </r>
  <r>
    <n v="5318"/>
    <s v="US-2019-162558"/>
    <x v="280"/>
    <d v="2019-10-05T00:00:00"/>
    <s v="First Class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x v="4473"/>
    <s v="Cassandra Brandow"/>
    <s v="No"/>
  </r>
  <r>
    <n v="5319"/>
    <s v="US-2019-162558"/>
    <x v="280"/>
    <d v="2019-10-05T00:00:00"/>
    <s v="First Class"/>
    <s v="Dp-13240"/>
    <x v="656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x v="570"/>
    <s v="Cassandra Brandow"/>
    <s v="No"/>
  </r>
  <r>
    <n v="5320"/>
    <s v="US-2019-162558"/>
    <x v="280"/>
    <d v="2019-10-05T00:00:00"/>
    <s v="First Class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x v="3781"/>
    <s v="Cassandra Brandow"/>
    <s v="No"/>
  </r>
  <r>
    <n v="5321"/>
    <s v="US-2019-162558"/>
    <x v="280"/>
    <d v="2019-10-05T00:00:00"/>
    <s v="First Class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x v="4474"/>
    <s v="Cassandra Brandow"/>
    <s v="No"/>
  </r>
  <r>
    <n v="5322"/>
    <s v="US-2019-162558"/>
    <x v="280"/>
    <d v="2019-10-05T00:00:00"/>
    <s v="First Class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x v="4475"/>
    <s v="Cassandra Brandow"/>
    <s v="No"/>
  </r>
  <r>
    <n v="5323"/>
    <s v="US-2019-162558"/>
    <x v="280"/>
    <d v="2019-10-05T00:00:00"/>
    <s v="First Class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x v="4476"/>
    <s v="Cassandra Brandow"/>
    <s v="No"/>
  </r>
  <r>
    <n v="5324"/>
    <s v="CA-2019-134439"/>
    <x v="65"/>
    <d v="2019-09-23T00:00:00"/>
    <s v="Second Class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x v="4477"/>
    <s v="Kelly Williams"/>
    <s v="No"/>
  </r>
  <r>
    <n v="5325"/>
    <s v="CA-2017-119508"/>
    <x v="784"/>
    <d v="2017-12-09T00:00:00"/>
    <s v="Standard Class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x v="4478"/>
    <s v="Anna Andreadi"/>
    <s v="No"/>
  </r>
  <r>
    <n v="5326"/>
    <s v="CA-2017-119508"/>
    <x v="784"/>
    <d v="2017-12-09T00:00:00"/>
    <s v="Standard Class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x v="4479"/>
    <s v="Anna Andreadi"/>
    <s v="No"/>
  </r>
  <r>
    <n v="5327"/>
    <s v="CA-2017-152681"/>
    <x v="184"/>
    <d v="2017-01-22T00:00:00"/>
    <s v="Standard Class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x v="4480"/>
    <s v="Chuck Magee"/>
    <s v="No"/>
  </r>
  <r>
    <n v="5328"/>
    <s v="CA-2016-130813"/>
    <x v="1037"/>
    <d v="2016-01-08T00:00:00"/>
    <s v="Second Class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x v="551"/>
    <s v="Anna Andreadi"/>
    <s v="No"/>
  </r>
  <r>
    <n v="5329"/>
    <s v="CA-2017-120320"/>
    <x v="616"/>
    <d v="2017-03-09T00:00:00"/>
    <s v="Standard Class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x v="4481"/>
    <s v="Kelly Williams"/>
    <s v="No"/>
  </r>
  <r>
    <n v="5330"/>
    <s v="CA-2018-111941"/>
    <x v="591"/>
    <d v="2018-12-28T00:00:00"/>
    <s v="Second Class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x v="3718"/>
    <s v="Chuck Magee"/>
    <s v="No"/>
  </r>
  <r>
    <n v="5331"/>
    <s v="CA-2018-123120"/>
    <x v="913"/>
    <d v="2018-09-08T00:00:00"/>
    <s v="Standard Class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x v="4482"/>
    <s v="Chuck Magee"/>
    <s v="No"/>
  </r>
  <r>
    <n v="5332"/>
    <s v="CA-2018-123120"/>
    <x v="913"/>
    <d v="2018-09-08T00:00:00"/>
    <s v="Standard Class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x v="4483"/>
    <s v="Chuck Magee"/>
    <s v="No"/>
  </r>
  <r>
    <n v="5333"/>
    <s v="CA-2018-123120"/>
    <x v="913"/>
    <d v="2018-09-08T00:00:00"/>
    <s v="Standard Class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x v="4484"/>
    <s v="Chuck Magee"/>
    <s v="No"/>
  </r>
  <r>
    <n v="5334"/>
    <s v="CA-2016-103331"/>
    <x v="86"/>
    <d v="2016-09-01T00:00:00"/>
    <s v="Standard Class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x v="4485"/>
    <s v="Chuck Magee"/>
    <s v="No"/>
  </r>
  <r>
    <n v="5335"/>
    <s v="CA-2016-103331"/>
    <x v="86"/>
    <d v="2016-09-01T00:00:00"/>
    <s v="Standard Class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x v="1817"/>
    <s v="Chuck Magee"/>
    <s v="No"/>
  </r>
  <r>
    <n v="5336"/>
    <s v="CA-2016-103331"/>
    <x v="86"/>
    <d v="2016-09-01T00:00:00"/>
    <s v="Standard Class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x v="3152"/>
    <s v="Chuck Magee"/>
    <s v="No"/>
  </r>
  <r>
    <n v="5337"/>
    <s v="CA-2017-169278"/>
    <x v="1031"/>
    <d v="2017-05-25T00:00:00"/>
    <s v="Standard Class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x v="807"/>
    <s v="Anna Andreadi"/>
    <s v="No"/>
  </r>
  <r>
    <n v="5338"/>
    <s v="CA-2019-111577"/>
    <x v="524"/>
    <d v="2019-10-21T00:00:00"/>
    <s v="Standard Class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x v="4486"/>
    <s v="Anna Andreadi"/>
    <s v="No"/>
  </r>
  <r>
    <n v="5339"/>
    <s v="CA-2017-146486"/>
    <x v="529"/>
    <d v="2017-11-14T00:00:00"/>
    <s v="Second Class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x v="4487"/>
    <s v="Chuck Magee"/>
    <s v="No"/>
  </r>
  <r>
    <n v="5340"/>
    <s v="CA-2017-146486"/>
    <x v="529"/>
    <d v="2017-11-14T00:00:00"/>
    <s v="Second Class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x v="4488"/>
    <s v="Chuck Magee"/>
    <s v="No"/>
  </r>
  <r>
    <n v="5341"/>
    <s v="CA-2017-146486"/>
    <x v="529"/>
    <d v="2017-11-14T00:00:00"/>
    <s v="Second Class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x v="4489"/>
    <s v="Chuck Magee"/>
    <s v="No"/>
  </r>
  <r>
    <n v="5342"/>
    <s v="CA-2017-146486"/>
    <x v="529"/>
    <d v="2017-11-14T00:00:00"/>
    <s v="Second Class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x v="4490"/>
    <s v="Chuck Magee"/>
    <s v="No"/>
  </r>
  <r>
    <n v="5343"/>
    <s v="US-2016-168501"/>
    <x v="871"/>
    <d v="2016-11-27T00:00:00"/>
    <s v="Standard Class"/>
    <s v="JK-15325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x v="4491"/>
    <s v="Kelly Williams"/>
    <s v="No"/>
  </r>
  <r>
    <n v="5344"/>
    <s v="US-2016-168501"/>
    <x v="871"/>
    <d v="2016-11-27T00:00:00"/>
    <s v="Standard Class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x v="4492"/>
    <s v="Kelly Williams"/>
    <s v="No"/>
  </r>
  <r>
    <n v="5345"/>
    <s v="CA-2017-112053"/>
    <x v="2"/>
    <d v="2017-10-13T00:00:00"/>
    <s v="Second Class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x v="4493"/>
    <s v="Chuck Magee"/>
    <s v="No"/>
  </r>
  <r>
    <n v="5346"/>
    <s v="CA-2019-108539"/>
    <x v="708"/>
    <d v="2019-03-23T00:00:00"/>
    <s v="Second Class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x v="267"/>
    <s v="Anna Andreadi"/>
    <s v="No"/>
  </r>
  <r>
    <n v="5347"/>
    <s v="CA-2019-108539"/>
    <x v="708"/>
    <d v="2019-03-23T00:00:00"/>
    <s v="Second Class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x v="3375"/>
    <s v="Anna Andreadi"/>
    <s v="No"/>
  </r>
  <r>
    <n v="5348"/>
    <s v="CA-2019-108539"/>
    <x v="708"/>
    <d v="2019-03-23T00:00:00"/>
    <s v="Second Class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x v="1127"/>
    <s v="Anna Andreadi"/>
    <s v="No"/>
  </r>
  <r>
    <n v="5349"/>
    <s v="CA-2017-149811"/>
    <x v="1038"/>
    <d v="2017-01-10T00:00:00"/>
    <s v="Standard Class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x v="4494"/>
    <s v="Kelly Williams"/>
    <s v="No"/>
  </r>
  <r>
    <n v="5350"/>
    <s v="CA-2017-149811"/>
    <x v="1038"/>
    <d v="2017-01-10T00:00:00"/>
    <s v="Standard Class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x v="1895"/>
    <s v="Kelly Williams"/>
    <s v="No"/>
  </r>
  <r>
    <n v="5351"/>
    <s v="US-2019-103814"/>
    <x v="34"/>
    <d v="2019-12-16T00:00:00"/>
    <s v="Standard Class"/>
    <s v="LH-16900"/>
    <x v="23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x v="4495"/>
    <s v="Kelly Williams"/>
    <s v="No"/>
  </r>
  <r>
    <n v="5352"/>
    <s v="CA-2018-123932"/>
    <x v="47"/>
    <d v="2018-09-12T00:00:00"/>
    <s v="Standard Class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x v="4496"/>
    <s v="Kelly Williams"/>
    <s v="No"/>
  </r>
  <r>
    <n v="5353"/>
    <s v="CA-2018-123932"/>
    <x v="47"/>
    <d v="2018-09-12T00:00:00"/>
    <s v="Standard Class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x v="4497"/>
    <s v="Kelly Williams"/>
    <s v="No"/>
  </r>
  <r>
    <n v="5354"/>
    <s v="US-2018-101616"/>
    <x v="323"/>
    <d v="2018-09-06T00:00:00"/>
    <s v="First Class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x v="4498"/>
    <s v="Cassandra Brandow"/>
    <s v="No"/>
  </r>
  <r>
    <n v="5355"/>
    <s v="CA-2016-113768"/>
    <x v="8"/>
    <d v="2016-05-19T00:00:00"/>
    <s v="Standard Class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x v="4499"/>
    <s v="Anna Andreadi"/>
    <s v="No"/>
  </r>
  <r>
    <n v="5356"/>
    <s v="CA-2016-113768"/>
    <x v="8"/>
    <d v="2016-05-19T00:00:00"/>
    <s v="Standard Class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x v="4500"/>
    <s v="Anna Andreadi"/>
    <s v="No"/>
  </r>
  <r>
    <n v="5357"/>
    <s v="CA-2018-138037"/>
    <x v="321"/>
    <d v="2018-10-03T00:00:00"/>
    <s v="Standard Class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x v="4501"/>
    <s v="Anna Andreadi"/>
    <s v="No"/>
  </r>
  <r>
    <n v="5358"/>
    <s v="CA-2016-150490"/>
    <x v="79"/>
    <d v="2016-08-11T00:00:00"/>
    <s v="Standard Class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x v="4502"/>
    <s v="Anna Andreadi"/>
    <s v="No"/>
  </r>
  <r>
    <n v="5359"/>
    <s v="CA-2016-150490"/>
    <x v="79"/>
    <d v="2016-08-11T00:00:00"/>
    <s v="Standard Class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x v="4503"/>
    <s v="Anna Andreadi"/>
    <s v="No"/>
  </r>
  <r>
    <n v="5360"/>
    <s v="CA-2016-150490"/>
    <x v="79"/>
    <d v="2016-08-11T00:00:00"/>
    <s v="Standard Class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x v="4504"/>
    <s v="Anna Andreadi"/>
    <s v="No"/>
  </r>
  <r>
    <n v="5361"/>
    <s v="US-2019-126060"/>
    <x v="349"/>
    <d v="2019-04-18T00:00:00"/>
    <s v="Standard Class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x v="4505"/>
    <s v="Cassandra Brandow"/>
    <s v="No"/>
  </r>
  <r>
    <n v="5362"/>
    <s v="CA-2019-100951"/>
    <x v="255"/>
    <d v="2019-06-10T00:00:00"/>
    <s v="First Class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x v="4506"/>
    <s v="Kelly Williams"/>
    <s v="No"/>
  </r>
  <r>
    <n v="5363"/>
    <s v="CA-2018-122017"/>
    <x v="723"/>
    <d v="2019-01-02T00:00:00"/>
    <s v="Standard Class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x v="3522"/>
    <s v="Kelly Williams"/>
    <s v="No"/>
  </r>
  <r>
    <n v="5364"/>
    <s v="CA-2018-122017"/>
    <x v="723"/>
    <d v="2019-01-02T00:00:00"/>
    <s v="Standard Class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x v="4507"/>
    <s v="Kelly Williams"/>
    <s v="No"/>
  </r>
  <r>
    <n v="5365"/>
    <s v="CA-2016-123477"/>
    <x v="1039"/>
    <d v="2016-01-21T00:00:00"/>
    <s v="Second Class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x v="2235"/>
    <s v="Anna Andreadi"/>
    <s v="No"/>
  </r>
  <r>
    <n v="5366"/>
    <s v="CA-2018-107790"/>
    <x v="73"/>
    <d v="2018-11-24T00:00:00"/>
    <s v="Standard Class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x v="4508"/>
    <s v="Kelly Williams"/>
    <s v="No"/>
  </r>
  <r>
    <n v="5367"/>
    <s v="CA-2019-158071"/>
    <x v="193"/>
    <d v="2019-06-15T00:00:00"/>
    <s v="Standard Class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x v="2795"/>
    <s v="Anna Andreadi"/>
    <s v="No"/>
  </r>
  <r>
    <n v="5368"/>
    <s v="CA-2019-158071"/>
    <x v="193"/>
    <d v="2019-06-15T00:00:00"/>
    <s v="Standard Class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x v="1097"/>
    <s v="Anna Andreadi"/>
    <s v="No"/>
  </r>
  <r>
    <n v="5369"/>
    <s v="CA-2019-158071"/>
    <x v="193"/>
    <d v="2019-06-15T00:00:00"/>
    <s v="Standard Class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x v="4509"/>
    <s v="Anna Andreadi"/>
    <s v="No"/>
  </r>
  <r>
    <n v="5370"/>
    <s v="CA-2019-147403"/>
    <x v="18"/>
    <d v="2019-09-13T00:00:00"/>
    <s v="First Class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x v="644"/>
    <s v="Chuck Magee"/>
    <s v="No"/>
  </r>
  <r>
    <n v="5371"/>
    <s v="US-2019-136721"/>
    <x v="798"/>
    <d v="2019-04-12T00:00:00"/>
    <s v="Standard Class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x v="4510"/>
    <s v="Kelly Williams"/>
    <s v="No"/>
  </r>
  <r>
    <n v="5372"/>
    <s v="US-2019-136721"/>
    <x v="798"/>
    <d v="2019-04-12T00:00:00"/>
    <s v="Standard Class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x v="4511"/>
    <s v="Kelly Williams"/>
    <s v="No"/>
  </r>
  <r>
    <n v="5373"/>
    <s v="CA-2017-118738"/>
    <x v="1040"/>
    <d v="2017-10-30T00:00:00"/>
    <s v="Standard Class"/>
    <s v="AG-10495"/>
    <x v="122"/>
    <x v="1"/>
    <s v="United States"/>
    <s v="Houston"/>
    <s v="Texas"/>
    <n v="77041"/>
    <x v="2"/>
    <s v="OFF-PA-10003177"/>
    <x v="1"/>
    <s v="Paper"/>
    <s v="Xerox 1999"/>
    <n v="15.552000000000003"/>
    <n v="3"/>
    <n v="0.2"/>
    <x v="12"/>
    <s v="Kelly Williams"/>
    <s v="No"/>
  </r>
  <r>
    <n v="5374"/>
    <s v="CA-2017-118738"/>
    <x v="1040"/>
    <d v="2017-10-30T00:00:00"/>
    <s v="Standard Class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x v="4512"/>
    <s v="Kelly Williams"/>
    <s v="No"/>
  </r>
  <r>
    <n v="5375"/>
    <s v="CA-2017-118738"/>
    <x v="1040"/>
    <d v="2017-10-30T00:00:00"/>
    <s v="Standard Class"/>
    <s v="AG-10495"/>
    <x v="122"/>
    <x v="1"/>
    <s v="United States"/>
    <s v="Houston"/>
    <s v="Texas"/>
    <n v="77041"/>
    <x v="2"/>
    <s v="OFF-PA-10001166"/>
    <x v="1"/>
    <s v="Paper"/>
    <s v="Xerox 2"/>
    <n v="10.368000000000002"/>
    <n v="2"/>
    <n v="0.2"/>
    <x v="572"/>
    <s v="Kelly Williams"/>
    <s v="No"/>
  </r>
  <r>
    <n v="5376"/>
    <s v="CA-2019-134152"/>
    <x v="837"/>
    <d v="2019-05-31T00:00:00"/>
    <s v="Standard Class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x v="1635"/>
    <s v="Anna Andreadi"/>
    <s v="No"/>
  </r>
  <r>
    <n v="5377"/>
    <s v="CA-2019-134152"/>
    <x v="837"/>
    <d v="2019-05-31T00:00:00"/>
    <s v="Standard Class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x v="4513"/>
    <s v="Anna Andreadi"/>
    <s v="No"/>
  </r>
  <r>
    <n v="5378"/>
    <s v="CA-2016-125542"/>
    <x v="29"/>
    <d v="2016-12-07T00:00:00"/>
    <s v="First Class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x v="4514"/>
    <s v="Chuck Magee"/>
    <s v="No"/>
  </r>
  <r>
    <n v="5379"/>
    <s v="CA-2016-125542"/>
    <x v="29"/>
    <d v="2016-12-07T00:00:00"/>
    <s v="First Class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x v="4515"/>
    <s v="Chuck Magee"/>
    <s v="No"/>
  </r>
  <r>
    <n v="5380"/>
    <s v="CA-2018-136021"/>
    <x v="1041"/>
    <d v="2018-08-18T00:00:00"/>
    <s v="Standard Class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x v="4516"/>
    <s v="Anna Andreadi"/>
    <s v="No"/>
  </r>
  <r>
    <n v="5381"/>
    <s v="CA-2018-136021"/>
    <x v="1041"/>
    <d v="2018-08-18T00:00:00"/>
    <s v="Standard Class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x v="4517"/>
    <s v="Anna Andreadi"/>
    <s v="No"/>
  </r>
  <r>
    <n v="5382"/>
    <s v="CA-2018-149195"/>
    <x v="64"/>
    <d v="2018-09-07T00:00:00"/>
    <s v="Second Class"/>
    <s v="DM-13525"/>
    <x v="760"/>
    <x v="1"/>
    <s v="United States"/>
    <s v="Houston"/>
    <s v="Texas"/>
    <n v="77070"/>
    <x v="2"/>
    <s v="OFF-PA-10001870"/>
    <x v="1"/>
    <s v="Paper"/>
    <s v="Xerox 202"/>
    <n v="25.920000000000005"/>
    <n v="5"/>
    <n v="0.2"/>
    <x v="1446"/>
    <s v="Kelly Williams"/>
    <s v="No"/>
  </r>
  <r>
    <n v="5383"/>
    <s v="CA-2018-149195"/>
    <x v="64"/>
    <d v="2018-09-07T00:00:00"/>
    <s v="Second Class"/>
    <s v="DM-13525"/>
    <x v="760"/>
    <x v="1"/>
    <s v="United States"/>
    <s v="Houston"/>
    <s v="Texas"/>
    <n v="77070"/>
    <x v="2"/>
    <s v="OFF-FA-10001843"/>
    <x v="1"/>
    <s v="Fasteners"/>
    <s v="Staples"/>
    <n v="15.808000000000002"/>
    <n v="8"/>
    <n v="0.2"/>
    <x v="4518"/>
    <s v="Kelly Williams"/>
    <s v="No"/>
  </r>
  <r>
    <n v="5384"/>
    <s v="CA-2018-149195"/>
    <x v="64"/>
    <d v="2018-09-07T00:00:00"/>
    <s v="Second Class"/>
    <s v="DM-13525"/>
    <x v="760"/>
    <x v="1"/>
    <s v="United States"/>
    <s v="Houston"/>
    <s v="Texas"/>
    <n v="77070"/>
    <x v="2"/>
    <s v="OFF-PA-10002036"/>
    <x v="1"/>
    <s v="Paper"/>
    <s v="Xerox 1930"/>
    <n v="10.368000000000002"/>
    <n v="2"/>
    <n v="0.2"/>
    <x v="4519"/>
    <s v="Kelly Williams"/>
    <s v="No"/>
  </r>
  <r>
    <n v="5385"/>
    <s v="CA-2019-161410"/>
    <x v="335"/>
    <d v="2019-07-03T00:00:00"/>
    <s v="Standard Class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x v="4520"/>
    <s v="Chuck Magee"/>
    <s v="No"/>
  </r>
  <r>
    <n v="5386"/>
    <s v="CA-2019-161410"/>
    <x v="335"/>
    <d v="2019-07-03T00:00:00"/>
    <s v="Standard Class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x v="4521"/>
    <s v="Chuck Magee"/>
    <s v="No"/>
  </r>
  <r>
    <n v="5387"/>
    <s v="CA-2019-152786"/>
    <x v="846"/>
    <d v="2019-03-17T00:00:00"/>
    <s v="Standard Class"/>
    <s v="GA-1472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x v="4522"/>
    <s v="Cassandra Brandow"/>
    <s v="No"/>
  </r>
  <r>
    <n v="5388"/>
    <s v="CA-2019-164707"/>
    <x v="1042"/>
    <d v="2019-02-21T00:00:00"/>
    <s v="Second Class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x v="4523"/>
    <s v="Anna Andreadi"/>
    <s v="No"/>
  </r>
  <r>
    <n v="5389"/>
    <s v="CA-2019-164707"/>
    <x v="1042"/>
    <d v="2019-02-21T00:00:00"/>
    <s v="Second Class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x v="4524"/>
    <s v="Anna Andreadi"/>
    <s v="No"/>
  </r>
  <r>
    <n v="5390"/>
    <s v="CA-2019-164707"/>
    <x v="1042"/>
    <d v="2019-02-21T00:00:00"/>
    <s v="Second Class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x v="787"/>
    <s v="Anna Andreadi"/>
    <s v="No"/>
  </r>
  <r>
    <n v="5391"/>
    <s v="CA-2019-163874"/>
    <x v="468"/>
    <d v="2019-11-12T00:00:00"/>
    <s v="Second Class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x v="4525"/>
    <s v="Anna Andreadi"/>
    <s v="No"/>
  </r>
  <r>
    <n v="5392"/>
    <s v="US-2016-123183"/>
    <x v="84"/>
    <d v="2016-11-25T00:00:00"/>
    <s v="Standard Class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x v="4526"/>
    <s v="Chuck Magee"/>
    <s v="No"/>
  </r>
  <r>
    <n v="5393"/>
    <s v="US-2016-123183"/>
    <x v="84"/>
    <d v="2016-11-25T00:00:00"/>
    <s v="Standard Class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x v="763"/>
    <s v="Chuck Magee"/>
    <s v="No"/>
  </r>
  <r>
    <n v="5394"/>
    <s v="US-2016-123183"/>
    <x v="84"/>
    <d v="2016-11-25T00:00:00"/>
    <s v="Standard Class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x v="4527"/>
    <s v="Chuck Magee"/>
    <s v="No"/>
  </r>
  <r>
    <n v="5395"/>
    <s v="US-2016-123183"/>
    <x v="84"/>
    <d v="2016-11-25T00:00:00"/>
    <s v="Standard Class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x v="4528"/>
    <s v="Chuck Magee"/>
    <s v="No"/>
  </r>
  <r>
    <n v="5396"/>
    <s v="CA-2016-104829"/>
    <x v="728"/>
    <d v="2016-11-21T00:00:00"/>
    <s v="Second Class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x v="4529"/>
    <s v="Anna Andreadi"/>
    <s v="No"/>
  </r>
  <r>
    <n v="5397"/>
    <s v="US-2018-147340"/>
    <x v="446"/>
    <d v="2018-09-24T00:00:00"/>
    <s v="Same Day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x v="2115"/>
    <s v="Anna Andreadi"/>
    <s v="No"/>
  </r>
  <r>
    <n v="5398"/>
    <s v="CA-2018-145492"/>
    <x v="73"/>
    <d v="2018-11-27T00:00:00"/>
    <s v="Standard Class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x v="4530"/>
    <s v="Anna Andreadi"/>
    <s v="No"/>
  </r>
  <r>
    <n v="5399"/>
    <s v="CA-2018-163202"/>
    <x v="720"/>
    <d v="2018-10-02T00:00:00"/>
    <s v="Standard Class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x v="4531"/>
    <s v="Chuck Magee"/>
    <s v="No"/>
  </r>
  <r>
    <n v="5400"/>
    <s v="CA-2018-117681"/>
    <x v="526"/>
    <d v="2018-04-14T00:00:00"/>
    <s v="Standard Class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x v="3504"/>
    <s v="Anna Andreadi"/>
    <s v="No"/>
  </r>
  <r>
    <n v="5401"/>
    <s v="CA-2019-132262"/>
    <x v="296"/>
    <d v="2019-09-23T00:00:00"/>
    <s v="First Class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x v="2439"/>
    <s v="Anna Andreadi"/>
    <s v="No"/>
  </r>
  <r>
    <n v="5402"/>
    <s v="CA-2019-132262"/>
    <x v="296"/>
    <d v="2019-09-23T00:00:00"/>
    <s v="First Class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x v="4532"/>
    <s v="Anna Andreadi"/>
    <s v="No"/>
  </r>
  <r>
    <n v="5403"/>
    <s v="CA-2019-123043"/>
    <x v="1043"/>
    <d v="2019-08-29T00:00:00"/>
    <s v="Standard Class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x v="4533"/>
    <s v="Chuck Magee"/>
    <s v="No"/>
  </r>
  <r>
    <n v="5404"/>
    <s v="CA-2019-123043"/>
    <x v="1043"/>
    <d v="2019-08-29T00:00:00"/>
    <s v="Standard Class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x v="4534"/>
    <s v="Chuck Magee"/>
    <s v="No"/>
  </r>
  <r>
    <n v="5405"/>
    <s v="US-2018-143280"/>
    <x v="712"/>
    <d v="2018-02-26T00:00:00"/>
    <s v="Standard Class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x v="576"/>
    <s v="Anna Andreadi"/>
    <s v="No"/>
  </r>
  <r>
    <n v="5406"/>
    <s v="US-2018-143280"/>
    <x v="712"/>
    <d v="2018-02-26T00:00:00"/>
    <s v="Standard Class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x v="2914"/>
    <s v="Anna Andreadi"/>
    <s v="No"/>
  </r>
  <r>
    <n v="5407"/>
    <s v="US-2018-143280"/>
    <x v="712"/>
    <d v="2018-02-26T00:00:00"/>
    <s v="Standard Class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x v="1466"/>
    <s v="Anna Andreadi"/>
    <s v="No"/>
  </r>
  <r>
    <n v="5408"/>
    <s v="CA-2019-108854"/>
    <x v="166"/>
    <d v="2019-12-14T00:00:00"/>
    <s v="Standard Class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x v="4535"/>
    <s v="Anna Andreadi"/>
    <s v="No"/>
  </r>
  <r>
    <n v="5409"/>
    <s v="CA-2019-108854"/>
    <x v="166"/>
    <d v="2019-12-14T00:00:00"/>
    <s v="Standard Class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x v="4536"/>
    <s v="Anna Andreadi"/>
    <s v="No"/>
  </r>
  <r>
    <n v="5410"/>
    <s v="CA-2019-108854"/>
    <x v="166"/>
    <d v="2019-12-14T00:00:00"/>
    <s v="Standard Class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x v="3951"/>
    <s v="Anna Andreadi"/>
    <s v="No"/>
  </r>
  <r>
    <n v="5411"/>
    <s v="CA-2019-108854"/>
    <x v="166"/>
    <d v="2019-12-14T00:00:00"/>
    <s v="Standard Class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x v="4537"/>
    <s v="Anna Andreadi"/>
    <s v="No"/>
  </r>
  <r>
    <n v="5412"/>
    <s v="CA-2019-166856"/>
    <x v="65"/>
    <d v="2019-09-22T00:00:00"/>
    <s v="Standard Class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x v="4538"/>
    <s v="Anna Andreadi"/>
    <s v="No"/>
  </r>
  <r>
    <n v="5413"/>
    <s v="CA-2019-166856"/>
    <x v="65"/>
    <d v="2019-09-22T00:00:00"/>
    <s v="Standard Class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x v="4539"/>
    <s v="Anna Andreadi"/>
    <s v="No"/>
  </r>
  <r>
    <n v="5414"/>
    <s v="CA-2018-153157"/>
    <x v="108"/>
    <d v="2018-09-14T00:00:00"/>
    <s v="First Class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x v="4540"/>
    <s v="Kelly Williams"/>
    <s v="No"/>
  </r>
  <r>
    <n v="5415"/>
    <s v="US-2019-125647"/>
    <x v="397"/>
    <d v="2019-09-28T00:00:00"/>
    <s v="Standard Class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x v="4541"/>
    <s v="Kelly Williams"/>
    <s v="No"/>
  </r>
  <r>
    <n v="5416"/>
    <s v="US-2019-125647"/>
    <x v="397"/>
    <d v="2019-09-28T00:00:00"/>
    <s v="Standard Class"/>
    <s v="LC-16870"/>
    <x v="48"/>
    <x v="0"/>
    <s v="United States"/>
    <s v="Chicago"/>
    <s v="Illinois"/>
    <n v="60653"/>
    <x v="2"/>
    <s v="OFF-PA-10004888"/>
    <x v="1"/>
    <s v="Paper"/>
    <s v="Xerox 217"/>
    <n v="20.736000000000004"/>
    <n v="4"/>
    <n v="0.2"/>
    <x v="570"/>
    <s v="Kelly Williams"/>
    <s v="No"/>
  </r>
  <r>
    <n v="5417"/>
    <s v="US-2019-125647"/>
    <x v="397"/>
    <d v="2019-09-28T00:00:00"/>
    <s v="Standard Class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x v="4542"/>
    <s v="Kelly Williams"/>
    <s v="No"/>
  </r>
  <r>
    <n v="5418"/>
    <s v="CA-2016-132542"/>
    <x v="191"/>
    <d v="2016-10-08T00:00:00"/>
    <s v="Second Class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x v="4543"/>
    <s v="Kelly Williams"/>
    <s v="No"/>
  </r>
  <r>
    <n v="5419"/>
    <s v="CA-2017-110877"/>
    <x v="924"/>
    <d v="2017-10-26T00:00:00"/>
    <s v="First Class"/>
    <s v="JE-15715"/>
    <x v="555"/>
    <x v="0"/>
    <s v="United States"/>
    <s v="Houston"/>
    <s v="Texas"/>
    <n v="77041"/>
    <x v="2"/>
    <s v="OFF-PA-10004621"/>
    <x v="1"/>
    <s v="Paper"/>
    <s v="Xerox 212"/>
    <n v="36.288000000000011"/>
    <n v="7"/>
    <n v="0.2"/>
    <x v="1683"/>
    <s v="Kelly Williams"/>
    <s v="No"/>
  </r>
  <r>
    <n v="5420"/>
    <s v="CA-2017-110877"/>
    <x v="924"/>
    <d v="2017-10-26T00:00:00"/>
    <s v="First Class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x v="4544"/>
    <s v="Kelly Williams"/>
    <s v="No"/>
  </r>
  <r>
    <n v="5421"/>
    <s v="US-2018-151827"/>
    <x v="1044"/>
    <d v="2018-04-02T00:00:00"/>
    <s v="Second Class"/>
    <s v="CS-11950"/>
    <x v="229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x v="4545"/>
    <s v="Chuck Magee"/>
    <s v="No"/>
  </r>
  <r>
    <n v="5422"/>
    <s v="US-2018-151827"/>
    <x v="1044"/>
    <d v="2018-04-02T00:00:00"/>
    <s v="Second Class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x v="4546"/>
    <s v="Chuck Magee"/>
    <s v="No"/>
  </r>
  <r>
    <n v="5423"/>
    <s v="US-2018-163258"/>
    <x v="723"/>
    <d v="2019-01-02T00:00:00"/>
    <s v="Standard Class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x v="4547"/>
    <s v="Anna Andreadi"/>
    <s v="No"/>
  </r>
  <r>
    <n v="5424"/>
    <s v="CA-2019-103009"/>
    <x v="132"/>
    <d v="2019-11-05T00:00:00"/>
    <s v="Second Class"/>
    <s v="PJ-18835"/>
    <x v="601"/>
    <x v="1"/>
    <s v="United States"/>
    <s v="Richmond"/>
    <s v="Kentucky"/>
    <n v="40475"/>
    <x v="0"/>
    <s v="OFF-PA-10001215"/>
    <x v="1"/>
    <s v="Paper"/>
    <s v="Xerox 1963"/>
    <n v="26.400000000000002"/>
    <n v="5"/>
    <n v="0"/>
    <x v="1698"/>
    <s v="Cassandra Brandow"/>
    <s v="No"/>
  </r>
  <r>
    <n v="5425"/>
    <s v="US-2019-120649"/>
    <x v="176"/>
    <d v="2019-01-26T00:00:00"/>
    <s v="Standard Class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x v="3192"/>
    <s v="Chuck Magee"/>
    <s v="No"/>
  </r>
  <r>
    <n v="5426"/>
    <s v="CA-2018-153598"/>
    <x v="275"/>
    <d v="2018-12-06T00:00:00"/>
    <s v="First Class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x v="4548"/>
    <s v="Anna Andreadi"/>
    <s v="No"/>
  </r>
  <r>
    <n v="5427"/>
    <s v="CA-2018-153598"/>
    <x v="275"/>
    <d v="2018-12-06T00:00:00"/>
    <s v="First Class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x v="4549"/>
    <s v="Anna Andreadi"/>
    <s v="No"/>
  </r>
  <r>
    <n v="5428"/>
    <s v="US-2018-108497"/>
    <x v="403"/>
    <d v="2018-06-14T00:00:00"/>
    <s v="Same Day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x v="4550"/>
    <s v="Anna Andreadi"/>
    <s v="No"/>
  </r>
  <r>
    <n v="5429"/>
    <s v="CA-2018-113096"/>
    <x v="476"/>
    <d v="2018-09-04T00:00:00"/>
    <s v="First Class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x v="2223"/>
    <s v="Anna Andreadi"/>
    <s v="No"/>
  </r>
  <r>
    <n v="5430"/>
    <s v="CA-2016-136861"/>
    <x v="742"/>
    <d v="2016-09-07T00:00:00"/>
    <s v="First Class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x v="1008"/>
    <s v="Cassandra Brandow"/>
    <s v="No"/>
  </r>
  <r>
    <n v="5431"/>
    <s v="CA-2019-117422"/>
    <x v="208"/>
    <d v="2019-10-25T00:00:00"/>
    <s v="Standard Class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x v="4551"/>
    <s v="Chuck Magee"/>
    <s v="No"/>
  </r>
  <r>
    <n v="5432"/>
    <s v="CA-2019-117422"/>
    <x v="208"/>
    <d v="2019-10-25T00:00:00"/>
    <s v="Standard Class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x v="4552"/>
    <s v="Chuck Magee"/>
    <s v="No"/>
  </r>
  <r>
    <n v="5433"/>
    <s v="CA-2019-117422"/>
    <x v="208"/>
    <d v="2019-10-25T00:00:00"/>
    <s v="Standard Class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x v="4553"/>
    <s v="Chuck Magee"/>
    <s v="No"/>
  </r>
  <r>
    <n v="5434"/>
    <s v="CA-2019-129707"/>
    <x v="1016"/>
    <d v="2019-04-29T00:00:00"/>
    <s v="Standard Class"/>
    <s v="LH-16750"/>
    <x v="405"/>
    <x v="0"/>
    <s v="United States"/>
    <s v="Chandler"/>
    <s v="Arizona"/>
    <n v="85224"/>
    <x v="1"/>
    <s v="OFF-AR-10000246"/>
    <x v="1"/>
    <s v="Art"/>
    <s v="Newell 318"/>
    <n v="8.895999999999999"/>
    <n v="4"/>
    <n v="0.2"/>
    <x v="4554"/>
    <s v="Anna Andreadi"/>
    <s v="No"/>
  </r>
  <r>
    <n v="5435"/>
    <s v="CA-2017-160171"/>
    <x v="324"/>
    <d v="2017-10-24T00:00:00"/>
    <s v="Standard Class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x v="4555"/>
    <s v="Anna Andreadi"/>
    <s v="No"/>
  </r>
  <r>
    <n v="5436"/>
    <s v="CA-2017-160171"/>
    <x v="324"/>
    <d v="2017-10-24T00:00:00"/>
    <s v="Standard Class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x v="4556"/>
    <s v="Anna Andreadi"/>
    <s v="No"/>
  </r>
  <r>
    <n v="5437"/>
    <s v="CA-2016-103317"/>
    <x v="260"/>
    <d v="2016-07-08T00:00:00"/>
    <s v="First Class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x v="4557"/>
    <s v="Cassandra Brandow"/>
    <s v="No"/>
  </r>
  <r>
    <n v="5438"/>
    <s v="CA-2016-103317"/>
    <x v="260"/>
    <d v="2016-07-08T00:00:00"/>
    <s v="First Class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x v="4558"/>
    <s v="Cassandra Brandow"/>
    <s v="No"/>
  </r>
  <r>
    <n v="5439"/>
    <s v="CA-2016-103317"/>
    <x v="260"/>
    <d v="2016-07-08T00:00:00"/>
    <s v="First Class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x v="4559"/>
    <s v="Cassandra Brandow"/>
    <s v="No"/>
  </r>
  <r>
    <n v="5440"/>
    <s v="CA-2018-167115"/>
    <x v="958"/>
    <d v="2018-04-09T00:00:00"/>
    <s v="Standard Class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x v="4560"/>
    <s v="Chuck Magee"/>
    <s v="No"/>
  </r>
  <r>
    <n v="5441"/>
    <s v="US-2019-153633"/>
    <x v="38"/>
    <d v="2019-11-18T00:00:00"/>
    <s v="Second Class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x v="4561"/>
    <s v="Cassandra Brandow"/>
    <s v="No"/>
  </r>
  <r>
    <n v="5442"/>
    <s v="CA-2019-155929"/>
    <x v="428"/>
    <d v="2019-09-13T00:00:00"/>
    <s v="Standard Class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x v="4562"/>
    <s v="Anna Andreadi"/>
    <s v="No"/>
  </r>
  <r>
    <n v="5443"/>
    <s v="CA-2017-148712"/>
    <x v="786"/>
    <d v="2017-04-23T00:00:00"/>
    <s v="Standard Class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x v="954"/>
    <s v="Chuck Magee"/>
    <s v="No"/>
  </r>
  <r>
    <n v="5444"/>
    <s v="CA-2017-148712"/>
    <x v="786"/>
    <d v="2017-04-23T00:00:00"/>
    <s v="Standard Class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x v="4563"/>
    <s v="Chuck Magee"/>
    <s v="No"/>
  </r>
  <r>
    <n v="5445"/>
    <s v="CA-2017-148712"/>
    <x v="786"/>
    <d v="2017-04-23T00:00:00"/>
    <s v="Standard Class"/>
    <s v="JM-15535"/>
    <x v="341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x v="4564"/>
    <s v="Chuck Magee"/>
    <s v="No"/>
  </r>
  <r>
    <n v="5446"/>
    <s v="CA-2018-128307"/>
    <x v="197"/>
    <d v="2018-07-29T00:00:00"/>
    <s v="Standard Class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x v="4565"/>
    <s v="Kelly Williams"/>
    <s v="No"/>
  </r>
  <r>
    <n v="5447"/>
    <s v="US-2018-127425"/>
    <x v="370"/>
    <d v="2018-08-31T00:00:00"/>
    <s v="Standard Class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x v="4566"/>
    <s v="Chuck Magee"/>
    <s v="No"/>
  </r>
  <r>
    <n v="5448"/>
    <s v="US-2018-127425"/>
    <x v="370"/>
    <d v="2018-08-31T00:00:00"/>
    <s v="Standard Class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x v="4567"/>
    <s v="Chuck Magee"/>
    <s v="No"/>
  </r>
  <r>
    <n v="5449"/>
    <s v="US-2016-119081"/>
    <x v="171"/>
    <d v="2016-09-19T00:00:00"/>
    <s v="Standard Class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x v="4568"/>
    <s v="Kelly Williams"/>
    <s v="No"/>
  </r>
  <r>
    <n v="5450"/>
    <s v="US-2016-119081"/>
    <x v="171"/>
    <d v="2016-09-19T00:00:00"/>
    <s v="Standard Class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x v="4569"/>
    <s v="Kelly Williams"/>
    <s v="No"/>
  </r>
  <r>
    <n v="5451"/>
    <s v="US-2016-119081"/>
    <x v="171"/>
    <d v="2016-09-19T00:00:00"/>
    <s v="Standard Class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x v="4570"/>
    <s v="Kelly Williams"/>
    <s v="No"/>
  </r>
  <r>
    <n v="5452"/>
    <s v="US-2016-119081"/>
    <x v="171"/>
    <d v="2016-09-19T00:00:00"/>
    <s v="Standard Class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x v="4571"/>
    <s v="Kelly Williams"/>
    <s v="No"/>
  </r>
  <r>
    <n v="5453"/>
    <s v="CA-2018-140613"/>
    <x v="405"/>
    <d v="2018-07-29T00:00:00"/>
    <s v="Standard Class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x v="4572"/>
    <s v="Anna Andreadi"/>
    <s v="No"/>
  </r>
  <r>
    <n v="5454"/>
    <s v="US-2019-108700"/>
    <x v="240"/>
    <d v="2019-05-23T00:00:00"/>
    <s v="Standard Class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x v="4573"/>
    <s v="Kelly Williams"/>
    <s v="No"/>
  </r>
  <r>
    <n v="5455"/>
    <s v="CA-2019-160962"/>
    <x v="1045"/>
    <d v="2019-05-02T00:00:00"/>
    <s v="Standard Class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x v="4574"/>
    <s v="Chuck Magee"/>
    <s v="No"/>
  </r>
  <r>
    <n v="5456"/>
    <s v="CA-2019-160962"/>
    <x v="1045"/>
    <d v="2019-05-02T00:00:00"/>
    <s v="Standard Class"/>
    <s v="MC-17605"/>
    <x v="204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x v="4575"/>
    <s v="Chuck Magee"/>
    <s v="No"/>
  </r>
  <r>
    <n v="5457"/>
    <s v="CA-2019-130631"/>
    <x v="614"/>
    <d v="2020-01-02T00:00:00"/>
    <s v="Standard Class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x v="4576"/>
    <s v="Anna Andreadi"/>
    <s v="No"/>
  </r>
  <r>
    <n v="5458"/>
    <s v="CA-2019-130631"/>
    <x v="614"/>
    <d v="2020-01-02T00:00:00"/>
    <s v="Standard Class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x v="4577"/>
    <s v="Anna Andreadi"/>
    <s v="No"/>
  </r>
  <r>
    <n v="5459"/>
    <s v="CA-2019-116680"/>
    <x v="507"/>
    <d v="2019-09-06T00:00:00"/>
    <s v="Second Class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x v="2168"/>
    <s v="Anna Andreadi"/>
    <s v="No"/>
  </r>
  <r>
    <n v="5460"/>
    <s v="CA-2019-116680"/>
    <x v="507"/>
    <d v="2019-09-06T00:00:00"/>
    <s v="Second Class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x v="4578"/>
    <s v="Anna Andreadi"/>
    <s v="No"/>
  </r>
  <r>
    <n v="5461"/>
    <s v="US-2016-107405"/>
    <x v="90"/>
    <d v="2016-03-25T00:00:00"/>
    <s v="Standard Class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x v="4579"/>
    <s v="Cassandra Brandow"/>
    <s v="No"/>
  </r>
  <r>
    <n v="5462"/>
    <s v="CA-2019-101574"/>
    <x v="394"/>
    <d v="2019-10-04T00:00:00"/>
    <s v="Standard Class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x v="3650"/>
    <s v="Anna Andreadi"/>
    <s v="No"/>
  </r>
  <r>
    <n v="5463"/>
    <s v="CA-2016-146591"/>
    <x v="1046"/>
    <d v="2016-01-20T00:00:00"/>
    <s v="First Class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x v="4580"/>
    <s v="Anna Andreadi"/>
    <s v="No"/>
  </r>
  <r>
    <n v="5464"/>
    <s v="CA-2016-146591"/>
    <x v="1046"/>
    <d v="2016-01-20T00:00:00"/>
    <s v="First Class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x v="4581"/>
    <s v="Anna Andreadi"/>
    <s v="No"/>
  </r>
  <r>
    <n v="5465"/>
    <s v="CA-2016-146591"/>
    <x v="1046"/>
    <d v="2016-01-20T00:00:00"/>
    <s v="First Class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x v="2960"/>
    <s v="Anna Andreadi"/>
    <s v="No"/>
  </r>
  <r>
    <n v="5466"/>
    <s v="CA-2016-146591"/>
    <x v="1046"/>
    <d v="2016-01-20T00:00:00"/>
    <s v="First Class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x v="4582"/>
    <s v="Anna Andreadi"/>
    <s v="No"/>
  </r>
  <r>
    <n v="5467"/>
    <s v="CA-2016-107706"/>
    <x v="1047"/>
    <d v="2016-02-19T00:00:00"/>
    <s v="Second Class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x v="4583"/>
    <s v="Kelly Williams"/>
    <s v="No"/>
  </r>
  <r>
    <n v="5468"/>
    <s v="CA-2018-122448"/>
    <x v="632"/>
    <d v="2018-06-14T00:00:00"/>
    <s v="Standard Class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x v="2063"/>
    <s v="Anna Andreadi"/>
    <s v="No"/>
  </r>
  <r>
    <n v="5469"/>
    <s v="CA-2016-132451"/>
    <x v="467"/>
    <d v="2016-09-27T00:00:00"/>
    <s v="First Class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x v="2467"/>
    <s v="Anna Andreadi"/>
    <s v="No"/>
  </r>
  <r>
    <n v="5470"/>
    <s v="CA-2016-132451"/>
    <x v="467"/>
    <d v="2016-09-27T00:00:00"/>
    <s v="First Class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x v="551"/>
    <s v="Anna Andreadi"/>
    <s v="No"/>
  </r>
  <r>
    <n v="5471"/>
    <s v="CA-2018-158547"/>
    <x v="198"/>
    <d v="2018-06-04T00:00:00"/>
    <s v="Standard Class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x v="4584"/>
    <s v="Chuck Magee"/>
    <s v="No"/>
  </r>
  <r>
    <n v="5472"/>
    <s v="CA-2019-116946"/>
    <x v="484"/>
    <d v="2019-12-23T00:00:00"/>
    <s v="Standard Class"/>
    <s v="TS-21505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x v="4585"/>
    <s v="Anna Andreadi"/>
    <s v="No"/>
  </r>
  <r>
    <n v="5473"/>
    <s v="CA-2019-116946"/>
    <x v="484"/>
    <d v="2019-12-23T00:00:00"/>
    <s v="Standard Class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x v="1712"/>
    <s v="Anna Andreadi"/>
    <s v="No"/>
  </r>
  <r>
    <n v="5474"/>
    <s v="CA-2019-116946"/>
    <x v="484"/>
    <d v="2019-12-23T00:00:00"/>
    <s v="Standard Class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x v="4586"/>
    <s v="Anna Andreadi"/>
    <s v="No"/>
  </r>
  <r>
    <n v="5475"/>
    <s v="CA-2019-121741"/>
    <x v="377"/>
    <d v="2019-12-26T00:00:00"/>
    <s v="Same Day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x v="4587"/>
    <s v="Kelly Williams"/>
    <s v="No"/>
  </r>
  <r>
    <n v="5476"/>
    <s v="CA-2019-169691"/>
    <x v="140"/>
    <d v="2019-06-18T00:00:00"/>
    <s v="First Class"/>
    <s v="Dp-13240"/>
    <x v="656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x v="1986"/>
    <s v="Kelly Williams"/>
    <s v="No"/>
  </r>
  <r>
    <n v="5477"/>
    <s v="CA-2019-169691"/>
    <x v="140"/>
    <d v="2019-06-18T00:00:00"/>
    <s v="First Class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x v="4588"/>
    <s v="Kelly Williams"/>
    <s v="No"/>
  </r>
  <r>
    <n v="5478"/>
    <s v="CA-2019-169691"/>
    <x v="140"/>
    <d v="2019-06-18T00:00:00"/>
    <s v="First Class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x v="1544"/>
    <s v="Kelly Williams"/>
    <s v="No"/>
  </r>
  <r>
    <n v="5479"/>
    <s v="CA-2018-121356"/>
    <x v="73"/>
    <d v="2018-11-24T00:00:00"/>
    <s v="Standard Class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x v="4589"/>
    <s v="Chuck Magee"/>
    <s v="No"/>
  </r>
  <r>
    <n v="5480"/>
    <s v="CA-2016-101770"/>
    <x v="691"/>
    <d v="2016-04-04T00:00:00"/>
    <s v="Standard Class"/>
    <s v="KB-16240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x v="4590"/>
    <s v="Cassandra Brandow"/>
    <s v="No"/>
  </r>
  <r>
    <n v="5481"/>
    <s v="CA-2019-105487"/>
    <x v="1048"/>
    <d v="2019-10-14T00:00:00"/>
    <s v="Standard Class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x v="4591"/>
    <s v="Anna Andreadi"/>
    <s v="No"/>
  </r>
  <r>
    <n v="5482"/>
    <s v="CA-2019-105487"/>
    <x v="1048"/>
    <d v="2019-10-14T00:00:00"/>
    <s v="Standard Class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x v="4592"/>
    <s v="Anna Andreadi"/>
    <s v="No"/>
  </r>
  <r>
    <n v="5483"/>
    <s v="CA-2019-105487"/>
    <x v="1048"/>
    <d v="2019-10-14T00:00:00"/>
    <s v="Standard Class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x v="4593"/>
    <s v="Anna Andreadi"/>
    <s v="No"/>
  </r>
  <r>
    <n v="5484"/>
    <s v="CA-2019-105487"/>
    <x v="1048"/>
    <d v="2019-10-14T00:00:00"/>
    <s v="Standard Class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x v="4594"/>
    <s v="Anna Andreadi"/>
    <s v="No"/>
  </r>
  <r>
    <n v="5485"/>
    <s v="CA-2019-148999"/>
    <x v="289"/>
    <d v="2019-02-04T00:00:00"/>
    <s v="Standard Class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x v="4595"/>
    <s v="Cassandra Brandow"/>
    <s v="No"/>
  </r>
  <r>
    <n v="5486"/>
    <s v="CA-2016-107573"/>
    <x v="432"/>
    <d v="2016-12-17T00:00:00"/>
    <s v="Standard Class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x v="3384"/>
    <s v="Cassandra Brandow"/>
    <s v="No"/>
  </r>
  <r>
    <n v="5487"/>
    <s v="CA-2017-156608"/>
    <x v="1040"/>
    <d v="2017-10-29T00:00:00"/>
    <s v="Standard Class"/>
    <s v="MT-18070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x v="4596"/>
    <s v="Kelly Williams"/>
    <s v="No"/>
  </r>
  <r>
    <n v="5488"/>
    <s v="CA-2019-134495"/>
    <x v="719"/>
    <d v="2019-04-04T00:00:00"/>
    <s v="Second Class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x v="3728"/>
    <s v="Cassandra Brandow"/>
    <s v="No"/>
  </r>
  <r>
    <n v="5489"/>
    <s v="CA-2019-134495"/>
    <x v="719"/>
    <d v="2019-04-04T00:00:00"/>
    <s v="Second Class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x v="308"/>
    <s v="Cassandra Brandow"/>
    <s v="No"/>
  </r>
  <r>
    <n v="5490"/>
    <s v="CA-2019-134495"/>
    <x v="719"/>
    <d v="2019-04-04T00:00:00"/>
    <s v="Second Class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x v="4597"/>
    <s v="Cassandra Brandow"/>
    <s v="No"/>
  </r>
  <r>
    <n v="5491"/>
    <s v="CA-2019-134495"/>
    <x v="719"/>
    <d v="2019-04-04T00:00:00"/>
    <s v="Second Class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x v="4598"/>
    <s v="Cassandra Brandow"/>
    <s v="No"/>
  </r>
  <r>
    <n v="5492"/>
    <s v="CA-2019-164098"/>
    <x v="795"/>
    <d v="2019-01-27T00:00:00"/>
    <s v="First Class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x v="4599"/>
    <s v="Kelly Williams"/>
    <s v="No"/>
  </r>
  <r>
    <n v="5493"/>
    <s v="CA-2016-105249"/>
    <x v="683"/>
    <d v="2016-11-28T00:00:00"/>
    <s v="Same Day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x v="359"/>
    <s v="Anna Andreadi"/>
    <s v="No"/>
  </r>
  <r>
    <n v="5494"/>
    <s v="CA-2016-105249"/>
    <x v="683"/>
    <d v="2016-11-28T00:00:00"/>
    <s v="Same Day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x v="1492"/>
    <s v="Anna Andreadi"/>
    <s v="No"/>
  </r>
  <r>
    <n v="5495"/>
    <s v="CA-2016-105249"/>
    <x v="683"/>
    <d v="2016-11-28T00:00:00"/>
    <s v="Same Day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x v="1614"/>
    <s v="Anna Andreadi"/>
    <s v="No"/>
  </r>
  <r>
    <n v="5496"/>
    <s v="CA-2017-113523"/>
    <x v="406"/>
    <d v="2017-09-08T00:00:00"/>
    <s v="Standard Class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x v="3417"/>
    <s v="Chuck Magee"/>
    <s v="No"/>
  </r>
  <r>
    <n v="5497"/>
    <s v="CA-2019-117821"/>
    <x v="492"/>
    <d v="2019-06-16T00:00:00"/>
    <s v="Standard Class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x v="4600"/>
    <s v="Chuck Magee"/>
    <s v="No"/>
  </r>
  <r>
    <n v="5498"/>
    <s v="CA-2019-164378"/>
    <x v="663"/>
    <d v="2019-07-18T00:00:00"/>
    <s v="Second Class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x v="2909"/>
    <s v="Chuck Magee"/>
    <s v="No"/>
  </r>
  <r>
    <n v="5499"/>
    <s v="CA-2019-164378"/>
    <x v="663"/>
    <d v="2019-07-18T00:00:00"/>
    <s v="Second Class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x v="1589"/>
    <s v="Chuck Magee"/>
    <s v="No"/>
  </r>
  <r>
    <n v="5500"/>
    <s v="CA-2019-164378"/>
    <x v="663"/>
    <d v="2019-07-18T00:00:00"/>
    <s v="Second Class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x v="374"/>
    <s v="Chuck Magee"/>
    <s v="No"/>
  </r>
  <r>
    <n v="5501"/>
    <s v="CA-2019-164378"/>
    <x v="663"/>
    <d v="2019-07-18T00:00:00"/>
    <s v="Second Class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x v="4601"/>
    <s v="Chuck Magee"/>
    <s v="No"/>
  </r>
  <r>
    <n v="5502"/>
    <s v="CA-2019-164378"/>
    <x v="663"/>
    <d v="2019-07-18T00:00:00"/>
    <s v="Second Class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x v="4602"/>
    <s v="Chuck Magee"/>
    <s v="No"/>
  </r>
  <r>
    <n v="5503"/>
    <s v="CA-2019-127782"/>
    <x v="808"/>
    <d v="2019-11-06T00:00:00"/>
    <s v="Standard Class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x v="4603"/>
    <s v="Chuck Magee"/>
    <s v="No"/>
  </r>
  <r>
    <n v="5504"/>
    <s v="CA-2019-127782"/>
    <x v="808"/>
    <d v="2019-11-06T00:00:00"/>
    <s v="Standard Class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x v="4604"/>
    <s v="Chuck Magee"/>
    <s v="No"/>
  </r>
  <r>
    <n v="5505"/>
    <s v="CA-2019-127782"/>
    <x v="808"/>
    <d v="2019-11-06T00:00:00"/>
    <s v="Standard Class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x v="4605"/>
    <s v="Chuck Magee"/>
    <s v="No"/>
  </r>
  <r>
    <n v="5506"/>
    <s v="CA-2019-127782"/>
    <x v="808"/>
    <d v="2019-11-06T00:00:00"/>
    <s v="Standard Class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x v="4606"/>
    <s v="Chuck Magee"/>
    <s v="No"/>
  </r>
  <r>
    <n v="5507"/>
    <s v="US-2018-162026"/>
    <x v="750"/>
    <d v="2018-10-08T00:00:00"/>
    <s v="Same Day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x v="4027"/>
    <s v="Anna Andreadi"/>
    <s v="No"/>
  </r>
  <r>
    <n v="5508"/>
    <s v="CA-2018-150000"/>
    <x v="143"/>
    <d v="2018-04-14T00:00:00"/>
    <s v="Standard Class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x v="4607"/>
    <s v="Cassandra Brandow"/>
    <s v="No"/>
  </r>
  <r>
    <n v="5509"/>
    <s v="CA-2017-168529"/>
    <x v="1049"/>
    <d v="2017-10-12T00:00:00"/>
    <s v="Standard Class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x v="1274"/>
    <s v="Anna Andreadi"/>
    <s v="No"/>
  </r>
  <r>
    <n v="5510"/>
    <s v="US-2019-152569"/>
    <x v="356"/>
    <d v="2019-05-20T00:00:00"/>
    <s v="Standard Class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x v="4608"/>
    <s v="Kelly Williams"/>
    <s v="No"/>
  </r>
  <r>
    <n v="5511"/>
    <s v="US-2019-152569"/>
    <x v="356"/>
    <d v="2019-05-20T00:00:00"/>
    <s v="Standard Class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x v="4609"/>
    <s v="Kelly Williams"/>
    <s v="No"/>
  </r>
  <r>
    <n v="5512"/>
    <s v="US-2016-137680"/>
    <x v="1050"/>
    <d v="2016-03-02T00:00:00"/>
    <s v="Standard Class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x v="3024"/>
    <s v="Anna Andreadi"/>
    <s v="No"/>
  </r>
  <r>
    <n v="5513"/>
    <s v="US-2016-137680"/>
    <x v="1050"/>
    <d v="2016-03-02T00:00:00"/>
    <s v="Standard Class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x v="4610"/>
    <s v="Anna Andreadi"/>
    <s v="No"/>
  </r>
  <r>
    <n v="5514"/>
    <s v="CA-2017-103177"/>
    <x v="1051"/>
    <d v="2017-06-01T00:00:00"/>
    <s v="First Class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x v="4611"/>
    <s v="Chuck Magee"/>
    <s v="No"/>
  </r>
  <r>
    <n v="5515"/>
    <s v="CA-2017-103177"/>
    <x v="1051"/>
    <d v="2017-06-01T00:00:00"/>
    <s v="First Class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x v="2137"/>
    <s v="Chuck Magee"/>
    <s v="No"/>
  </r>
  <r>
    <n v="5516"/>
    <s v="CA-2017-103177"/>
    <x v="1051"/>
    <d v="2017-06-01T00:00:00"/>
    <s v="First Class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x v="4208"/>
    <s v="Chuck Magee"/>
    <s v="No"/>
  </r>
  <r>
    <n v="5517"/>
    <s v="US-2018-138408"/>
    <x v="741"/>
    <d v="2018-11-21T00:00:00"/>
    <s v="Second Class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x v="4612"/>
    <s v="Cassandra Brandow"/>
    <s v="No"/>
  </r>
  <r>
    <n v="5518"/>
    <s v="CA-2019-117667"/>
    <x v="769"/>
    <d v="2019-12-09T00:00:00"/>
    <s v="Standard Class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x v="4613"/>
    <s v="Chuck Magee"/>
    <s v="No"/>
  </r>
  <r>
    <n v="5519"/>
    <s v="CA-2019-117667"/>
    <x v="769"/>
    <d v="2019-12-09T00:00:00"/>
    <s v="Standard Class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x v="4614"/>
    <s v="Chuck Magee"/>
    <s v="No"/>
  </r>
  <r>
    <n v="5520"/>
    <s v="CA-2019-117667"/>
    <x v="769"/>
    <d v="2019-12-09T00:00:00"/>
    <s v="Standard Class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x v="4615"/>
    <s v="Chuck Magee"/>
    <s v="No"/>
  </r>
  <r>
    <n v="5521"/>
    <s v="CA-2019-117667"/>
    <x v="769"/>
    <d v="2019-12-09T00:00:00"/>
    <s v="Standard Class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x v="4616"/>
    <s v="Chuck Magee"/>
    <s v="No"/>
  </r>
  <r>
    <n v="5522"/>
    <s v="CA-2019-117667"/>
    <x v="769"/>
    <d v="2019-12-09T00:00:00"/>
    <s v="Standard Class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x v="4617"/>
    <s v="Chuck Magee"/>
    <s v="No"/>
  </r>
  <r>
    <n v="5523"/>
    <s v="CA-2018-110982"/>
    <x v="410"/>
    <d v="2018-06-07T00:00:00"/>
    <s v="First Class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x v="4618"/>
    <s v="Anna Andreadi"/>
    <s v="No"/>
  </r>
  <r>
    <n v="5524"/>
    <s v="CA-2018-110982"/>
    <x v="410"/>
    <d v="2018-06-07T00:00:00"/>
    <s v="First Class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x v="4619"/>
    <s v="Anna Andreadi"/>
    <s v="No"/>
  </r>
  <r>
    <n v="5525"/>
    <s v="CA-2018-147123"/>
    <x v="107"/>
    <d v="2018-12-12T00:00:00"/>
    <s v="First Class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x v="4620"/>
    <s v="Anna Andreadi"/>
    <s v="No"/>
  </r>
  <r>
    <n v="5526"/>
    <s v="CA-2019-154501"/>
    <x v="504"/>
    <d v="2019-05-05T00:00:00"/>
    <s v="Standard Class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x v="4621"/>
    <s v="Anna Andreadi"/>
    <s v="No"/>
  </r>
  <r>
    <n v="5527"/>
    <s v="CA-2019-166933"/>
    <x v="558"/>
    <d v="2019-04-28T00:00:00"/>
    <s v="Standard Class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x v="3016"/>
    <s v="Anna Andreadi"/>
    <s v="No"/>
  </r>
  <r>
    <n v="5528"/>
    <s v="CA-2017-142055"/>
    <x v="412"/>
    <d v="2017-05-10T00:00:00"/>
    <s v="First Class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x v="2714"/>
    <s v="Chuck Magee"/>
    <s v="No"/>
  </r>
  <r>
    <n v="5529"/>
    <s v="CA-2017-137106"/>
    <x v="1052"/>
    <d v="2017-04-04T00:00:00"/>
    <s v="Standard Class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x v="4622"/>
    <s v="Cassandra Brandow"/>
    <s v="No"/>
  </r>
  <r>
    <n v="5530"/>
    <s v="CA-2019-136609"/>
    <x v="634"/>
    <d v="2019-08-11T00:00:00"/>
    <s v="Standard Class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x v="945"/>
    <s v="Kelly Williams"/>
    <s v="No"/>
  </r>
  <r>
    <n v="5531"/>
    <s v="CA-2019-160885"/>
    <x v="574"/>
    <d v="2019-12-06T00:00:00"/>
    <s v="Standard Class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x v="4623"/>
    <s v="Kelly Williams"/>
    <s v="No"/>
  </r>
  <r>
    <n v="5532"/>
    <s v="US-2018-167472"/>
    <x v="112"/>
    <d v="2018-06-07T00:00:00"/>
    <s v="First Class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x v="4624"/>
    <s v="Cassandra Brandow"/>
    <s v="No"/>
  </r>
  <r>
    <n v="5533"/>
    <s v="US-2018-167472"/>
    <x v="112"/>
    <d v="2018-06-07T00:00:00"/>
    <s v="First Class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x v="4625"/>
    <s v="Cassandra Brandow"/>
    <s v="No"/>
  </r>
  <r>
    <n v="5534"/>
    <s v="US-2018-167472"/>
    <x v="112"/>
    <d v="2018-06-07T00:00:00"/>
    <s v="First Class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x v="2471"/>
    <s v="Cassandra Brandow"/>
    <s v="No"/>
  </r>
  <r>
    <n v="5535"/>
    <s v="US-2018-167472"/>
    <x v="112"/>
    <d v="2018-06-07T00:00:00"/>
    <s v="First Class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x v="749"/>
    <s v="Cassandra Brandow"/>
    <s v="No"/>
  </r>
  <r>
    <n v="5536"/>
    <s v="US-2018-167472"/>
    <x v="112"/>
    <d v="2018-06-07T00:00:00"/>
    <s v="First Class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x v="4626"/>
    <s v="Cassandra Brandow"/>
    <s v="No"/>
  </r>
  <r>
    <n v="5537"/>
    <s v="US-2018-167472"/>
    <x v="112"/>
    <d v="2018-06-07T00:00:00"/>
    <s v="First Class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x v="4627"/>
    <s v="Cassandra Brandow"/>
    <s v="No"/>
  </r>
  <r>
    <n v="5538"/>
    <s v="US-2018-167472"/>
    <x v="112"/>
    <d v="2018-06-07T00:00:00"/>
    <s v="First Class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x v="91"/>
    <s v="Cassandra Brandow"/>
    <s v="No"/>
  </r>
  <r>
    <n v="5539"/>
    <s v="CA-2017-120551"/>
    <x v="657"/>
    <d v="2017-04-20T00:00:00"/>
    <s v="Standard Class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x v="4628"/>
    <s v="Kelly Williams"/>
    <s v="No"/>
  </r>
  <r>
    <n v="5540"/>
    <s v="US-2019-150595"/>
    <x v="1053"/>
    <d v="2019-05-26T00:00:00"/>
    <s v="Standard Class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x v="2288"/>
    <s v="Kelly Williams"/>
    <s v="No"/>
  </r>
  <r>
    <n v="5541"/>
    <s v="US-2019-150595"/>
    <x v="1053"/>
    <d v="2019-05-26T00:00:00"/>
    <s v="Standard Class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x v="4629"/>
    <s v="Kelly Williams"/>
    <s v="No"/>
  </r>
  <r>
    <n v="5542"/>
    <s v="US-2019-150595"/>
    <x v="1053"/>
    <d v="2019-05-26T00:00:00"/>
    <s v="Standard Class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x v="4630"/>
    <s v="Kelly Williams"/>
    <s v="No"/>
  </r>
  <r>
    <n v="5543"/>
    <s v="CA-2018-134936"/>
    <x v="1054"/>
    <d v="2018-12-25T00:00:00"/>
    <s v="Standard Class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x v="4631"/>
    <s v="Anna Andreadi"/>
    <s v="No"/>
  </r>
  <r>
    <n v="5544"/>
    <s v="CA-2018-134936"/>
    <x v="1054"/>
    <d v="2018-12-25T00:00:00"/>
    <s v="Standard Class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x v="4632"/>
    <s v="Anna Andreadi"/>
    <s v="No"/>
  </r>
  <r>
    <n v="5545"/>
    <s v="CA-2018-134936"/>
    <x v="1054"/>
    <d v="2018-12-25T00:00:00"/>
    <s v="Standard Class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x v="4633"/>
    <s v="Anna Andreadi"/>
    <s v="No"/>
  </r>
  <r>
    <n v="5546"/>
    <s v="CA-2019-102967"/>
    <x v="585"/>
    <d v="2019-09-26T00:00:00"/>
    <s v="Standard Class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x v="4634"/>
    <s v="Chuck Magee"/>
    <s v="No"/>
  </r>
  <r>
    <n v="5547"/>
    <s v="CA-2019-151008"/>
    <x v="210"/>
    <d v="2019-09-08T00:00:00"/>
    <s v="First Class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x v="4635"/>
    <s v="Anna Andreadi"/>
    <s v="No"/>
  </r>
  <r>
    <n v="5548"/>
    <s v="CA-2019-151008"/>
    <x v="210"/>
    <d v="2019-09-08T00:00:00"/>
    <s v="First Class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x v="4636"/>
    <s v="Anna Andreadi"/>
    <s v="No"/>
  </r>
  <r>
    <n v="5549"/>
    <s v="CA-2016-159800"/>
    <x v="683"/>
    <d v="2016-12-01T00:00:00"/>
    <s v="First Class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x v="4637"/>
    <s v="Anna Andreadi"/>
    <s v="No"/>
  </r>
  <r>
    <n v="5550"/>
    <s v="CA-2016-159800"/>
    <x v="683"/>
    <d v="2016-12-01T00:00:00"/>
    <s v="First Class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x v="4638"/>
    <s v="Anna Andreadi"/>
    <s v="No"/>
  </r>
  <r>
    <n v="5551"/>
    <s v="US-2016-159618"/>
    <x v="607"/>
    <d v="2016-11-16T00:00:00"/>
    <s v="Standard Class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x v="4639"/>
    <s v="Kelly Williams"/>
    <s v="No"/>
  </r>
  <r>
    <n v="5552"/>
    <s v="US-2016-159618"/>
    <x v="607"/>
    <d v="2016-11-16T00:00:00"/>
    <s v="Standard Class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x v="4640"/>
    <s v="Kelly Williams"/>
    <s v="No"/>
  </r>
  <r>
    <n v="5553"/>
    <s v="US-2016-159618"/>
    <x v="607"/>
    <d v="2016-11-16T00:00:00"/>
    <s v="Standard Class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x v="2394"/>
    <s v="Kelly Williams"/>
    <s v="No"/>
  </r>
  <r>
    <n v="5554"/>
    <s v="US-2016-159618"/>
    <x v="607"/>
    <d v="2016-11-16T00:00:00"/>
    <s v="Standard Class"/>
    <s v="DB-12970"/>
    <x v="715"/>
    <x v="1"/>
    <s v="United States"/>
    <s v="Houston"/>
    <s v="Texas"/>
    <n v="77036"/>
    <x v="2"/>
    <s v="OFF-PA-10004100"/>
    <x v="1"/>
    <s v="Paper"/>
    <s v="Xerox 216"/>
    <n v="36.288000000000011"/>
    <n v="7"/>
    <n v="0.2"/>
    <x v="1683"/>
    <s v="Kelly Williams"/>
    <s v="No"/>
  </r>
  <r>
    <n v="5555"/>
    <s v="US-2016-159618"/>
    <x v="607"/>
    <d v="2016-11-16T00:00:00"/>
    <s v="Standard Class"/>
    <s v="DB-12970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x v="4641"/>
    <s v="Kelly Williams"/>
    <s v="No"/>
  </r>
  <r>
    <n v="5556"/>
    <s v="CA-2019-116113"/>
    <x v="280"/>
    <d v="2019-10-06T00:00:00"/>
    <s v="Second Class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x v="4642"/>
    <s v="Cassandra Brandow"/>
    <s v="No"/>
  </r>
  <r>
    <n v="5557"/>
    <s v="CA-2017-125066"/>
    <x v="639"/>
    <d v="2017-12-18T00:00:00"/>
    <s v="Standard Class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x v="4643"/>
    <s v="Cassandra Brandow"/>
    <s v="No"/>
  </r>
  <r>
    <n v="5558"/>
    <s v="CA-2017-125066"/>
    <x v="639"/>
    <d v="2017-12-18T00:00:00"/>
    <s v="Standard Class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x v="2704"/>
    <s v="Cassandra Brandow"/>
    <s v="No"/>
  </r>
  <r>
    <n v="5559"/>
    <s v="US-2017-114741"/>
    <x v="401"/>
    <d v="2017-12-10T00:00:00"/>
    <s v="Standard Class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x v="90"/>
    <s v="Anna Andreadi"/>
    <s v="No"/>
  </r>
  <r>
    <n v="5560"/>
    <s v="US-2017-114741"/>
    <x v="401"/>
    <d v="2017-12-10T00:00:00"/>
    <s v="Standard Class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x v="2400"/>
    <s v="Anna Andreadi"/>
    <s v="No"/>
  </r>
  <r>
    <n v="5561"/>
    <s v="US-2017-114741"/>
    <x v="401"/>
    <d v="2017-12-10T00:00:00"/>
    <s v="Standard Class"/>
    <s v="IL-15100"/>
    <x v="582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x v="2595"/>
    <s v="Anna Andreadi"/>
    <s v="No"/>
  </r>
  <r>
    <n v="5562"/>
    <s v="CA-2019-133263"/>
    <x v="185"/>
    <d v="2019-04-02T00:00:00"/>
    <s v="Second Class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x v="4644"/>
    <s v="Cassandra Brandow"/>
    <s v="No"/>
  </r>
  <r>
    <n v="5563"/>
    <s v="CA-2019-133263"/>
    <x v="185"/>
    <d v="2019-04-02T00:00:00"/>
    <s v="Second Class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x v="4645"/>
    <s v="Cassandra Brandow"/>
    <s v="No"/>
  </r>
  <r>
    <n v="5564"/>
    <s v="CA-2019-133263"/>
    <x v="185"/>
    <d v="2019-04-02T00:00:00"/>
    <s v="Second Class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x v="4646"/>
    <s v="Cassandra Brandow"/>
    <s v="No"/>
  </r>
  <r>
    <n v="5565"/>
    <s v="CA-2019-157966"/>
    <x v="677"/>
    <d v="2019-03-13T00:00:00"/>
    <s v="Same Day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x v="4647"/>
    <s v="Kelly Williams"/>
    <s v="No"/>
  </r>
  <r>
    <n v="5566"/>
    <s v="CA-2019-157966"/>
    <x v="677"/>
    <d v="2019-03-13T00:00:00"/>
    <s v="Same Day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x v="4648"/>
    <s v="Kelly Williams"/>
    <s v="No"/>
  </r>
  <r>
    <n v="5567"/>
    <s v="CA-2019-157966"/>
    <x v="677"/>
    <d v="2019-03-13T00:00:00"/>
    <s v="Same Day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x v="4649"/>
    <s v="Kelly Williams"/>
    <s v="No"/>
  </r>
  <r>
    <n v="5568"/>
    <s v="CA-2019-157966"/>
    <x v="677"/>
    <d v="2019-03-13T00:00:00"/>
    <s v="Same Day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x v="4650"/>
    <s v="Kelly Williams"/>
    <s v="No"/>
  </r>
  <r>
    <n v="5569"/>
    <s v="CA-2019-157966"/>
    <x v="677"/>
    <d v="2019-03-13T00:00:00"/>
    <s v="Same Day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x v="330"/>
    <s v="Kelly Williams"/>
    <s v="No"/>
  </r>
  <r>
    <n v="5570"/>
    <s v="CA-2019-157966"/>
    <x v="677"/>
    <d v="2019-03-13T00:00:00"/>
    <s v="Same Day"/>
    <s v="SU-20665"/>
    <x v="711"/>
    <x v="2"/>
    <s v="United States"/>
    <s v="Chicago"/>
    <s v="Illinois"/>
    <n v="60610"/>
    <x v="2"/>
    <s v="OFF-PA-10001934"/>
    <x v="1"/>
    <s v="Paper"/>
    <s v="Xerox 1993"/>
    <n v="15.552000000000003"/>
    <n v="3"/>
    <n v="0.2"/>
    <x v="906"/>
    <s v="Kelly Williams"/>
    <s v="No"/>
  </r>
  <r>
    <n v="5571"/>
    <s v="CA-2019-157966"/>
    <x v="677"/>
    <d v="2019-03-13T00:00:00"/>
    <s v="Same Day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x v="4651"/>
    <s v="Kelly Williams"/>
    <s v="No"/>
  </r>
  <r>
    <n v="5572"/>
    <s v="CA-2016-151162"/>
    <x v="29"/>
    <d v="2016-12-09T00:00:00"/>
    <s v="Standard Class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x v="4652"/>
    <s v="Chuck Magee"/>
    <s v="No"/>
  </r>
  <r>
    <n v="5573"/>
    <s v="CA-2016-151162"/>
    <x v="29"/>
    <d v="2016-12-09T00:00:00"/>
    <s v="Standard Class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x v="4653"/>
    <s v="Chuck Magee"/>
    <s v="No"/>
  </r>
  <r>
    <n v="5574"/>
    <s v="CA-2016-151162"/>
    <x v="29"/>
    <d v="2016-12-09T00:00:00"/>
    <s v="Standard Class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x v="4654"/>
    <s v="Chuck Magee"/>
    <s v="No"/>
  </r>
  <r>
    <n v="5575"/>
    <s v="CA-2016-151162"/>
    <x v="29"/>
    <d v="2016-12-09T00:00:00"/>
    <s v="Standard Class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x v="4655"/>
    <s v="Chuck Magee"/>
    <s v="No"/>
  </r>
  <r>
    <n v="5576"/>
    <s v="CA-2016-151162"/>
    <x v="29"/>
    <d v="2016-12-09T00:00:00"/>
    <s v="Standard Class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x v="4656"/>
    <s v="Chuck Magee"/>
    <s v="No"/>
  </r>
  <r>
    <n v="5577"/>
    <s v="CA-2018-136686"/>
    <x v="939"/>
    <d v="2018-12-16T00:00:00"/>
    <s v="Standard Class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x v="4657"/>
    <s v="Anna Andreadi"/>
    <s v="No"/>
  </r>
  <r>
    <n v="5578"/>
    <s v="CA-2018-136686"/>
    <x v="939"/>
    <d v="2018-12-16T00:00:00"/>
    <s v="Standard Class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x v="3469"/>
    <s v="Anna Andreadi"/>
    <s v="No"/>
  </r>
  <r>
    <n v="5579"/>
    <s v="CA-2019-137498"/>
    <x v="428"/>
    <d v="2019-09-14T00:00:00"/>
    <s v="Second Class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x v="2909"/>
    <s v="Anna Andreadi"/>
    <s v="No"/>
  </r>
  <r>
    <n v="5580"/>
    <s v="CA-2019-137498"/>
    <x v="428"/>
    <d v="2019-09-14T00:00:00"/>
    <s v="Second Class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x v="4658"/>
    <s v="Anna Andreadi"/>
    <s v="No"/>
  </r>
  <r>
    <n v="5581"/>
    <s v="CA-2019-137498"/>
    <x v="428"/>
    <d v="2019-09-14T00:00:00"/>
    <s v="Second Class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x v="4659"/>
    <s v="Anna Andreadi"/>
    <s v="No"/>
  </r>
  <r>
    <n v="5582"/>
    <s v="CA-2019-163818"/>
    <x v="1055"/>
    <d v="2019-10-08T00:00:00"/>
    <s v="Standard Class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x v="4660"/>
    <s v="Chuck Magee"/>
    <s v="No"/>
  </r>
  <r>
    <n v="5583"/>
    <s v="CA-2018-161158"/>
    <x v="195"/>
    <d v="2018-05-13T00:00:00"/>
    <s v="Standard Class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x v="4661"/>
    <s v="Chuck Magee"/>
    <s v="No"/>
  </r>
  <r>
    <n v="5584"/>
    <s v="CA-2016-116673"/>
    <x v="534"/>
    <d v="2016-12-19T00:00:00"/>
    <s v="Second Class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x v="4643"/>
    <s v="Anna Andreadi"/>
    <s v="No"/>
  </r>
  <r>
    <n v="5585"/>
    <s v="CA-2019-105333"/>
    <x v="329"/>
    <d v="2019-12-04T00:00:00"/>
    <s v="Standard Class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x v="4662"/>
    <s v="Chuck Magee"/>
    <s v="No"/>
  </r>
  <r>
    <n v="5586"/>
    <s v="CA-2019-105333"/>
    <x v="329"/>
    <d v="2019-12-04T00:00:00"/>
    <s v="Standard Class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x v="4663"/>
    <s v="Chuck Magee"/>
    <s v="No"/>
  </r>
  <r>
    <n v="5587"/>
    <s v="CA-2019-105333"/>
    <x v="329"/>
    <d v="2019-12-04T00:00:00"/>
    <s v="Standard Class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x v="2213"/>
    <s v="Chuck Magee"/>
    <s v="No"/>
  </r>
  <r>
    <n v="5588"/>
    <s v="CA-2017-149993"/>
    <x v="531"/>
    <d v="2017-03-20T00:00:00"/>
    <s v="First Class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x v="4664"/>
    <s v="Anna Andreadi"/>
    <s v="No"/>
  </r>
  <r>
    <n v="5589"/>
    <s v="CA-2016-168158"/>
    <x v="866"/>
    <d v="2016-07-24T00:00:00"/>
    <s v="Standard Class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x v="892"/>
    <s v="Anna Andreadi"/>
    <s v="No"/>
  </r>
  <r>
    <n v="5590"/>
    <s v="CA-2018-115224"/>
    <x v="16"/>
    <d v="2018-12-11T00:00:00"/>
    <s v="Second Class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x v="4665"/>
    <s v="Anna Andreadi"/>
    <s v="No"/>
  </r>
  <r>
    <n v="5591"/>
    <s v="CA-2018-115224"/>
    <x v="16"/>
    <d v="2018-12-11T00:00:00"/>
    <s v="Second Class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x v="866"/>
    <s v="Anna Andreadi"/>
    <s v="No"/>
  </r>
  <r>
    <n v="5592"/>
    <s v="CA-2016-164742"/>
    <x v="303"/>
    <d v="2016-10-18T00:00:00"/>
    <s v="Second Class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x v="4666"/>
    <s v="Chuck Magee"/>
    <s v="No"/>
  </r>
  <r>
    <n v="5593"/>
    <s v="CA-2016-164742"/>
    <x v="303"/>
    <d v="2016-10-18T00:00:00"/>
    <s v="Second Class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x v="4667"/>
    <s v="Chuck Magee"/>
    <s v="No"/>
  </r>
  <r>
    <n v="5594"/>
    <s v="US-2019-108014"/>
    <x v="123"/>
    <d v="2019-11-25T00:00:00"/>
    <s v="Standard Class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x v="4668"/>
    <s v="Chuck Magee"/>
    <s v="No"/>
  </r>
  <r>
    <n v="5595"/>
    <s v="CA-2019-160325"/>
    <x v="241"/>
    <d v="2019-09-24T00:00:00"/>
    <s v="Same Day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x v="4669"/>
    <s v="Chuck Magee"/>
    <s v="No"/>
  </r>
  <r>
    <n v="5596"/>
    <s v="CA-2019-160325"/>
    <x v="241"/>
    <d v="2019-09-24T00:00:00"/>
    <s v="Same Day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x v="2049"/>
    <s v="Chuck Magee"/>
    <s v="No"/>
  </r>
  <r>
    <n v="5597"/>
    <s v="CA-2017-159779"/>
    <x v="12"/>
    <d v="2017-09-29T00:00:00"/>
    <s v="Standard Class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x v="4670"/>
    <s v="Chuck Magee"/>
    <s v="No"/>
  </r>
  <r>
    <n v="5598"/>
    <s v="CA-2019-151176"/>
    <x v="778"/>
    <d v="2019-02-20T00:00:00"/>
    <s v="Standard Class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x v="4671"/>
    <s v="Chuck Magee"/>
    <s v="No"/>
  </r>
  <r>
    <n v="5599"/>
    <s v="CA-2019-151176"/>
    <x v="778"/>
    <d v="2019-02-20T00:00:00"/>
    <s v="Standard Class"/>
    <s v="SV-20785"/>
    <x v="647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x v="4564"/>
    <s v="Chuck Magee"/>
    <s v="No"/>
  </r>
  <r>
    <n v="5600"/>
    <s v="CA-2016-108903"/>
    <x v="462"/>
    <d v="2016-10-03T00:00:00"/>
    <s v="Same Day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x v="4672"/>
    <s v="Chuck Magee"/>
    <s v="No"/>
  </r>
  <r>
    <n v="5601"/>
    <s v="CA-2016-108903"/>
    <x v="462"/>
    <d v="2016-10-03T00:00:00"/>
    <s v="Same Day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x v="4673"/>
    <s v="Chuck Magee"/>
    <s v="No"/>
  </r>
  <r>
    <n v="5602"/>
    <s v="CA-2016-108903"/>
    <x v="462"/>
    <d v="2016-10-03T00:00:00"/>
    <s v="Same Day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x v="4674"/>
    <s v="Chuck Magee"/>
    <s v="No"/>
  </r>
  <r>
    <n v="5603"/>
    <s v="CA-2018-117919"/>
    <x v="278"/>
    <d v="2018-08-29T00:00:00"/>
    <s v="Second Class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x v="4675"/>
    <s v="Kelly Williams"/>
    <s v="No"/>
  </r>
  <r>
    <n v="5604"/>
    <s v="CA-2018-117919"/>
    <x v="278"/>
    <d v="2018-08-29T00:00:00"/>
    <s v="Second Class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x v="4676"/>
    <s v="Kelly Williams"/>
    <s v="No"/>
  </r>
  <r>
    <n v="5605"/>
    <s v="CA-2017-142475"/>
    <x v="155"/>
    <d v="2017-12-07T00:00:00"/>
    <s v="Standard Class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x v="3922"/>
    <s v="Chuck Magee"/>
    <s v="No"/>
  </r>
  <r>
    <n v="5606"/>
    <s v="CA-2018-134516"/>
    <x v="873"/>
    <d v="2018-09-25T00:00:00"/>
    <s v="Standard Class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x v="2566"/>
    <s v="Cassandra Brandow"/>
    <s v="No"/>
  </r>
  <r>
    <n v="5607"/>
    <s v="CA-2018-134516"/>
    <x v="873"/>
    <d v="2018-09-25T00:00:00"/>
    <s v="Standard Class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x v="4677"/>
    <s v="Cassandra Brandow"/>
    <s v="No"/>
  </r>
  <r>
    <n v="5608"/>
    <s v="CA-2019-105193"/>
    <x v="613"/>
    <d v="2019-03-31T00:00:00"/>
    <s v="Standard Class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x v="981"/>
    <s v="Chuck Magee"/>
    <s v="No"/>
  </r>
  <r>
    <n v="5609"/>
    <s v="CA-2017-168634"/>
    <x v="401"/>
    <d v="2017-12-11T00:00:00"/>
    <s v="Standard Class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x v="4678"/>
    <s v="Anna Andreadi"/>
    <s v="No"/>
  </r>
  <r>
    <n v="5610"/>
    <s v="CA-2019-117198"/>
    <x v="515"/>
    <d v="2019-09-05T00:00:00"/>
    <s v="Standard Class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x v="3397"/>
    <s v="Cassandra Brandow"/>
    <s v="No"/>
  </r>
  <r>
    <n v="5611"/>
    <s v="CA-2017-145828"/>
    <x v="348"/>
    <d v="2017-10-07T00:00:00"/>
    <s v="First Class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x v="4679"/>
    <s v="Chuck Magee"/>
    <s v="No"/>
  </r>
  <r>
    <n v="5612"/>
    <s v="CA-2019-121027"/>
    <x v="238"/>
    <d v="2019-08-22T00:00:00"/>
    <s v="Standard Class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x v="4680"/>
    <s v="Anna Andreadi"/>
    <s v="No"/>
  </r>
  <r>
    <n v="5613"/>
    <s v="CA-2019-121027"/>
    <x v="238"/>
    <d v="2019-08-22T00:00:00"/>
    <s v="Standard Class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x v="4681"/>
    <s v="Anna Andreadi"/>
    <s v="No"/>
  </r>
  <r>
    <n v="5614"/>
    <s v="CA-2018-147431"/>
    <x v="1056"/>
    <d v="2018-02-07T00:00:00"/>
    <s v="Standard Class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x v="4682"/>
    <s v="Chuck Magee"/>
    <s v="No"/>
  </r>
  <r>
    <n v="5615"/>
    <s v="CA-2018-158001"/>
    <x v="828"/>
    <d v="2018-08-27T00:00:00"/>
    <s v="Standard Class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x v="4683"/>
    <s v="Chuck Magee"/>
    <s v="No"/>
  </r>
  <r>
    <n v="5616"/>
    <s v="CA-2018-158001"/>
    <x v="828"/>
    <d v="2018-08-27T00:00:00"/>
    <s v="Standard Class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x v="4684"/>
    <s v="Chuck Magee"/>
    <s v="No"/>
  </r>
  <r>
    <n v="5617"/>
    <s v="CA-2018-158001"/>
    <x v="828"/>
    <d v="2018-08-27T00:00:00"/>
    <s v="Standard Class"/>
    <s v="JP-15460"/>
    <x v="687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x v="4685"/>
    <s v="Chuck Magee"/>
    <s v="No"/>
  </r>
  <r>
    <n v="5618"/>
    <s v="CA-2019-125745"/>
    <x v="160"/>
    <d v="2019-07-04T00:00:00"/>
    <s v="Standard Class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x v="4557"/>
    <s v="Cassandra Brandow"/>
    <s v="No"/>
  </r>
  <r>
    <n v="5619"/>
    <s v="CA-2017-101154"/>
    <x v="227"/>
    <d v="2017-09-21T00:00:00"/>
    <s v="First Class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x v="4686"/>
    <s v="Anna Andreadi"/>
    <s v="No"/>
  </r>
  <r>
    <n v="5620"/>
    <s v="US-2018-124163"/>
    <x v="477"/>
    <d v="2018-09-30T00:00:00"/>
    <s v="Standard Class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x v="4687"/>
    <s v="Kelly Williams"/>
    <s v="No"/>
  </r>
  <r>
    <n v="5621"/>
    <s v="US-2018-124163"/>
    <x v="477"/>
    <d v="2018-09-30T00:00:00"/>
    <s v="Standard Class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x v="4688"/>
    <s v="Kelly Williams"/>
    <s v="No"/>
  </r>
  <r>
    <n v="5622"/>
    <s v="US-2018-124163"/>
    <x v="477"/>
    <d v="2018-09-30T00:00:00"/>
    <s v="Standard Class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x v="4689"/>
    <s v="Kelly Williams"/>
    <s v="No"/>
  </r>
  <r>
    <n v="5623"/>
    <s v="US-2018-124163"/>
    <x v="477"/>
    <d v="2018-09-30T00:00:00"/>
    <s v="Standard Class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x v="4690"/>
    <s v="Kelly Williams"/>
    <s v="No"/>
  </r>
  <r>
    <n v="5624"/>
    <s v="CA-2018-121748"/>
    <x v="1057"/>
    <d v="2018-10-28T00:00:00"/>
    <s v="Second Class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x v="1588"/>
    <s v="Anna Andreadi"/>
    <s v="No"/>
  </r>
  <r>
    <n v="5625"/>
    <s v="CA-2018-121748"/>
    <x v="1057"/>
    <d v="2018-10-28T00:00:00"/>
    <s v="Second Class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x v="4691"/>
    <s v="Anna Andreadi"/>
    <s v="No"/>
  </r>
  <r>
    <n v="5626"/>
    <s v="CA-2016-126683"/>
    <x v="411"/>
    <d v="2016-10-01T00:00:00"/>
    <s v="Second Class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x v="51"/>
    <s v="Anna Andreadi"/>
    <s v="No"/>
  </r>
  <r>
    <n v="5627"/>
    <s v="CA-2016-126683"/>
    <x v="411"/>
    <d v="2016-10-01T00:00:00"/>
    <s v="Second Class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x v="4692"/>
    <s v="Anna Andreadi"/>
    <s v="No"/>
  </r>
  <r>
    <n v="5628"/>
    <s v="CA-2019-148810"/>
    <x v="335"/>
    <d v="2019-07-01T00:00:00"/>
    <s v="Standard Class"/>
    <s v="DR-12880"/>
    <x v="112"/>
    <x v="1"/>
    <s v="United States"/>
    <s v="Miami"/>
    <s v="Florida"/>
    <n v="33180"/>
    <x v="0"/>
    <s v="OFF-LA-10004689"/>
    <x v="1"/>
    <s v="Labels"/>
    <s v="Avery 512"/>
    <n v="13.872000000000002"/>
    <n v="6"/>
    <n v="0.2"/>
    <x v="4693"/>
    <s v="Cassandra Brandow"/>
    <s v="No"/>
  </r>
  <r>
    <n v="5629"/>
    <s v="CA-2019-148810"/>
    <x v="335"/>
    <d v="2019-07-01T00:00:00"/>
    <s v="Standard Class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x v="4694"/>
    <s v="Cassandra Brandow"/>
    <s v="No"/>
  </r>
  <r>
    <n v="5630"/>
    <s v="US-2018-146066"/>
    <x v="1036"/>
    <d v="2018-08-23T00:00:00"/>
    <s v="Second Class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x v="4695"/>
    <s v="Chuck Magee"/>
    <s v="No"/>
  </r>
  <r>
    <n v="5631"/>
    <s v="CA-2016-127614"/>
    <x v="1058"/>
    <d v="2016-02-15T00:00:00"/>
    <s v="Standard Class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x v="4696"/>
    <s v="Cassandra Brandow"/>
    <s v="No"/>
  </r>
  <r>
    <n v="5632"/>
    <s v="CA-2016-127614"/>
    <x v="1058"/>
    <d v="2016-02-15T00:00:00"/>
    <s v="Standard Class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x v="4697"/>
    <s v="Cassandra Brandow"/>
    <s v="No"/>
  </r>
  <r>
    <n v="5633"/>
    <s v="CA-2016-127614"/>
    <x v="1058"/>
    <d v="2016-02-15T00:00:00"/>
    <s v="Standard Class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x v="45"/>
    <s v="Cassandra Brandow"/>
    <s v="No"/>
  </r>
  <r>
    <n v="5634"/>
    <s v="CA-2018-101742"/>
    <x v="713"/>
    <d v="2018-09-28T00:00:00"/>
    <s v="Second Class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x v="4698"/>
    <s v="Chuck Magee"/>
    <s v="No"/>
  </r>
  <r>
    <n v="5635"/>
    <s v="CA-2017-134943"/>
    <x v="901"/>
    <d v="2017-12-06T00:00:00"/>
    <s v="First Class"/>
    <s v="SU-20665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x v="4699"/>
    <s v="Kelly Williams"/>
    <s v="No"/>
  </r>
  <r>
    <n v="5636"/>
    <s v="CA-2019-123022"/>
    <x v="213"/>
    <d v="2019-09-08T00:00:00"/>
    <s v="Standard Class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x v="4700"/>
    <s v="Anna Andreadi"/>
    <s v="No"/>
  </r>
  <r>
    <n v="5637"/>
    <s v="CA-2019-123022"/>
    <x v="213"/>
    <d v="2019-09-08T00:00:00"/>
    <s v="Standard Class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x v="4701"/>
    <s v="Anna Andreadi"/>
    <s v="No"/>
  </r>
  <r>
    <n v="5638"/>
    <s v="CA-2019-113208"/>
    <x v="606"/>
    <d v="2019-04-02T00:00:00"/>
    <s v="Standard Class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x v="4702"/>
    <s v="Kelly Williams"/>
    <s v="No"/>
  </r>
  <r>
    <n v="5639"/>
    <s v="CA-2016-154893"/>
    <x v="1059"/>
    <d v="2016-12-27T00:00:00"/>
    <s v="Standard Class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x v="4225"/>
    <s v="Anna Andreadi"/>
    <s v="No"/>
  </r>
  <r>
    <n v="5640"/>
    <s v="CA-2016-154893"/>
    <x v="1059"/>
    <d v="2016-12-27T00:00:00"/>
    <s v="Standard Class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x v="3537"/>
    <s v="Anna Andreadi"/>
    <s v="No"/>
  </r>
  <r>
    <n v="5641"/>
    <s v="CA-2016-147900"/>
    <x v="865"/>
    <d v="2016-09-28T00:00:00"/>
    <s v="Standard Class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x v="4703"/>
    <s v="Chuck Magee"/>
    <s v="No"/>
  </r>
  <r>
    <n v="5642"/>
    <s v="CA-2019-106355"/>
    <x v="459"/>
    <d v="2019-04-05T00:00:00"/>
    <s v="First Class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x v="4704"/>
    <s v="Chuck Magee"/>
    <s v="No"/>
  </r>
  <r>
    <n v="5643"/>
    <s v="CA-2018-127985"/>
    <x v="178"/>
    <d v="2018-04-05T00:00:00"/>
    <s v="Second Class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x v="4705"/>
    <s v="Cassandra Brandow"/>
    <s v="No"/>
  </r>
  <r>
    <n v="5644"/>
    <s v="CA-2017-166604"/>
    <x v="1060"/>
    <d v="2017-05-20T00:00:00"/>
    <s v="Second Class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x v="1544"/>
    <s v="Cassandra Brandow"/>
    <s v="No"/>
  </r>
  <r>
    <n v="5645"/>
    <s v="CA-2019-120719"/>
    <x v="721"/>
    <d v="2019-03-26T00:00:00"/>
    <s v="First Class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x v="4706"/>
    <s v="Anna Andreadi"/>
    <s v="No"/>
  </r>
  <r>
    <n v="5646"/>
    <s v="CA-2019-127117"/>
    <x v="349"/>
    <d v="2019-04-19T00:00:00"/>
    <s v="Standard Class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x v="4707"/>
    <s v="Chuck Magee"/>
    <s v="No"/>
  </r>
  <r>
    <n v="5647"/>
    <s v="CA-2017-104241"/>
    <x v="1038"/>
    <d v="2017-01-09T00:00:00"/>
    <s v="Standard Class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x v="4708"/>
    <s v="Cassandra Brandow"/>
    <s v="No"/>
  </r>
  <r>
    <n v="5648"/>
    <s v="CA-2019-168179"/>
    <x v="808"/>
    <d v="2019-11-07T00:00:00"/>
    <s v="Standard Class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x v="551"/>
    <s v="Anna Andreadi"/>
    <s v="No"/>
  </r>
  <r>
    <n v="5649"/>
    <s v="CA-2019-142342"/>
    <x v="729"/>
    <d v="2019-07-19T00:00:00"/>
    <s v="Second Class"/>
    <s v="AJ-10795"/>
    <x v="295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x v="56"/>
    <s v="Anna Andreadi"/>
    <s v="No"/>
  </r>
  <r>
    <n v="5650"/>
    <s v="CA-2019-142342"/>
    <x v="729"/>
    <d v="2019-07-19T00:00:00"/>
    <s v="Second Class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x v="4709"/>
    <s v="Anna Andreadi"/>
    <s v="No"/>
  </r>
  <r>
    <n v="5651"/>
    <s v="CA-2019-142342"/>
    <x v="729"/>
    <d v="2019-07-19T00:00:00"/>
    <s v="Second Class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x v="232"/>
    <s v="Anna Andreadi"/>
    <s v="No"/>
  </r>
  <r>
    <n v="5652"/>
    <s v="CA-2019-142342"/>
    <x v="729"/>
    <d v="2019-07-19T00:00:00"/>
    <s v="Second Class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x v="4710"/>
    <s v="Anna Andreadi"/>
    <s v="No"/>
  </r>
  <r>
    <n v="5653"/>
    <s v="CA-2019-109099"/>
    <x v="833"/>
    <d v="2019-10-11T00:00:00"/>
    <s v="Standard Class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x v="1057"/>
    <s v="Chuck Magee"/>
    <s v="No"/>
  </r>
  <r>
    <n v="5654"/>
    <s v="US-2016-134187"/>
    <x v="130"/>
    <d v="2016-11-11T00:00:00"/>
    <s v="Standard Class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x v="4711"/>
    <s v="Anna Andreadi"/>
    <s v="No"/>
  </r>
  <r>
    <n v="5655"/>
    <s v="CA-2018-145261"/>
    <x v="122"/>
    <d v="2018-12-21T00:00:00"/>
    <s v="First Class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x v="4712"/>
    <s v="Anna Andreadi"/>
    <s v="No"/>
  </r>
  <r>
    <n v="5656"/>
    <s v="CA-2018-145261"/>
    <x v="122"/>
    <d v="2018-12-21T00:00:00"/>
    <s v="First Class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x v="4713"/>
    <s v="Anna Andreadi"/>
    <s v="No"/>
  </r>
  <r>
    <n v="5657"/>
    <s v="CA-2018-145261"/>
    <x v="122"/>
    <d v="2018-12-21T00:00:00"/>
    <s v="First Class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x v="4714"/>
    <s v="Anna Andreadi"/>
    <s v="No"/>
  </r>
  <r>
    <n v="5658"/>
    <s v="CA-2018-145261"/>
    <x v="122"/>
    <d v="2018-12-21T00:00:00"/>
    <s v="First Class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x v="4715"/>
    <s v="Anna Andreadi"/>
    <s v="No"/>
  </r>
  <r>
    <n v="5659"/>
    <s v="CA-2018-145261"/>
    <x v="122"/>
    <d v="2018-12-21T00:00:00"/>
    <s v="First Class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x v="4716"/>
    <s v="Anna Andreadi"/>
    <s v="No"/>
  </r>
  <r>
    <n v="5660"/>
    <s v="CA-2018-145261"/>
    <x v="122"/>
    <d v="2018-12-21T00:00:00"/>
    <s v="First Class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x v="826"/>
    <s v="Anna Andreadi"/>
    <s v="No"/>
  </r>
  <r>
    <n v="5661"/>
    <s v="CA-2018-145261"/>
    <x v="122"/>
    <d v="2018-12-21T00:00:00"/>
    <s v="First Class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x v="4717"/>
    <s v="Anna Andreadi"/>
    <s v="No"/>
  </r>
  <r>
    <n v="5662"/>
    <s v="CA-2018-108875"/>
    <x v="446"/>
    <d v="2018-10-01T00:00:00"/>
    <s v="Standard Class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x v="4718"/>
    <s v="Anna Andreadi"/>
    <s v="No"/>
  </r>
  <r>
    <n v="5663"/>
    <s v="CA-2018-108875"/>
    <x v="446"/>
    <d v="2018-10-01T00:00:00"/>
    <s v="Standard Class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x v="4719"/>
    <s v="Anna Andreadi"/>
    <s v="No"/>
  </r>
  <r>
    <n v="5664"/>
    <s v="CA-2018-141957"/>
    <x v="658"/>
    <d v="2018-07-21T00:00:00"/>
    <s v="Same Day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x v="4720"/>
    <s v="Chuck Magee"/>
    <s v="No"/>
  </r>
  <r>
    <n v="5665"/>
    <s v="CA-2018-141957"/>
    <x v="658"/>
    <d v="2018-07-21T00:00:00"/>
    <s v="Same Day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x v="2403"/>
    <s v="Chuck Magee"/>
    <s v="No"/>
  </r>
  <r>
    <n v="5666"/>
    <s v="CA-2018-141957"/>
    <x v="658"/>
    <d v="2018-07-21T00:00:00"/>
    <s v="Same Day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x v="4721"/>
    <s v="Chuck Magee"/>
    <s v="No"/>
  </r>
  <r>
    <n v="5667"/>
    <s v="CA-2018-141957"/>
    <x v="658"/>
    <d v="2018-07-21T00:00:00"/>
    <s v="Same Day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x v="4722"/>
    <s v="Chuck Magee"/>
    <s v="No"/>
  </r>
  <r>
    <n v="5668"/>
    <s v="CA-2018-142405"/>
    <x v="725"/>
    <d v="2018-06-15T00:00:00"/>
    <s v="Standard Class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x v="2"/>
    <s v="Anna Andreadi"/>
    <s v="No"/>
  </r>
  <r>
    <n v="5669"/>
    <s v="CA-2018-142405"/>
    <x v="725"/>
    <d v="2018-06-15T00:00:00"/>
    <s v="Standard Class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x v="4723"/>
    <s v="Anna Andreadi"/>
    <s v="No"/>
  </r>
  <r>
    <n v="5670"/>
    <s v="CA-2018-142405"/>
    <x v="725"/>
    <d v="2018-06-15T00:00:00"/>
    <s v="Standard Class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x v="2099"/>
    <s v="Anna Andreadi"/>
    <s v="No"/>
  </r>
  <r>
    <n v="5671"/>
    <s v="CA-2017-141012"/>
    <x v="988"/>
    <d v="2017-06-11T00:00:00"/>
    <s v="Second Class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x v="4724"/>
    <s v="Anna Andreadi"/>
    <s v="No"/>
  </r>
  <r>
    <n v="5672"/>
    <s v="CA-2017-141012"/>
    <x v="988"/>
    <d v="2017-06-11T00:00:00"/>
    <s v="Second Class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x v="4725"/>
    <s v="Anna Andreadi"/>
    <s v="No"/>
  </r>
  <r>
    <n v="5673"/>
    <s v="CA-2019-127922"/>
    <x v="855"/>
    <d v="2019-11-03T00:00:00"/>
    <s v="Standard Class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x v="4726"/>
    <s v="Kelly Williams"/>
    <s v="No"/>
  </r>
  <r>
    <n v="5674"/>
    <s v="CA-2019-127922"/>
    <x v="855"/>
    <d v="2019-11-03T00:00:00"/>
    <s v="Standard Class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x v="591"/>
    <s v="Kelly Williams"/>
    <s v="No"/>
  </r>
  <r>
    <n v="5675"/>
    <s v="CA-2018-146318"/>
    <x v="115"/>
    <d v="2018-01-27T00:00:00"/>
    <s v="Standard Class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x v="91"/>
    <s v="Anna Andreadi"/>
    <s v="No"/>
  </r>
  <r>
    <n v="5676"/>
    <s v="CA-2016-135993"/>
    <x v="1061"/>
    <d v="2016-06-02T00:00:00"/>
    <s v="Standard Class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x v="4727"/>
    <s v="Anna Andreadi"/>
    <s v="No"/>
  </r>
  <r>
    <n v="5677"/>
    <s v="CA-2016-135993"/>
    <x v="1061"/>
    <d v="2016-06-02T00:00:00"/>
    <s v="Standard Class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x v="4728"/>
    <s v="Anna Andreadi"/>
    <s v="No"/>
  </r>
  <r>
    <n v="5678"/>
    <s v="CA-2016-126802"/>
    <x v="282"/>
    <d v="2017-01-05T00:00:00"/>
    <s v="Standard Class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x v="4729"/>
    <s v="Kelly Williams"/>
    <s v="No"/>
  </r>
  <r>
    <n v="5679"/>
    <s v="CA-2018-143924"/>
    <x v="1062"/>
    <d v="2018-08-03T00:00:00"/>
    <s v="Standard Class"/>
    <s v="SC-20680"/>
    <x v="649"/>
    <x v="2"/>
    <s v="United States"/>
    <s v="Holland"/>
    <s v="Michigan"/>
    <n v="49423"/>
    <x v="2"/>
    <s v="OFF-FA-10000735"/>
    <x v="1"/>
    <s v="Fasteners"/>
    <s v="Staples"/>
    <n v="20.439999999999998"/>
    <n v="7"/>
    <n v="0"/>
    <x v="4730"/>
    <s v="Kelly Williams"/>
    <s v="No"/>
  </r>
  <r>
    <n v="5680"/>
    <s v="CA-2018-143924"/>
    <x v="1062"/>
    <d v="2018-08-03T00:00:00"/>
    <s v="Standard Class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x v="1522"/>
    <s v="Kelly Williams"/>
    <s v="No"/>
  </r>
  <r>
    <n v="5681"/>
    <s v="CA-2018-141551"/>
    <x v="446"/>
    <d v="2018-09-30T00:00:00"/>
    <s v="Standard Class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x v="4731"/>
    <s v="Kelly Williams"/>
    <s v="No"/>
  </r>
  <r>
    <n v="5682"/>
    <s v="CA-2018-141551"/>
    <x v="446"/>
    <d v="2018-09-30T00:00:00"/>
    <s v="Standard Class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x v="90"/>
    <s v="Kelly Williams"/>
    <s v="No"/>
  </r>
  <r>
    <n v="5683"/>
    <s v="CA-2016-164315"/>
    <x v="1063"/>
    <d v="2016-04-08T00:00:00"/>
    <s v="Standard Class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x v="4363"/>
    <s v="Cassandra Brandow"/>
    <s v="No"/>
  </r>
  <r>
    <n v="5684"/>
    <s v="CA-2016-164315"/>
    <x v="1063"/>
    <d v="2016-04-08T00:00:00"/>
    <s v="Standard Class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x v="4732"/>
    <s v="Cassandra Brandow"/>
    <s v="No"/>
  </r>
  <r>
    <n v="5685"/>
    <s v="CA-2016-164315"/>
    <x v="1063"/>
    <d v="2016-04-08T00:00:00"/>
    <s v="Standard Class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x v="4733"/>
    <s v="Cassandra Brandow"/>
    <s v="No"/>
  </r>
  <r>
    <n v="5686"/>
    <s v="CA-2017-131072"/>
    <x v="599"/>
    <d v="2017-11-05T00:00:00"/>
    <s v="Same Day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x v="4734"/>
    <s v="Anna Andreadi"/>
    <s v="No"/>
  </r>
  <r>
    <n v="5687"/>
    <s v="CA-2016-131541"/>
    <x v="1064"/>
    <d v="2016-07-28T00:00:00"/>
    <s v="Same Day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x v="4735"/>
    <s v="Cassandra Brandow"/>
    <s v="No"/>
  </r>
  <r>
    <n v="5688"/>
    <s v="CA-2016-131541"/>
    <x v="1064"/>
    <d v="2016-07-28T00:00:00"/>
    <s v="Same Day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x v="4736"/>
    <s v="Cassandra Brandow"/>
    <s v="No"/>
  </r>
  <r>
    <n v="5689"/>
    <s v="CA-2016-131541"/>
    <x v="1064"/>
    <d v="2016-07-28T00:00:00"/>
    <s v="Same Day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x v="4737"/>
    <s v="Cassandra Brandow"/>
    <s v="No"/>
  </r>
  <r>
    <n v="5690"/>
    <s v="CA-2017-119550"/>
    <x v="207"/>
    <d v="2017-12-31T00:00:00"/>
    <s v="Standard Class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x v="4738"/>
    <s v="Kelly Williams"/>
    <s v="No"/>
  </r>
  <r>
    <n v="5691"/>
    <s v="US-2017-138093"/>
    <x v="895"/>
    <d v="2017-12-16T00:00:00"/>
    <s v="Standard Class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x v="4739"/>
    <s v="Chuck Magee"/>
    <s v="No"/>
  </r>
  <r>
    <n v="5692"/>
    <s v="US-2017-138093"/>
    <x v="895"/>
    <d v="2017-12-16T00:00:00"/>
    <s v="Standard Class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x v="948"/>
    <s v="Chuck Magee"/>
    <s v="No"/>
  </r>
  <r>
    <n v="5693"/>
    <s v="US-2017-138093"/>
    <x v="895"/>
    <d v="2017-12-16T00:00:00"/>
    <s v="Standard Class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x v="4740"/>
    <s v="Chuck Magee"/>
    <s v="No"/>
  </r>
  <r>
    <n v="5694"/>
    <s v="US-2017-138093"/>
    <x v="895"/>
    <d v="2017-12-16T00:00:00"/>
    <s v="Standard Class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x v="4741"/>
    <s v="Chuck Magee"/>
    <s v="No"/>
  </r>
  <r>
    <n v="5695"/>
    <s v="US-2017-138093"/>
    <x v="895"/>
    <d v="2017-12-16T00:00:00"/>
    <s v="Standard Class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x v="3949"/>
    <s v="Chuck Magee"/>
    <s v="No"/>
  </r>
  <r>
    <n v="5696"/>
    <s v="CA-2018-126165"/>
    <x v="465"/>
    <d v="2018-05-07T00:00:00"/>
    <s v="Second Class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x v="4742"/>
    <s v="Anna Andreadi"/>
    <s v="No"/>
  </r>
  <r>
    <n v="5697"/>
    <s v="CA-2019-126123"/>
    <x v="336"/>
    <d v="2019-10-18T00:00:00"/>
    <s v="Standard Class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x v="4743"/>
    <s v="Kelly Williams"/>
    <s v="No"/>
  </r>
  <r>
    <n v="5698"/>
    <s v="CA-2019-126123"/>
    <x v="336"/>
    <d v="2019-10-18T00:00:00"/>
    <s v="Standard Class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x v="4744"/>
    <s v="Kelly Williams"/>
    <s v="No"/>
  </r>
  <r>
    <n v="5699"/>
    <s v="CA-2018-143441"/>
    <x v="732"/>
    <d v="2018-11-05T00:00:00"/>
    <s v="Same Day"/>
    <s v="EB-14170"/>
    <x v="432"/>
    <x v="0"/>
    <s v="United States"/>
    <s v="Laredo"/>
    <s v="Texas"/>
    <n v="78041"/>
    <x v="2"/>
    <s v="OFF-LA-10002312"/>
    <x v="1"/>
    <s v="Labels"/>
    <s v="Avery 490"/>
    <n v="11.840000000000002"/>
    <n v="1"/>
    <n v="0.2"/>
    <x v="4745"/>
    <s v="Kelly Williams"/>
    <s v="No"/>
  </r>
  <r>
    <n v="5700"/>
    <s v="CA-2019-148320"/>
    <x v="132"/>
    <d v="2019-11-08T00:00:00"/>
    <s v="Standard Class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x v="4746"/>
    <s v="Anna Andreadi"/>
    <s v="No"/>
  </r>
  <r>
    <n v="5701"/>
    <s v="CA-2018-125661"/>
    <x v="390"/>
    <d v="2018-11-26T00:00:00"/>
    <s v="First Class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x v="4747"/>
    <s v="Chuck Magee"/>
    <s v="No"/>
  </r>
  <r>
    <n v="5702"/>
    <s v="CA-2018-125661"/>
    <x v="390"/>
    <d v="2018-11-26T00:00:00"/>
    <s v="First Class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x v="4748"/>
    <s v="Chuck Magee"/>
    <s v="No"/>
  </r>
  <r>
    <n v="5703"/>
    <s v="US-2016-123519"/>
    <x v="637"/>
    <d v="2016-12-21T00:00:00"/>
    <s v="Standard Class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x v="4749"/>
    <s v="Chuck Magee"/>
    <s v="No"/>
  </r>
  <r>
    <n v="5704"/>
    <s v="US-2016-123519"/>
    <x v="637"/>
    <d v="2016-12-21T00:00:00"/>
    <s v="Standard Class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x v="4750"/>
    <s v="Chuck Magee"/>
    <s v="No"/>
  </r>
  <r>
    <n v="5705"/>
    <s v="US-2016-123519"/>
    <x v="637"/>
    <d v="2016-12-21T00:00:00"/>
    <s v="Standard Class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x v="4751"/>
    <s v="Chuck Magee"/>
    <s v="No"/>
  </r>
  <r>
    <n v="5706"/>
    <s v="CA-2016-155593"/>
    <x v="935"/>
    <d v="2016-11-08T00:00:00"/>
    <s v="Standard Class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x v="4752"/>
    <s v="Chuck Magee"/>
    <s v="No"/>
  </r>
  <r>
    <n v="5707"/>
    <s v="CA-2019-136000"/>
    <x v="585"/>
    <d v="2019-09-25T00:00:00"/>
    <s v="Second Class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x v="3374"/>
    <s v="Chuck Magee"/>
    <s v="No"/>
  </r>
  <r>
    <n v="5708"/>
    <s v="US-2017-160857"/>
    <x v="412"/>
    <d v="2017-05-15T00:00:00"/>
    <s v="Standard Class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x v="4753"/>
    <s v="Chuck Magee"/>
    <s v="No"/>
  </r>
  <r>
    <n v="5709"/>
    <s v="US-2017-160857"/>
    <x v="412"/>
    <d v="2017-05-15T00:00:00"/>
    <s v="Standard Class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x v="4568"/>
    <s v="Chuck Magee"/>
    <s v="No"/>
  </r>
  <r>
    <n v="5710"/>
    <s v="US-2017-160857"/>
    <x v="412"/>
    <d v="2017-05-15T00:00:00"/>
    <s v="Standard Class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x v="4754"/>
    <s v="Chuck Magee"/>
    <s v="No"/>
  </r>
  <r>
    <n v="5711"/>
    <s v="US-2017-160857"/>
    <x v="412"/>
    <d v="2017-05-15T00:00:00"/>
    <s v="Standard Class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x v="4755"/>
    <s v="Chuck Magee"/>
    <s v="No"/>
  </r>
  <r>
    <n v="5712"/>
    <s v="US-2017-160857"/>
    <x v="412"/>
    <d v="2017-05-15T00:00:00"/>
    <s v="Standard Class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x v="551"/>
    <s v="Chuck Magee"/>
    <s v="No"/>
  </r>
  <r>
    <n v="5713"/>
    <s v="CA-2019-115805"/>
    <x v="689"/>
    <d v="2019-07-31T00:00:00"/>
    <s v="Same Day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x v="2378"/>
    <s v="Kelly Williams"/>
    <s v="No"/>
  </r>
  <r>
    <n v="5714"/>
    <s v="US-2016-143707"/>
    <x v="72"/>
    <d v="2016-03-05T00:00:00"/>
    <s v="Standard Class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x v="4756"/>
    <s v="Chuck Magee"/>
    <s v="No"/>
  </r>
  <r>
    <n v="5715"/>
    <s v="CA-2019-116939"/>
    <x v="145"/>
    <d v="2019-09-29T00:00:00"/>
    <s v="Standard Class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x v="4757"/>
    <s v="Cassandra Brandow"/>
    <s v="No"/>
  </r>
  <r>
    <n v="5716"/>
    <s v="CA-2017-124107"/>
    <x v="330"/>
    <d v="2017-10-12T00:00:00"/>
    <s v="Second Class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x v="1047"/>
    <s v="Kelly Williams"/>
    <s v="No"/>
  </r>
  <r>
    <n v="5717"/>
    <s v="CA-2017-124107"/>
    <x v="330"/>
    <d v="2017-10-12T00:00:00"/>
    <s v="Second Class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x v="3757"/>
    <s v="Kelly Williams"/>
    <s v="No"/>
  </r>
  <r>
    <n v="5718"/>
    <s v="CA-2017-124107"/>
    <x v="330"/>
    <d v="2017-10-12T00:00:00"/>
    <s v="Second Class"/>
    <s v="BM-11650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x v="4758"/>
    <s v="Kelly Williams"/>
    <s v="No"/>
  </r>
  <r>
    <n v="5719"/>
    <s v="CA-2017-124107"/>
    <x v="330"/>
    <d v="2017-10-12T00:00:00"/>
    <s v="Second Class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x v="4759"/>
    <s v="Kelly Williams"/>
    <s v="No"/>
  </r>
  <r>
    <n v="5720"/>
    <s v="CA-2019-126550"/>
    <x v="1065"/>
    <d v="2019-04-02T00:00:00"/>
    <s v="Second Class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x v="4760"/>
    <s v="Kelly Williams"/>
    <s v="No"/>
  </r>
  <r>
    <n v="5721"/>
    <s v="CA-2017-138674"/>
    <x v="717"/>
    <d v="2017-11-17T00:00:00"/>
    <s v="First Class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x v="4761"/>
    <s v="Anna Andreadi"/>
    <s v="No"/>
  </r>
  <r>
    <n v="5722"/>
    <s v="CA-2017-138674"/>
    <x v="717"/>
    <d v="2017-11-17T00:00:00"/>
    <s v="First Class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x v="4762"/>
    <s v="Anna Andreadi"/>
    <s v="No"/>
  </r>
  <r>
    <n v="5723"/>
    <s v="CA-2017-138674"/>
    <x v="717"/>
    <d v="2017-11-17T00:00:00"/>
    <s v="First Class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x v="4763"/>
    <s v="Anna Andreadi"/>
    <s v="No"/>
  </r>
  <r>
    <n v="5724"/>
    <s v="CA-2018-165820"/>
    <x v="182"/>
    <d v="2018-09-30T00:00:00"/>
    <s v="Standard Class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x v="91"/>
    <s v="Anna Andreadi"/>
    <s v="No"/>
  </r>
  <r>
    <n v="5725"/>
    <s v="CA-2016-103191"/>
    <x v="358"/>
    <d v="2016-09-27T00:00:00"/>
    <s v="Standard Class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x v="4764"/>
    <s v="Kelly Williams"/>
    <s v="No"/>
  </r>
  <r>
    <n v="5726"/>
    <s v="CA-2017-103933"/>
    <x v="12"/>
    <d v="2017-09-27T00:00:00"/>
    <s v="First Class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x v="4765"/>
    <s v="Chuck Magee"/>
    <s v="No"/>
  </r>
  <r>
    <n v="5727"/>
    <s v="CA-2017-110548"/>
    <x v="124"/>
    <d v="2017-05-08T00:00:00"/>
    <s v="Standard Class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x v="1317"/>
    <s v="Kelly Williams"/>
    <s v="No"/>
  </r>
  <r>
    <n v="5728"/>
    <s v="CA-2019-117324"/>
    <x v="166"/>
    <d v="2019-12-13T00:00:00"/>
    <s v="Standard Class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x v="4766"/>
    <s v="Kelly Williams"/>
    <s v="No"/>
  </r>
  <r>
    <n v="5729"/>
    <s v="CA-2019-117324"/>
    <x v="166"/>
    <d v="2019-12-13T00:00:00"/>
    <s v="Standard Class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x v="1280"/>
    <s v="Kelly Williams"/>
    <s v="No"/>
  </r>
  <r>
    <n v="5730"/>
    <s v="CA-2019-117324"/>
    <x v="166"/>
    <d v="2019-12-13T00:00:00"/>
    <s v="Standard Class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x v="4043"/>
    <s v="Kelly Williams"/>
    <s v="No"/>
  </r>
  <r>
    <n v="5731"/>
    <s v="CA-2019-117324"/>
    <x v="166"/>
    <d v="2019-12-13T00:00:00"/>
    <s v="Standard Class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x v="4767"/>
    <s v="Kelly Williams"/>
    <s v="No"/>
  </r>
  <r>
    <n v="5732"/>
    <s v="CA-2019-117324"/>
    <x v="166"/>
    <d v="2019-12-13T00:00:00"/>
    <s v="Standard Class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x v="4768"/>
    <s v="Kelly Williams"/>
    <s v="No"/>
  </r>
  <r>
    <n v="5733"/>
    <s v="CA-2019-143574"/>
    <x v="222"/>
    <d v="2019-07-02T00:00:00"/>
    <s v="First Class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x v="4769"/>
    <s v="Chuck Magee"/>
    <s v="No"/>
  </r>
  <r>
    <n v="5734"/>
    <s v="CA-2019-143574"/>
    <x v="222"/>
    <d v="2019-07-02T00:00:00"/>
    <s v="First Class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x v="4770"/>
    <s v="Chuck Magee"/>
    <s v="No"/>
  </r>
  <r>
    <n v="5735"/>
    <s v="CA-2019-143574"/>
    <x v="222"/>
    <d v="2019-07-02T00:00:00"/>
    <s v="First Class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x v="3173"/>
    <s v="Chuck Magee"/>
    <s v="No"/>
  </r>
  <r>
    <n v="5736"/>
    <s v="CA-2016-111773"/>
    <x v="290"/>
    <d v="2016-07-03T00:00:00"/>
    <s v="Standard Class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x v="4771"/>
    <s v="Chuck Magee"/>
    <s v="No"/>
  </r>
  <r>
    <n v="5737"/>
    <s v="CA-2016-148614"/>
    <x v="407"/>
    <d v="2016-01-25T00:00:00"/>
    <s v="Standard Class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x v="2664"/>
    <s v="Anna Andreadi"/>
    <s v="No"/>
  </r>
  <r>
    <n v="5738"/>
    <s v="CA-2016-148614"/>
    <x v="407"/>
    <d v="2016-01-25T00:00:00"/>
    <s v="Standard Class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x v="4772"/>
    <s v="Anna Andreadi"/>
    <s v="No"/>
  </r>
  <r>
    <n v="5739"/>
    <s v="CA-2018-156139"/>
    <x v="413"/>
    <d v="2019-01-06T00:00:00"/>
    <s v="Standard Class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x v="4773"/>
    <s v="Anna Andreadi"/>
    <s v="No"/>
  </r>
  <r>
    <n v="5740"/>
    <s v="US-2019-147886"/>
    <x v="615"/>
    <d v="2019-03-31T00:00:00"/>
    <s v="First Class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x v="2056"/>
    <s v="Anna Andreadi"/>
    <s v="No"/>
  </r>
  <r>
    <n v="5741"/>
    <s v="US-2019-147886"/>
    <x v="615"/>
    <d v="2019-03-31T00:00:00"/>
    <s v="First Class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x v="4774"/>
    <s v="Anna Andreadi"/>
    <s v="No"/>
  </r>
  <r>
    <n v="5742"/>
    <s v="US-2019-147886"/>
    <x v="615"/>
    <d v="2019-03-31T00:00:00"/>
    <s v="First Class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x v="4775"/>
    <s v="Anna Andreadi"/>
    <s v="No"/>
  </r>
  <r>
    <n v="5743"/>
    <s v="US-2019-147886"/>
    <x v="615"/>
    <d v="2019-03-31T00:00:00"/>
    <s v="First Class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x v="4776"/>
    <s v="Anna Andreadi"/>
    <s v="No"/>
  </r>
  <r>
    <n v="5744"/>
    <s v="US-2019-147886"/>
    <x v="615"/>
    <d v="2019-03-31T00:00:00"/>
    <s v="First Class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x v="132"/>
    <s v="Anna Andreadi"/>
    <s v="No"/>
  </r>
  <r>
    <n v="5745"/>
    <s v="US-2019-147886"/>
    <x v="615"/>
    <d v="2019-03-31T00:00:00"/>
    <s v="First Class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x v="4777"/>
    <s v="Anna Andreadi"/>
    <s v="No"/>
  </r>
  <r>
    <n v="5746"/>
    <s v="US-2019-147886"/>
    <x v="615"/>
    <d v="2019-03-31T00:00:00"/>
    <s v="First Class"/>
    <s v="DH-13075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x v="4778"/>
    <s v="Anna Andreadi"/>
    <s v="No"/>
  </r>
  <r>
    <n v="5747"/>
    <s v="CA-2018-113733"/>
    <x v="16"/>
    <d v="2018-12-12T00:00:00"/>
    <s v="Standard Class"/>
    <s v="LH-16900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x v="2773"/>
    <s v="Cassandra Brandow"/>
    <s v="No"/>
  </r>
  <r>
    <n v="5748"/>
    <s v="CA-2018-113733"/>
    <x v="16"/>
    <d v="2018-12-12T00:00:00"/>
    <s v="Standard Class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x v="3538"/>
    <s v="Cassandra Brandow"/>
    <s v="No"/>
  </r>
  <r>
    <n v="5749"/>
    <s v="CA-2018-113733"/>
    <x v="16"/>
    <d v="2018-12-12T00:00:00"/>
    <s v="Standard Class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x v="4779"/>
    <s v="Cassandra Brandow"/>
    <s v="No"/>
  </r>
  <r>
    <n v="5750"/>
    <s v="CA-2019-104913"/>
    <x v="551"/>
    <d v="2019-11-22T00:00:00"/>
    <s v="Standard Class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x v="4780"/>
    <s v="Chuck Magee"/>
    <s v="No"/>
  </r>
  <r>
    <n v="5751"/>
    <s v="CA-2016-145800"/>
    <x v="992"/>
    <d v="2016-06-05T00:00:00"/>
    <s v="Standard Class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x v="4781"/>
    <s v="Kelly Williams"/>
    <s v="No"/>
  </r>
  <r>
    <n v="5752"/>
    <s v="CA-2018-125850"/>
    <x v="115"/>
    <d v="2018-01-28T00:00:00"/>
    <s v="Standard Class"/>
    <s v="FP-14320"/>
    <x v="224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x v="1986"/>
    <s v="Anna Andreadi"/>
    <s v="No"/>
  </r>
  <r>
    <n v="5753"/>
    <s v="CA-2018-125850"/>
    <x v="115"/>
    <d v="2018-01-28T00:00:00"/>
    <s v="Standard Class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x v="3121"/>
    <s v="Anna Andreadi"/>
    <s v="No"/>
  </r>
  <r>
    <n v="5754"/>
    <s v="CA-2018-118514"/>
    <x v="1066"/>
    <d v="2018-02-10T00:00:00"/>
    <s v="Standard Class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x v="414"/>
    <s v="Cassandra Brandow"/>
    <s v="No"/>
  </r>
  <r>
    <n v="5755"/>
    <s v="CA-2017-150749"/>
    <x v="368"/>
    <d v="2017-04-03T00:00:00"/>
    <s v="Second Class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x v="356"/>
    <s v="Cassandra Brandow"/>
    <s v="No"/>
  </r>
  <r>
    <n v="5756"/>
    <s v="CA-2016-163748"/>
    <x v="1005"/>
    <d v="2016-10-18T00:00:00"/>
    <s v="Standard Class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x v="4782"/>
    <s v="Kelly Williams"/>
    <s v="No"/>
  </r>
  <r>
    <n v="5757"/>
    <s v="CA-2016-163748"/>
    <x v="1005"/>
    <d v="2016-10-18T00:00:00"/>
    <s v="Standard Class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x v="4783"/>
    <s v="Kelly Williams"/>
    <s v="No"/>
  </r>
  <r>
    <n v="5758"/>
    <s v="CA-2017-119634"/>
    <x v="1067"/>
    <d v="2017-08-16T00:00:00"/>
    <s v="Standard Class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x v="4784"/>
    <s v="Cassandra Brandow"/>
    <s v="No"/>
  </r>
  <r>
    <n v="5759"/>
    <s v="CA-2017-149300"/>
    <x v="6"/>
    <d v="2017-11-23T00:00:00"/>
    <s v="First Class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x v="4785"/>
    <s v="Cassandra Brandow"/>
    <s v="No"/>
  </r>
  <r>
    <n v="5760"/>
    <s v="US-2018-111528"/>
    <x v="945"/>
    <d v="2018-12-30T00:00:00"/>
    <s v="Same Day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x v="2475"/>
    <s v="Anna Andreadi"/>
    <s v="No"/>
  </r>
  <r>
    <n v="5761"/>
    <s v="US-2018-111528"/>
    <x v="945"/>
    <d v="2018-12-30T00:00:00"/>
    <s v="Same Day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x v="4786"/>
    <s v="Anna Andreadi"/>
    <s v="No"/>
  </r>
  <r>
    <n v="5762"/>
    <s v="CA-2019-158169"/>
    <x v="801"/>
    <d v="2019-08-15T00:00:00"/>
    <s v="First Class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x v="3497"/>
    <s v="Anna Andreadi"/>
    <s v="No"/>
  </r>
  <r>
    <n v="5763"/>
    <s v="CA-2019-158169"/>
    <x v="801"/>
    <d v="2019-08-15T00:00:00"/>
    <s v="First Class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x v="4787"/>
    <s v="Anna Andreadi"/>
    <s v="No"/>
  </r>
  <r>
    <n v="5764"/>
    <s v="CA-2017-162047"/>
    <x v="502"/>
    <d v="2017-11-05T00:00:00"/>
    <s v="First Class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x v="4788"/>
    <s v="Chuck Magee"/>
    <s v="No"/>
  </r>
  <r>
    <n v="5765"/>
    <s v="CA-2017-117772"/>
    <x v="229"/>
    <d v="2017-09-12T00:00:00"/>
    <s v="Second Class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x v="4789"/>
    <s v="Anna Andreadi"/>
    <s v="No"/>
  </r>
  <r>
    <n v="5766"/>
    <s v="US-2016-126340"/>
    <x v="1068"/>
    <d v="2016-11-14T00:00:00"/>
    <s v="Standard Class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x v="4790"/>
    <s v="Anna Andreadi"/>
    <s v="No"/>
  </r>
  <r>
    <n v="5767"/>
    <s v="CA-2018-149685"/>
    <x v="750"/>
    <d v="2018-10-15T00:00:00"/>
    <s v="Standard Class"/>
    <s v="PM-19135"/>
    <x v="327"/>
    <x v="2"/>
    <s v="United States"/>
    <s v="San Antonio"/>
    <s v="Texas"/>
    <n v="78207"/>
    <x v="2"/>
    <s v="OFF-LA-10004545"/>
    <x v="1"/>
    <s v="Labels"/>
    <s v="Avery 50"/>
    <n v="60.144000000000005"/>
    <n v="6"/>
    <n v="0.2"/>
    <x v="4791"/>
    <s v="Kelly Williams"/>
    <s v="No"/>
  </r>
  <r>
    <n v="5768"/>
    <s v="CA-2019-126396"/>
    <x v="565"/>
    <d v="2019-09-12T00:00:00"/>
    <s v="Second Class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x v="4792"/>
    <s v="Kelly Williams"/>
    <s v="No"/>
  </r>
  <r>
    <n v="5769"/>
    <s v="CA-2017-154900"/>
    <x v="1069"/>
    <d v="2017-03-01T00:00:00"/>
    <s v="Standard Class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x v="1020"/>
    <s v="Chuck Magee"/>
    <s v="No"/>
  </r>
  <r>
    <n v="5770"/>
    <s v="CA-2017-154900"/>
    <x v="1069"/>
    <d v="2017-03-01T00:00:00"/>
    <s v="Standard Class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x v="730"/>
    <s v="Chuck Magee"/>
    <s v="No"/>
  </r>
  <r>
    <n v="5771"/>
    <s v="CA-2017-103835"/>
    <x v="496"/>
    <d v="2017-09-28T00:00:00"/>
    <s v="Standard Class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x v="4793"/>
    <s v="Anna Andreadi"/>
    <s v="No"/>
  </r>
  <r>
    <n v="5772"/>
    <s v="CA-2017-103835"/>
    <x v="496"/>
    <d v="2017-09-28T00:00:00"/>
    <s v="Standard Class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x v="4794"/>
    <s v="Anna Andreadi"/>
    <s v="No"/>
  </r>
  <r>
    <n v="5773"/>
    <s v="CA-2017-158939"/>
    <x v="650"/>
    <d v="2017-12-01T00:00:00"/>
    <s v="Standard Class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x v="4795"/>
    <s v="Kelly Williams"/>
    <s v="No"/>
  </r>
  <r>
    <n v="5774"/>
    <s v="CA-2018-117408"/>
    <x v="1070"/>
    <d v="2018-09-06T00:00:00"/>
    <s v="Standard Class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x v="4796"/>
    <s v="Kelly Williams"/>
    <s v="No"/>
  </r>
  <r>
    <n v="5775"/>
    <s v="CA-2018-142398"/>
    <x v="408"/>
    <d v="2018-04-16T00:00:00"/>
    <s v="Standard Class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x v="4797"/>
    <s v="Anna Andreadi"/>
    <s v="No"/>
  </r>
  <r>
    <n v="5776"/>
    <s v="CA-2018-142398"/>
    <x v="408"/>
    <d v="2018-04-16T00:00:00"/>
    <s v="Standard Class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x v="4798"/>
    <s v="Anna Andreadi"/>
    <s v="No"/>
  </r>
  <r>
    <n v="5777"/>
    <s v="CA-2018-105277"/>
    <x v="429"/>
    <d v="2018-12-08T00:00:00"/>
    <s v="Standard Class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x v="4799"/>
    <s v="Chuck Magee"/>
    <s v="No"/>
  </r>
  <r>
    <n v="5778"/>
    <s v="CA-2018-112060"/>
    <x v="429"/>
    <d v="2018-12-09T00:00:00"/>
    <s v="Standard Class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x v="3157"/>
    <s v="Anna Andreadi"/>
    <s v="No"/>
  </r>
  <r>
    <n v="5779"/>
    <s v="CA-2016-105270"/>
    <x v="7"/>
    <d v="2016-11-18T00:00:00"/>
    <s v="Standard Class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x v="439"/>
    <s v="Anna Andreadi"/>
    <s v="No"/>
  </r>
  <r>
    <n v="5780"/>
    <s v="CA-2016-105270"/>
    <x v="7"/>
    <d v="2016-11-18T00:00:00"/>
    <s v="Standard Class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x v="4800"/>
    <s v="Anna Andreadi"/>
    <s v="No"/>
  </r>
  <r>
    <n v="5781"/>
    <s v="US-2017-159513"/>
    <x v="788"/>
    <d v="2017-04-09T00:00:00"/>
    <s v="Standard Class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x v="4801"/>
    <s v="Anna Andreadi"/>
    <s v="No"/>
  </r>
  <r>
    <n v="5782"/>
    <s v="CA-2017-155586"/>
    <x v="295"/>
    <d v="2017-12-16T00:00:00"/>
    <s v="Second Class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x v="4802"/>
    <s v="Anna Andreadi"/>
    <s v="No"/>
  </r>
  <r>
    <n v="5783"/>
    <s v="CA-2017-155586"/>
    <x v="295"/>
    <d v="2017-12-16T00:00:00"/>
    <s v="Second Class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x v="4803"/>
    <s v="Anna Andreadi"/>
    <s v="No"/>
  </r>
  <r>
    <n v="5784"/>
    <s v="CA-2017-155586"/>
    <x v="295"/>
    <d v="2017-12-16T00:00:00"/>
    <s v="Second Class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x v="4804"/>
    <s v="Anna Andreadi"/>
    <s v="No"/>
  </r>
  <r>
    <n v="5785"/>
    <s v="CA-2019-141117"/>
    <x v="280"/>
    <d v="2019-10-08T00:00:00"/>
    <s v="Standard Class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x v="4805"/>
    <s v="Anna Andreadi"/>
    <s v="No"/>
  </r>
  <r>
    <n v="5786"/>
    <s v="CA-2019-141117"/>
    <x v="280"/>
    <d v="2019-10-08T00:00:00"/>
    <s v="Standard Class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x v="4806"/>
    <s v="Anna Andreadi"/>
    <s v="No"/>
  </r>
  <r>
    <n v="5787"/>
    <s v="CA-2019-141117"/>
    <x v="280"/>
    <d v="2019-10-08T00:00:00"/>
    <s v="Standard Class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x v="4807"/>
    <s v="Anna Andreadi"/>
    <s v="No"/>
  </r>
  <r>
    <n v="5788"/>
    <s v="CA-2019-141117"/>
    <x v="280"/>
    <d v="2019-10-08T00:00:00"/>
    <s v="Standard Class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x v="4808"/>
    <s v="Anna Andreadi"/>
    <s v="No"/>
  </r>
  <r>
    <n v="5789"/>
    <s v="CA-2019-115070"/>
    <x v="318"/>
    <d v="2019-04-14T00:00:00"/>
    <s v="Second Class"/>
    <s v="MG-18205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x v="4809"/>
    <s v="Cassandra Brandow"/>
    <s v="No"/>
  </r>
  <r>
    <n v="5790"/>
    <s v="CA-2019-115070"/>
    <x v="318"/>
    <d v="2019-04-14T00:00:00"/>
    <s v="Second Class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x v="4810"/>
    <s v="Cassandra Brandow"/>
    <s v="No"/>
  </r>
  <r>
    <n v="5791"/>
    <s v="CA-2019-140186"/>
    <x v="365"/>
    <d v="2019-10-02T00:00:00"/>
    <s v="First Class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x v="790"/>
    <s v="Anna Andreadi"/>
    <s v="No"/>
  </r>
  <r>
    <n v="5792"/>
    <s v="CA-2019-140186"/>
    <x v="365"/>
    <d v="2019-10-02T00:00:00"/>
    <s v="First Class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x v="232"/>
    <s v="Anna Andreadi"/>
    <s v="No"/>
  </r>
  <r>
    <n v="5793"/>
    <s v="CA-2019-140186"/>
    <x v="365"/>
    <d v="2019-10-02T00:00:00"/>
    <s v="First Class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x v="2224"/>
    <s v="Anna Andreadi"/>
    <s v="No"/>
  </r>
  <r>
    <n v="5794"/>
    <s v="CA-2019-140186"/>
    <x v="365"/>
    <d v="2019-10-02T00:00:00"/>
    <s v="First Class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x v="1398"/>
    <s v="Anna Andreadi"/>
    <s v="No"/>
  </r>
  <r>
    <n v="5795"/>
    <s v="CA-2019-140186"/>
    <x v="365"/>
    <d v="2019-10-02T00:00:00"/>
    <s v="First Class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x v="1043"/>
    <s v="Anna Andreadi"/>
    <s v="No"/>
  </r>
  <r>
    <n v="5796"/>
    <s v="CA-2016-124856"/>
    <x v="411"/>
    <d v="2016-10-03T00:00:00"/>
    <s v="Second Class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x v="4811"/>
    <s v="Chuck Magee"/>
    <s v="No"/>
  </r>
  <r>
    <n v="5797"/>
    <s v="CA-2016-124856"/>
    <x v="411"/>
    <d v="2016-10-03T00:00:00"/>
    <s v="Second Class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x v="4812"/>
    <s v="Chuck Magee"/>
    <s v="No"/>
  </r>
  <r>
    <n v="5798"/>
    <s v="CA-2016-124856"/>
    <x v="411"/>
    <d v="2016-10-03T00:00:00"/>
    <s v="Second Class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x v="3602"/>
    <s v="Chuck Magee"/>
    <s v="No"/>
  </r>
  <r>
    <n v="5799"/>
    <s v="CA-2016-124856"/>
    <x v="411"/>
    <d v="2016-10-03T00:00:00"/>
    <s v="Second Class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x v="3014"/>
    <s v="Chuck Magee"/>
    <s v="No"/>
  </r>
  <r>
    <n v="5800"/>
    <s v="CA-2016-166716"/>
    <x v="1071"/>
    <d v="2016-08-25T00:00:00"/>
    <s v="Second Class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x v="4813"/>
    <s v="Kelly Williams"/>
    <s v="No"/>
  </r>
  <r>
    <n v="5801"/>
    <s v="CA-2016-123225"/>
    <x v="384"/>
    <d v="2016-07-14T00:00:00"/>
    <s v="First Class"/>
    <s v="MN-17935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x v="4814"/>
    <s v="Kelly Williams"/>
    <s v="No"/>
  </r>
  <r>
    <n v="5802"/>
    <s v="CA-2016-123225"/>
    <x v="384"/>
    <d v="2016-07-14T00:00:00"/>
    <s v="First Class"/>
    <s v="MN-17935"/>
    <x v="438"/>
    <x v="0"/>
    <s v="United States"/>
    <s v="El Paso"/>
    <s v="Texas"/>
    <n v="79907"/>
    <x v="2"/>
    <s v="OFF-PA-10000552"/>
    <x v="1"/>
    <s v="Paper"/>
    <s v="Xerox 200"/>
    <n v="10.368000000000002"/>
    <n v="2"/>
    <n v="0.2"/>
    <x v="572"/>
    <s v="Kelly Williams"/>
    <s v="No"/>
  </r>
  <r>
    <n v="5803"/>
    <s v="CA-2017-163440"/>
    <x v="204"/>
    <d v="2017-03-24T00:00:00"/>
    <s v="First Class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x v="4815"/>
    <s v="Anna Andreadi"/>
    <s v="No"/>
  </r>
  <r>
    <n v="5804"/>
    <s v="US-2019-106796"/>
    <x v="605"/>
    <d v="2019-05-19T00:00:00"/>
    <s v="Standard Class"/>
    <s v="JP-16135"/>
    <x v="655"/>
    <x v="2"/>
    <s v="United States"/>
    <s v="Springfield"/>
    <s v="Ohio"/>
    <n v="45503"/>
    <x v="3"/>
    <s v="OFF-AR-10003504"/>
    <x v="1"/>
    <s v="Art"/>
    <s v="Newell 347"/>
    <n v="10.272000000000002"/>
    <n v="3"/>
    <n v="0.2"/>
    <x v="4816"/>
    <s v="Chuck Magee"/>
    <s v="No"/>
  </r>
  <r>
    <n v="5805"/>
    <s v="CA-2019-113873"/>
    <x v="38"/>
    <d v="2019-11-19T00:00:00"/>
    <s v="Standard Class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x v="1980"/>
    <s v="Kelly Williams"/>
    <s v="No"/>
  </r>
  <r>
    <n v="5806"/>
    <s v="CA-2019-113873"/>
    <x v="38"/>
    <d v="2019-11-19T00:00:00"/>
    <s v="Standard Class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x v="4817"/>
    <s v="Kelly Williams"/>
    <s v="No"/>
  </r>
  <r>
    <n v="5807"/>
    <s v="CA-2018-149783"/>
    <x v="913"/>
    <d v="2018-09-07T00:00:00"/>
    <s v="Second Class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x v="885"/>
    <s v="Cassandra Brandow"/>
    <s v="No"/>
  </r>
  <r>
    <n v="5808"/>
    <s v="CA-2018-149783"/>
    <x v="913"/>
    <d v="2018-09-07T00:00:00"/>
    <s v="Second Class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x v="4818"/>
    <s v="Cassandra Brandow"/>
    <s v="No"/>
  </r>
  <r>
    <n v="5809"/>
    <s v="CA-2018-149783"/>
    <x v="913"/>
    <d v="2018-09-07T00:00:00"/>
    <s v="Second Class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x v="3291"/>
    <s v="Cassandra Brandow"/>
    <s v="No"/>
  </r>
  <r>
    <n v="5810"/>
    <s v="CA-2018-125017"/>
    <x v="1072"/>
    <d v="2018-02-11T00:00:00"/>
    <s v="Standard Class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x v="4819"/>
    <s v="Cassandra Brandow"/>
    <s v="No"/>
  </r>
  <r>
    <n v="5811"/>
    <s v="US-2017-163279"/>
    <x v="204"/>
    <d v="2017-03-26T00:00:00"/>
    <s v="Standard Class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x v="153"/>
    <s v="Anna Andreadi"/>
    <s v="No"/>
  </r>
  <r>
    <n v="5812"/>
    <s v="US-2017-163279"/>
    <x v="204"/>
    <d v="2017-03-26T00:00:00"/>
    <s v="Standard Class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x v="4820"/>
    <s v="Anna Andreadi"/>
    <s v="No"/>
  </r>
  <r>
    <n v="5813"/>
    <s v="US-2017-163279"/>
    <x v="204"/>
    <d v="2017-03-26T00:00:00"/>
    <s v="Standard Class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x v="4821"/>
    <s v="Anna Andreadi"/>
    <s v="No"/>
  </r>
  <r>
    <n v="5814"/>
    <s v="CA-2017-150196"/>
    <x v="740"/>
    <d v="2017-07-03T00:00:00"/>
    <s v="First Class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x v="551"/>
    <s v="Chuck Magee"/>
    <s v="No"/>
  </r>
  <r>
    <n v="5815"/>
    <s v="US-2017-106495"/>
    <x v="925"/>
    <d v="2017-06-17T00:00:00"/>
    <s v="First Class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x v="4822"/>
    <s v="Cassandra Brandow"/>
    <s v="No"/>
  </r>
  <r>
    <n v="5816"/>
    <s v="CA-2016-124730"/>
    <x v="35"/>
    <d v="2016-11-26T00:00:00"/>
    <s v="Same Day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x v="4823"/>
    <s v="Chuck Magee"/>
    <s v="No"/>
  </r>
  <r>
    <n v="5817"/>
    <s v="CA-2016-124730"/>
    <x v="35"/>
    <d v="2016-11-26T00:00:00"/>
    <s v="Same Day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x v="4824"/>
    <s v="Chuck Magee"/>
    <s v="No"/>
  </r>
  <r>
    <n v="5818"/>
    <s v="CA-2016-124730"/>
    <x v="35"/>
    <d v="2016-11-26T00:00:00"/>
    <s v="Same Day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x v="4825"/>
    <s v="Chuck Magee"/>
    <s v="No"/>
  </r>
  <r>
    <n v="5819"/>
    <s v="CA-2016-124730"/>
    <x v="35"/>
    <d v="2016-11-26T00:00:00"/>
    <s v="Same Day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x v="4826"/>
    <s v="Chuck Magee"/>
    <s v="No"/>
  </r>
  <r>
    <n v="5820"/>
    <s v="CA-2016-124730"/>
    <x v="35"/>
    <d v="2016-11-26T00:00:00"/>
    <s v="Same Day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x v="2084"/>
    <s v="Chuck Magee"/>
    <s v="No"/>
  </r>
  <r>
    <n v="5821"/>
    <s v="CA-2019-117632"/>
    <x v="605"/>
    <d v="2019-05-18T00:00:00"/>
    <s v="Standard Class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x v="4827"/>
    <s v="Anna Andreadi"/>
    <s v="No"/>
  </r>
  <r>
    <n v="5822"/>
    <s v="CA-2019-117632"/>
    <x v="605"/>
    <d v="2019-05-18T00:00:00"/>
    <s v="Standard Class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x v="4828"/>
    <s v="Anna Andreadi"/>
    <s v="No"/>
  </r>
  <r>
    <n v="5823"/>
    <s v="CA-2019-117632"/>
    <x v="605"/>
    <d v="2019-05-18T00:00:00"/>
    <s v="Standard Class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x v="4829"/>
    <s v="Anna Andreadi"/>
    <s v="No"/>
  </r>
  <r>
    <n v="5824"/>
    <s v="CA-2019-117632"/>
    <x v="605"/>
    <d v="2019-05-18T00:00:00"/>
    <s v="Standard Class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x v="4830"/>
    <s v="Anna Andreadi"/>
    <s v="No"/>
  </r>
  <r>
    <n v="5825"/>
    <s v="CA-2016-115056"/>
    <x v="1073"/>
    <d v="2016-05-02T00:00:00"/>
    <s v="Same Day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x v="4831"/>
    <s v="Chuck Magee"/>
    <s v="No"/>
  </r>
  <r>
    <n v="5826"/>
    <s v="CA-2019-161067"/>
    <x v="213"/>
    <d v="2019-09-06T00:00:00"/>
    <s v="Second Class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x v="4832"/>
    <s v="Chuck Magee"/>
    <s v="No"/>
  </r>
  <r>
    <n v="5827"/>
    <s v="CA-2019-161067"/>
    <x v="213"/>
    <d v="2019-09-06T00:00:00"/>
    <s v="Second Class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x v="4833"/>
    <s v="Chuck Magee"/>
    <s v="No"/>
  </r>
  <r>
    <n v="5828"/>
    <s v="CA-2019-161067"/>
    <x v="213"/>
    <d v="2019-09-06T00:00:00"/>
    <s v="Second Class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x v="4834"/>
    <s v="Chuck Magee"/>
    <s v="No"/>
  </r>
  <r>
    <n v="5829"/>
    <s v="CA-2019-161067"/>
    <x v="213"/>
    <d v="2019-09-06T00:00:00"/>
    <s v="Second Class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x v="2470"/>
    <s v="Chuck Magee"/>
    <s v="No"/>
  </r>
  <r>
    <n v="5830"/>
    <s v="CA-2018-122063"/>
    <x v="275"/>
    <d v="2018-12-07T00:00:00"/>
    <s v="Standard Class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x v="4835"/>
    <s v="Kelly Williams"/>
    <s v="No"/>
  </r>
  <r>
    <n v="5831"/>
    <s v="CA-2018-122063"/>
    <x v="275"/>
    <d v="2018-12-07T00:00:00"/>
    <s v="Standard Class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x v="4836"/>
    <s v="Kelly Williams"/>
    <s v="No"/>
  </r>
  <r>
    <n v="5832"/>
    <s v="CA-2017-111206"/>
    <x v="1074"/>
    <d v="2017-07-22T00:00:00"/>
    <s v="Standard Class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x v="4837"/>
    <s v="Anna Andreadi"/>
    <s v="No"/>
  </r>
  <r>
    <n v="5833"/>
    <s v="CA-2018-142895"/>
    <x v="658"/>
    <d v="2018-07-26T00:00:00"/>
    <s v="Standard Class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x v="308"/>
    <s v="Cassandra Brandow"/>
    <s v="No"/>
  </r>
  <r>
    <n v="5834"/>
    <s v="CA-2018-142895"/>
    <x v="658"/>
    <d v="2018-07-26T00:00:00"/>
    <s v="Standard Class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x v="232"/>
    <s v="Cassandra Brandow"/>
    <s v="No"/>
  </r>
  <r>
    <n v="5835"/>
    <s v="CA-2017-101868"/>
    <x v="988"/>
    <d v="2017-06-16T00:00:00"/>
    <s v="Standard Class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x v="4838"/>
    <s v="Cassandra Brandow"/>
    <s v="No"/>
  </r>
  <r>
    <n v="5836"/>
    <s v="CA-2017-101868"/>
    <x v="988"/>
    <d v="2017-06-16T00:00:00"/>
    <s v="Standard Class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x v="4839"/>
    <s v="Cassandra Brandow"/>
    <s v="No"/>
  </r>
  <r>
    <n v="5837"/>
    <s v="CA-2017-101868"/>
    <x v="988"/>
    <d v="2017-06-16T00:00:00"/>
    <s v="Standard Class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x v="4840"/>
    <s v="Cassandra Brandow"/>
    <s v="No"/>
  </r>
  <r>
    <n v="5838"/>
    <s v="CA-2019-133207"/>
    <x v="344"/>
    <d v="2019-12-03T00:00:00"/>
    <s v="Standard Class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x v="4841"/>
    <s v="Anna Andreadi"/>
    <s v="No"/>
  </r>
  <r>
    <n v="5839"/>
    <s v="CA-2017-132948"/>
    <x v="1075"/>
    <d v="2017-04-03T00:00:00"/>
    <s v="Standard Class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x v="4842"/>
    <s v="Anna Andreadi"/>
    <s v="No"/>
  </r>
  <r>
    <n v="5840"/>
    <s v="CA-2017-134992"/>
    <x v="357"/>
    <d v="2017-09-26T00:00:00"/>
    <s v="Second Class"/>
    <s v="MG-17875"/>
    <x v="675"/>
    <x v="2"/>
    <s v="United States"/>
    <s v="Arlington"/>
    <s v="Virginia"/>
    <n v="22204"/>
    <x v="0"/>
    <s v="OFF-PA-10001972"/>
    <x v="1"/>
    <s v="Paper"/>
    <s v="Xerox 214"/>
    <n v="32.400000000000006"/>
    <n v="5"/>
    <n v="0"/>
    <x v="56"/>
    <s v="Cassandra Brandow"/>
    <s v="No"/>
  </r>
  <r>
    <n v="5841"/>
    <s v="CA-2017-134992"/>
    <x v="357"/>
    <d v="2017-09-26T00:00:00"/>
    <s v="Second Class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x v="4843"/>
    <s v="Cassandra Brandow"/>
    <s v="No"/>
  </r>
  <r>
    <n v="5842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x v="4844"/>
    <s v="Anna Andreadi"/>
    <s v="No"/>
  </r>
  <r>
    <n v="5843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x v="4845"/>
    <s v="Anna Andreadi"/>
    <s v="No"/>
  </r>
  <r>
    <n v="5844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x v="4846"/>
    <s v="Anna Andreadi"/>
    <s v="No"/>
  </r>
  <r>
    <n v="5845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x v="4847"/>
    <s v="Anna Andreadi"/>
    <s v="No"/>
  </r>
  <r>
    <n v="5846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x v="56"/>
    <s v="Anna Andreadi"/>
    <s v="No"/>
  </r>
  <r>
    <n v="5847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x v="4848"/>
    <s v="Anna Andreadi"/>
    <s v="No"/>
  </r>
  <r>
    <n v="5848"/>
    <s v="CA-2017-126725"/>
    <x v="972"/>
    <d v="2017-11-21T00:00:00"/>
    <s v="Standard Class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x v="4849"/>
    <s v="Anna Andreadi"/>
    <s v="No"/>
  </r>
  <r>
    <n v="5849"/>
    <s v="CA-2017-121783"/>
    <x v="113"/>
    <d v="2017-11-14T00:00:00"/>
    <s v="Standard Class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x v="4850"/>
    <s v="Kelly Williams"/>
    <s v="No"/>
  </r>
  <r>
    <n v="5850"/>
    <s v="CA-2017-121783"/>
    <x v="113"/>
    <d v="2017-11-14T00:00:00"/>
    <s v="Standard Class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x v="4851"/>
    <s v="Kelly Williams"/>
    <s v="No"/>
  </r>
  <r>
    <n v="5851"/>
    <s v="CA-2017-121783"/>
    <x v="113"/>
    <d v="2017-11-14T00:00:00"/>
    <s v="Standard Class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x v="4288"/>
    <s v="Kelly Williams"/>
    <s v="No"/>
  </r>
  <r>
    <n v="5852"/>
    <s v="CA-2017-121783"/>
    <x v="113"/>
    <d v="2017-11-14T00:00:00"/>
    <s v="Standard Class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x v="4852"/>
    <s v="Kelly Williams"/>
    <s v="No"/>
  </r>
  <r>
    <n v="5853"/>
    <s v="CA-2017-121783"/>
    <x v="113"/>
    <d v="2017-11-14T00:00:00"/>
    <s v="Standard Class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x v="4853"/>
    <s v="Kelly Williams"/>
    <s v="No"/>
  </r>
  <r>
    <n v="5854"/>
    <s v="US-2016-138835"/>
    <x v="1076"/>
    <d v="2016-09-14T00:00:00"/>
    <s v="Standard Class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x v="4854"/>
    <s v="Cassandra Brandow"/>
    <s v="No"/>
  </r>
  <r>
    <n v="5855"/>
    <s v="CA-2017-112214"/>
    <x v="1077"/>
    <d v="2017-08-11T00:00:00"/>
    <s v="Standard Class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x v="1774"/>
    <s v="Kelly Williams"/>
    <s v="No"/>
  </r>
  <r>
    <n v="5856"/>
    <s v="CA-2017-112214"/>
    <x v="1077"/>
    <d v="2017-08-11T00:00:00"/>
    <s v="Standard Class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x v="4855"/>
    <s v="Kelly Williams"/>
    <s v="No"/>
  </r>
  <r>
    <n v="5857"/>
    <s v="CA-2017-112214"/>
    <x v="1077"/>
    <d v="2017-08-11T00:00:00"/>
    <s v="Standard Class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x v="4856"/>
    <s v="Kelly Williams"/>
    <s v="No"/>
  </r>
  <r>
    <n v="5858"/>
    <s v="CA-2017-112214"/>
    <x v="1077"/>
    <d v="2017-08-11T00:00:00"/>
    <s v="Standard Class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x v="1946"/>
    <s v="Kelly Williams"/>
    <s v="No"/>
  </r>
  <r>
    <n v="5859"/>
    <s v="US-2019-153255"/>
    <x v="213"/>
    <d v="2019-09-07T00:00:00"/>
    <s v="Second Class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x v="4857"/>
    <s v="Anna Andreadi"/>
    <s v="No"/>
  </r>
  <r>
    <n v="5860"/>
    <s v="CA-2017-108119"/>
    <x v="549"/>
    <d v="2017-11-08T00:00:00"/>
    <s v="Standard Class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x v="4858"/>
    <s v="Cassandra Brandow"/>
    <s v="No"/>
  </r>
  <r>
    <n v="5861"/>
    <s v="CA-2017-157434"/>
    <x v="1078"/>
    <d v="2017-05-04T00:00:00"/>
    <s v="Second Class"/>
    <s v="JK-15640"/>
    <x v="82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x v="2282"/>
    <s v="Chuck Magee"/>
    <s v="No"/>
  </r>
  <r>
    <n v="5862"/>
    <s v="CA-2018-101525"/>
    <x v="766"/>
    <d v="2018-05-04T00:00:00"/>
    <s v="Second Class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x v="1522"/>
    <s v="Cassandra Brandow"/>
    <s v="No"/>
  </r>
  <r>
    <n v="5863"/>
    <s v="CA-2018-101525"/>
    <x v="766"/>
    <d v="2018-05-04T00:00:00"/>
    <s v="Second Class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x v="551"/>
    <s v="Cassandra Brandow"/>
    <s v="No"/>
  </r>
  <r>
    <n v="5864"/>
    <s v="CA-2018-101525"/>
    <x v="766"/>
    <d v="2018-05-04T00:00:00"/>
    <s v="Second Class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x v="989"/>
    <s v="Cassandra Brandow"/>
    <s v="No"/>
  </r>
  <r>
    <n v="5865"/>
    <s v="US-2016-117968"/>
    <x v="79"/>
    <d v="2016-08-07T00:00:00"/>
    <s v="Second Class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x v="2124"/>
    <s v="Chuck Magee"/>
    <s v="No"/>
  </r>
  <r>
    <n v="5866"/>
    <s v="US-2016-117968"/>
    <x v="79"/>
    <d v="2016-08-07T00:00:00"/>
    <s v="Second Class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x v="4859"/>
    <s v="Chuck Magee"/>
    <s v="No"/>
  </r>
  <r>
    <n v="5867"/>
    <s v="US-2016-117968"/>
    <x v="79"/>
    <d v="2016-08-07T00:00:00"/>
    <s v="Second Class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x v="4860"/>
    <s v="Chuck Magee"/>
    <s v="No"/>
  </r>
  <r>
    <n v="5868"/>
    <s v="CA-2018-158211"/>
    <x v="810"/>
    <d v="2018-01-08T00:00:00"/>
    <s v="Standard Class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x v="4861"/>
    <s v="Chuck Magee"/>
    <s v="No"/>
  </r>
  <r>
    <n v="5869"/>
    <s v="CA-2018-158211"/>
    <x v="810"/>
    <d v="2018-01-08T00:00:00"/>
    <s v="Standard Class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x v="4862"/>
    <s v="Chuck Magee"/>
    <s v="No"/>
  </r>
  <r>
    <n v="5870"/>
    <s v="CA-2018-152247"/>
    <x v="77"/>
    <d v="2018-11-12T00:00:00"/>
    <s v="Standard Class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x v="2558"/>
    <s v="Anna Andreadi"/>
    <s v="No"/>
  </r>
  <r>
    <n v="5871"/>
    <s v="CA-2018-128223"/>
    <x v="403"/>
    <d v="2018-06-14T00:00:00"/>
    <s v="Same Day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x v="4863"/>
    <s v="Anna Andreadi"/>
    <s v="No"/>
  </r>
  <r>
    <n v="5872"/>
    <s v="CA-2018-154235"/>
    <x v="446"/>
    <d v="2018-09-28T00:00:00"/>
    <s v="Standard Class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x v="4864"/>
    <s v="Kelly Williams"/>
    <s v="No"/>
  </r>
  <r>
    <n v="5873"/>
    <s v="CA-2019-129910"/>
    <x v="983"/>
    <d v="2019-04-03T00:00:00"/>
    <s v="Standard Class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x v="4865"/>
    <s v="Cassandra Brandow"/>
    <s v="No"/>
  </r>
  <r>
    <n v="5874"/>
    <s v="CA-2019-133095"/>
    <x v="400"/>
    <d v="2019-06-04T00:00:00"/>
    <s v="Same Day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x v="4866"/>
    <s v="Cassandra Brandow"/>
    <s v="No"/>
  </r>
  <r>
    <n v="5875"/>
    <s v="CA-2019-133095"/>
    <x v="400"/>
    <d v="2019-06-04T00:00:00"/>
    <s v="Same Day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x v="4867"/>
    <s v="Cassandra Brandow"/>
    <s v="No"/>
  </r>
  <r>
    <n v="5876"/>
    <s v="CA-2017-130554"/>
    <x v="1003"/>
    <d v="2017-04-09T00:00:00"/>
    <s v="First Class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x v="4868"/>
    <s v="Chuck Magee"/>
    <s v="No"/>
  </r>
  <r>
    <n v="5877"/>
    <s v="CA-2016-152443"/>
    <x v="371"/>
    <d v="2016-05-26T00:00:00"/>
    <s v="Standard Class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x v="2750"/>
    <s v="Chuck Magee"/>
    <s v="No"/>
  </r>
  <r>
    <n v="5878"/>
    <s v="CA-2016-152443"/>
    <x v="371"/>
    <d v="2016-05-26T00:00:00"/>
    <s v="Standard Class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x v="1544"/>
    <s v="Chuck Magee"/>
    <s v="No"/>
  </r>
  <r>
    <n v="5879"/>
    <s v="CA-2016-152443"/>
    <x v="371"/>
    <d v="2016-05-26T00:00:00"/>
    <s v="Standard Class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x v="4111"/>
    <s v="Chuck Magee"/>
    <s v="No"/>
  </r>
  <r>
    <n v="5880"/>
    <s v="CA-2018-133319"/>
    <x v="64"/>
    <d v="2018-09-11T00:00:00"/>
    <s v="Standard Class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x v="2430"/>
    <s v="Chuck Magee"/>
    <s v="No"/>
  </r>
  <r>
    <n v="5881"/>
    <s v="CA-2018-133935"/>
    <x v="31"/>
    <d v="2018-09-22T00:00:00"/>
    <s v="Standard Class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x v="490"/>
    <s v="Anna Andreadi"/>
    <s v="No"/>
  </r>
  <r>
    <n v="5882"/>
    <s v="CA-2018-133935"/>
    <x v="31"/>
    <d v="2018-09-22T00:00:00"/>
    <s v="Standard Class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x v="1629"/>
    <s v="Anna Andreadi"/>
    <s v="No"/>
  </r>
  <r>
    <n v="5883"/>
    <s v="CA-2018-133935"/>
    <x v="31"/>
    <d v="2018-09-22T00:00:00"/>
    <s v="Standard Class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x v="4869"/>
    <s v="Anna Andreadi"/>
    <s v="No"/>
  </r>
  <r>
    <n v="5884"/>
    <s v="CA-2018-136301"/>
    <x v="69"/>
    <d v="2018-03-15T00:00:00"/>
    <s v="Second Class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x v="4870"/>
    <s v="Anna Andreadi"/>
    <s v="No"/>
  </r>
  <r>
    <n v="5885"/>
    <s v="CA-2018-136301"/>
    <x v="69"/>
    <d v="2018-03-15T00:00:00"/>
    <s v="Second Class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x v="4871"/>
    <s v="Anna Andreadi"/>
    <s v="No"/>
  </r>
  <r>
    <n v="5886"/>
    <s v="US-2016-109456"/>
    <x v="1079"/>
    <d v="2016-10-17T00:00:00"/>
    <s v="Same Day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x v="4872"/>
    <s v="Anna Andreadi"/>
    <s v="No"/>
  </r>
  <r>
    <n v="5887"/>
    <s v="US-2016-109456"/>
    <x v="1079"/>
    <d v="2016-10-17T00:00:00"/>
    <s v="Same Day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x v="704"/>
    <s v="Anna Andreadi"/>
    <s v="No"/>
  </r>
  <r>
    <n v="5888"/>
    <s v="CA-2019-151596"/>
    <x v="1048"/>
    <d v="2019-10-11T00:00:00"/>
    <s v="First Class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x v="4537"/>
    <s v="Chuck Magee"/>
    <s v="No"/>
  </r>
  <r>
    <n v="5889"/>
    <s v="CA-2017-147879"/>
    <x v="820"/>
    <d v="2017-05-12T00:00:00"/>
    <s v="Standard Class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x v="1981"/>
    <s v="Cassandra Brandow"/>
    <s v="No"/>
  </r>
  <r>
    <n v="5890"/>
    <s v="CA-2018-166625"/>
    <x v="167"/>
    <d v="2018-04-17T00:00:00"/>
    <s v="First Class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x v="3335"/>
    <s v="Chuck Magee"/>
    <s v="No"/>
  </r>
  <r>
    <n v="5891"/>
    <s v="CA-2018-146157"/>
    <x v="831"/>
    <d v="2018-11-26T00:00:00"/>
    <s v="Standard Class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x v="4873"/>
    <s v="Kelly Williams"/>
    <s v="No"/>
  </r>
  <r>
    <n v="5892"/>
    <s v="CA-2018-146157"/>
    <x v="831"/>
    <d v="2018-11-26T00:00:00"/>
    <s v="Standard Class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x v="4874"/>
    <s v="Kelly Williams"/>
    <s v="No"/>
  </r>
  <r>
    <n v="5893"/>
    <s v="CA-2018-146157"/>
    <x v="831"/>
    <d v="2018-11-26T00:00:00"/>
    <s v="Standard Class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x v="4875"/>
    <s v="Kelly Williams"/>
    <s v="No"/>
  </r>
  <r>
    <n v="5894"/>
    <s v="CA-2019-159954"/>
    <x v="18"/>
    <d v="2019-09-14T00:00:00"/>
    <s v="Standard Class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x v="4876"/>
    <s v="Cassandra Brandow"/>
    <s v="No"/>
  </r>
  <r>
    <n v="5895"/>
    <s v="CA-2019-100825"/>
    <x v="428"/>
    <d v="2019-09-14T00:00:00"/>
    <s v="Standard Class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x v="4877"/>
    <s v="Anna Andreadi"/>
    <s v="No"/>
  </r>
  <r>
    <n v="5896"/>
    <s v="CA-2016-168305"/>
    <x v="301"/>
    <d v="2016-11-08T00:00:00"/>
    <s v="Standard Class"/>
    <s v="PL-18925"/>
    <x v="484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x v="1986"/>
    <s v="Anna Andreadi"/>
    <s v="No"/>
  </r>
  <r>
    <n v="5897"/>
    <s v="CA-2016-168305"/>
    <x v="301"/>
    <d v="2016-11-08T00:00:00"/>
    <s v="Standard Class"/>
    <s v="PL-18925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x v="3499"/>
    <s v="Anna Andreadi"/>
    <s v="No"/>
  </r>
  <r>
    <n v="5898"/>
    <s v="CA-2018-167682"/>
    <x v="1015"/>
    <d v="2018-04-09T00:00:00"/>
    <s v="Standard Class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x v="4878"/>
    <s v="Kelly Williams"/>
    <s v="No"/>
  </r>
  <r>
    <n v="5899"/>
    <s v="CA-2018-167682"/>
    <x v="1015"/>
    <d v="2018-04-09T00:00:00"/>
    <s v="Standard Class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x v="4879"/>
    <s v="Kelly Williams"/>
    <s v="No"/>
  </r>
  <r>
    <n v="5900"/>
    <s v="CA-2019-108000"/>
    <x v="602"/>
    <d v="2019-01-16T00:00:00"/>
    <s v="Standard Class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x v="4880"/>
    <s v="Anna Andreadi"/>
    <s v="No"/>
  </r>
  <r>
    <n v="5901"/>
    <s v="CA-2017-146465"/>
    <x v="312"/>
    <d v="2017-11-24T00:00:00"/>
    <s v="Standard Class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x v="4881"/>
    <s v="Anna Andreadi"/>
    <s v="No"/>
  </r>
  <r>
    <n v="5902"/>
    <s v="CA-2018-159639"/>
    <x v="581"/>
    <d v="2018-12-02T00:00:00"/>
    <s v="Standard Class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x v="1726"/>
    <s v="Chuck Magee"/>
    <s v="No"/>
  </r>
  <r>
    <n v="5903"/>
    <s v="US-2019-153948"/>
    <x v="44"/>
    <d v="2019-11-06T00:00:00"/>
    <s v="Same Day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x v="749"/>
    <s v="Anna Andreadi"/>
    <s v="No"/>
  </r>
  <r>
    <n v="5904"/>
    <s v="US-2019-153948"/>
    <x v="44"/>
    <d v="2019-11-06T00:00:00"/>
    <s v="Same Day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x v="4882"/>
    <s v="Anna Andreadi"/>
    <s v="No"/>
  </r>
  <r>
    <n v="5905"/>
    <s v="US-2019-153948"/>
    <x v="44"/>
    <d v="2019-11-06T00:00:00"/>
    <s v="Same Day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x v="4741"/>
    <s v="Anna Andreadi"/>
    <s v="No"/>
  </r>
  <r>
    <n v="5906"/>
    <s v="US-2019-153948"/>
    <x v="44"/>
    <d v="2019-11-06T00:00:00"/>
    <s v="Same Day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x v="1492"/>
    <s v="Anna Andreadi"/>
    <s v="No"/>
  </r>
  <r>
    <n v="5907"/>
    <s v="US-2019-153948"/>
    <x v="44"/>
    <d v="2019-11-06T00:00:00"/>
    <s v="Same Day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x v="4883"/>
    <s v="Anna Andreadi"/>
    <s v="No"/>
  </r>
  <r>
    <n v="5908"/>
    <s v="US-2018-113985"/>
    <x v="499"/>
    <d v="2018-12-07T00:00:00"/>
    <s v="Standard Class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x v="4884"/>
    <s v="Anna Andreadi"/>
    <s v="No"/>
  </r>
  <r>
    <n v="5909"/>
    <s v="US-2018-113985"/>
    <x v="499"/>
    <d v="2018-12-07T00:00:00"/>
    <s v="Standard Class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x v="3795"/>
    <s v="Anna Andreadi"/>
    <s v="No"/>
  </r>
  <r>
    <n v="5910"/>
    <s v="US-2018-113985"/>
    <x v="499"/>
    <d v="2018-12-07T00:00:00"/>
    <s v="Standard Class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x v="4885"/>
    <s v="Anna Andreadi"/>
    <s v="No"/>
  </r>
  <r>
    <n v="5911"/>
    <s v="US-2018-113985"/>
    <x v="499"/>
    <d v="2018-12-07T00:00:00"/>
    <s v="Standard Class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x v="4886"/>
    <s v="Anna Andreadi"/>
    <s v="No"/>
  </r>
  <r>
    <n v="5912"/>
    <s v="CA-2018-155383"/>
    <x v="907"/>
    <d v="2018-12-22T00:00:00"/>
    <s v="Standard Class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x v="4887"/>
    <s v="Anna Andreadi"/>
    <s v="No"/>
  </r>
  <r>
    <n v="5913"/>
    <s v="CA-2016-120432"/>
    <x v="829"/>
    <d v="2016-08-26T00:00:00"/>
    <s v="Second Class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x v="4888"/>
    <s v="Cassandra Brandow"/>
    <s v="No"/>
  </r>
  <r>
    <n v="5914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x v="1196"/>
    <s v="Chuck Magee"/>
    <s v="No"/>
  </r>
  <r>
    <n v="5915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x v="2238"/>
    <s v="Chuck Magee"/>
    <s v="No"/>
  </r>
  <r>
    <n v="5916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x v="4889"/>
    <s v="Chuck Magee"/>
    <s v="No"/>
  </r>
  <r>
    <n v="5917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x v="4890"/>
    <s v="Chuck Magee"/>
    <s v="No"/>
  </r>
  <r>
    <n v="5918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x v="4891"/>
    <s v="Chuck Magee"/>
    <s v="No"/>
  </r>
  <r>
    <n v="5919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x v="4892"/>
    <s v="Chuck Magee"/>
    <s v="No"/>
  </r>
  <r>
    <n v="5920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x v="4893"/>
    <s v="Chuck Magee"/>
    <s v="No"/>
  </r>
  <r>
    <n v="5921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x v="3397"/>
    <s v="Chuck Magee"/>
    <s v="No"/>
  </r>
  <r>
    <n v="5922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x v="170"/>
    <s v="Chuck Magee"/>
    <s v="No"/>
  </r>
  <r>
    <n v="5923"/>
    <s v="US-2017-126977"/>
    <x v="14"/>
    <d v="2017-09-23T00:00:00"/>
    <s v="Standard Class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x v="4894"/>
    <s v="Chuck Magee"/>
    <s v="No"/>
  </r>
  <r>
    <n v="5924"/>
    <s v="CA-2018-130288"/>
    <x v="491"/>
    <d v="2018-11-30T00:00:00"/>
    <s v="Second Class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x v="4895"/>
    <s v="Chuck Magee"/>
    <s v="No"/>
  </r>
  <r>
    <n v="5925"/>
    <s v="CA-2019-146458"/>
    <x v="123"/>
    <d v="2019-11-22T00:00:00"/>
    <s v="Second Class"/>
    <s v="RB-19435"/>
    <x v="579"/>
    <x v="0"/>
    <s v="United States"/>
    <s v="Springfield"/>
    <s v="Virginia"/>
    <n v="22153"/>
    <x v="0"/>
    <s v="OFF-AR-10001177"/>
    <x v="1"/>
    <s v="Art"/>
    <s v="Newell 349"/>
    <n v="22.959999999999997"/>
    <n v="7"/>
    <n v="0"/>
    <x v="1050"/>
    <s v="Cassandra Brandow"/>
    <s v="No"/>
  </r>
  <r>
    <n v="5926"/>
    <s v="CA-2019-150420"/>
    <x v="95"/>
    <d v="2019-06-08T00:00:00"/>
    <s v="Standard Class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x v="4896"/>
    <s v="Anna Andreadi"/>
    <s v="No"/>
  </r>
  <r>
    <n v="5927"/>
    <s v="US-2016-118997"/>
    <x v="918"/>
    <d v="2016-04-12T00:00:00"/>
    <s v="Standard Class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x v="4897"/>
    <s v="Cassandra Brandow"/>
    <s v="No"/>
  </r>
  <r>
    <n v="5928"/>
    <s v="CA-2016-114314"/>
    <x v="856"/>
    <d v="2016-10-15T00:00:00"/>
    <s v="Standard Class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x v="2221"/>
    <s v="Cassandra Brandow"/>
    <s v="No"/>
  </r>
  <r>
    <n v="5929"/>
    <s v="CA-2016-114314"/>
    <x v="856"/>
    <d v="2016-10-15T00:00:00"/>
    <s v="Standard Class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x v="4898"/>
    <s v="Cassandra Brandow"/>
    <s v="No"/>
  </r>
  <r>
    <n v="5930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x v="4899"/>
    <s v="Chuck Magee"/>
    <s v="No"/>
  </r>
  <r>
    <n v="5931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x v="12"/>
    <s v="Chuck Magee"/>
    <s v="No"/>
  </r>
  <r>
    <n v="5932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x v="4900"/>
    <s v="Chuck Magee"/>
    <s v="No"/>
  </r>
  <r>
    <n v="5933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x v="4901"/>
    <s v="Chuck Magee"/>
    <s v="No"/>
  </r>
  <r>
    <n v="5934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x v="4902"/>
    <s v="Chuck Magee"/>
    <s v="No"/>
  </r>
  <r>
    <n v="5935"/>
    <s v="US-2019-169551"/>
    <x v="437"/>
    <d v="2019-07-09T00:00:00"/>
    <s v="First Class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x v="4903"/>
    <s v="Chuck Magee"/>
    <s v="No"/>
  </r>
  <r>
    <n v="5936"/>
    <s v="CA-2018-103107"/>
    <x v="975"/>
    <d v="2018-07-04T00:00:00"/>
    <s v="Same Day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x v="3825"/>
    <s v="Anna Andreadi"/>
    <s v="No"/>
  </r>
  <r>
    <n v="5937"/>
    <s v="CA-2018-103107"/>
    <x v="975"/>
    <d v="2018-07-04T00:00:00"/>
    <s v="Same Day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x v="1763"/>
    <s v="Anna Andreadi"/>
    <s v="No"/>
  </r>
  <r>
    <n v="5938"/>
    <s v="CA-2018-103107"/>
    <x v="975"/>
    <d v="2018-07-04T00:00:00"/>
    <s v="Same Day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x v="3306"/>
    <s v="Anna Andreadi"/>
    <s v="No"/>
  </r>
  <r>
    <n v="5939"/>
    <s v="CA-2019-122077"/>
    <x v="240"/>
    <d v="2019-05-25T00:00:00"/>
    <s v="Standard Class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x v="4904"/>
    <s v="Kelly Williams"/>
    <s v="No"/>
  </r>
  <r>
    <n v="5940"/>
    <s v="CA-2019-122077"/>
    <x v="240"/>
    <d v="2019-05-25T00:00:00"/>
    <s v="Standard Class"/>
    <s v="JF-15295"/>
    <x v="639"/>
    <x v="0"/>
    <s v="United States"/>
    <s v="Plano"/>
    <s v="Texas"/>
    <n v="75023"/>
    <x v="2"/>
    <s v="OFF-LA-10004178"/>
    <x v="1"/>
    <s v="Labels"/>
    <s v="Avery 491"/>
    <n v="13.216000000000001"/>
    <n v="4"/>
    <n v="0.2"/>
    <x v="4905"/>
    <s v="Kelly Williams"/>
    <s v="No"/>
  </r>
  <r>
    <n v="5941"/>
    <s v="CA-2019-112431"/>
    <x v="386"/>
    <d v="2019-10-14T00:00:00"/>
    <s v="Second Class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x v="4906"/>
    <s v="Anna Andreadi"/>
    <s v="No"/>
  </r>
  <r>
    <n v="5942"/>
    <s v="CA-2019-112431"/>
    <x v="386"/>
    <d v="2019-10-14T00:00:00"/>
    <s v="Second Class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x v="4907"/>
    <s v="Anna Andreadi"/>
    <s v="No"/>
  </r>
  <r>
    <n v="5943"/>
    <s v="CA-2018-151092"/>
    <x v="876"/>
    <d v="2018-08-13T00:00:00"/>
    <s v="Standard Class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x v="4908"/>
    <s v="Anna Andreadi"/>
    <s v="No"/>
  </r>
  <r>
    <n v="5944"/>
    <s v="CA-2016-104178"/>
    <x v="55"/>
    <d v="2016-08-29T00:00:00"/>
    <s v="Standard Class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x v="4909"/>
    <s v="Anna Andreadi"/>
    <s v="No"/>
  </r>
  <r>
    <n v="5945"/>
    <s v="CA-2016-104178"/>
    <x v="55"/>
    <d v="2016-08-29T00:00:00"/>
    <s v="Standard Class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x v="2208"/>
    <s v="Anna Andreadi"/>
    <s v="No"/>
  </r>
  <r>
    <n v="5946"/>
    <s v="CA-2016-104178"/>
    <x v="55"/>
    <d v="2016-08-29T00:00:00"/>
    <s v="Standard Class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x v="245"/>
    <s v="Anna Andreadi"/>
    <s v="No"/>
  </r>
  <r>
    <n v="5947"/>
    <s v="CA-2016-104178"/>
    <x v="55"/>
    <d v="2016-08-29T00:00:00"/>
    <s v="Standard Class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x v="4910"/>
    <s v="Anna Andreadi"/>
    <s v="No"/>
  </r>
  <r>
    <n v="5948"/>
    <s v="CA-2017-115924"/>
    <x v="471"/>
    <d v="2017-09-18T00:00:00"/>
    <s v="Second Class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x v="4911"/>
    <s v="Kelly Williams"/>
    <s v="No"/>
  </r>
  <r>
    <n v="5949"/>
    <s v="CA-2019-161046"/>
    <x v="916"/>
    <d v="2019-03-05T00:00:00"/>
    <s v="Same Day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x v="4912"/>
    <s v="Cassandra Brandow"/>
    <s v="No"/>
  </r>
  <r>
    <n v="5950"/>
    <s v="CA-2019-161046"/>
    <x v="916"/>
    <d v="2019-03-05T00:00:00"/>
    <s v="Same Day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x v="4913"/>
    <s v="Cassandra Brandow"/>
    <s v="No"/>
  </r>
  <r>
    <n v="5951"/>
    <s v="CA-2019-161046"/>
    <x v="916"/>
    <d v="2019-03-05T00:00:00"/>
    <s v="Same Day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x v="3019"/>
    <s v="Cassandra Brandow"/>
    <s v="No"/>
  </r>
  <r>
    <n v="5952"/>
    <s v="CA-2019-161046"/>
    <x v="916"/>
    <d v="2019-03-05T00:00:00"/>
    <s v="Same Day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x v="4914"/>
    <s v="Cassandra Brandow"/>
    <s v="No"/>
  </r>
  <r>
    <n v="5953"/>
    <s v="US-2019-141698"/>
    <x v="4"/>
    <d v="2019-04-21T00:00:00"/>
    <s v="Standard Class"/>
    <s v="SD-20485"/>
    <x v="174"/>
    <x v="2"/>
    <s v="United States"/>
    <s v="Houston"/>
    <s v="Texas"/>
    <n v="77041"/>
    <x v="2"/>
    <s v="OFF-PA-10001826"/>
    <x v="1"/>
    <s v="Paper"/>
    <s v="Xerox 207"/>
    <n v="20.736000000000004"/>
    <n v="4"/>
    <n v="0.2"/>
    <x v="570"/>
    <s v="Kelly Williams"/>
    <s v="No"/>
  </r>
  <r>
    <n v="5954"/>
    <s v="US-2016-105151"/>
    <x v="809"/>
    <d v="2016-03-31T00:00:00"/>
    <s v="First Class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x v="4915"/>
    <s v="Chuck Magee"/>
    <s v="No"/>
  </r>
  <r>
    <n v="5955"/>
    <s v="CA-2016-155796"/>
    <x v="7"/>
    <d v="2016-11-15T00:00:00"/>
    <s v="Second Class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x v="4916"/>
    <s v="Chuck Magee"/>
    <s v="No"/>
  </r>
  <r>
    <n v="5956"/>
    <s v="CA-2016-155796"/>
    <x v="7"/>
    <d v="2016-11-15T00:00:00"/>
    <s v="Second Class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x v="4917"/>
    <s v="Chuck Magee"/>
    <s v="No"/>
  </r>
  <r>
    <n v="5957"/>
    <s v="CA-2018-127138"/>
    <x v="299"/>
    <d v="2018-03-15T00:00:00"/>
    <s v="Second Class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x v="4918"/>
    <s v="Anna Andreadi"/>
    <s v="No"/>
  </r>
  <r>
    <n v="5958"/>
    <s v="CA-2018-127138"/>
    <x v="299"/>
    <d v="2018-03-15T00:00:00"/>
    <s v="Second Class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x v="4733"/>
    <s v="Anna Andreadi"/>
    <s v="No"/>
  </r>
  <r>
    <n v="5959"/>
    <s v="CA-2018-127138"/>
    <x v="299"/>
    <d v="2018-03-15T00:00:00"/>
    <s v="Second Class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x v="4470"/>
    <s v="Anna Andreadi"/>
    <s v="No"/>
  </r>
  <r>
    <n v="5960"/>
    <s v="CA-2018-127138"/>
    <x v="299"/>
    <d v="2018-03-15T00:00:00"/>
    <s v="Second Class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x v="4919"/>
    <s v="Anna Andreadi"/>
    <s v="No"/>
  </r>
  <r>
    <n v="5961"/>
    <s v="CA-2019-150602"/>
    <x v="839"/>
    <d v="2019-02-14T00:00:00"/>
    <s v="Second Class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x v="4920"/>
    <s v="Anna Andreadi"/>
    <s v="No"/>
  </r>
  <r>
    <n v="5962"/>
    <s v="CA-2016-140732"/>
    <x v="7"/>
    <d v="2016-11-13T00:00:00"/>
    <s v="Second Class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x v="4921"/>
    <s v="Anna Andreadi"/>
    <s v="No"/>
  </r>
  <r>
    <n v="5963"/>
    <s v="CA-2016-140732"/>
    <x v="7"/>
    <d v="2016-11-13T00:00:00"/>
    <s v="Second Class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x v="4678"/>
    <s v="Anna Andreadi"/>
    <s v="No"/>
  </r>
  <r>
    <n v="5964"/>
    <s v="CA-2016-140732"/>
    <x v="7"/>
    <d v="2016-11-13T00:00:00"/>
    <s v="Second Class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x v="1997"/>
    <s v="Anna Andreadi"/>
    <s v="No"/>
  </r>
  <r>
    <n v="5965"/>
    <s v="CA-2019-119011"/>
    <x v="648"/>
    <d v="2019-08-25T00:00:00"/>
    <s v="Standard Class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x v="4922"/>
    <s v="Anna Andreadi"/>
    <s v="No"/>
  </r>
  <r>
    <n v="5966"/>
    <s v="CA-2019-119011"/>
    <x v="648"/>
    <d v="2019-08-25T00:00:00"/>
    <s v="Standard Class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x v="120"/>
    <s v="Anna Andreadi"/>
    <s v="No"/>
  </r>
  <r>
    <n v="5967"/>
    <s v="CA-2019-119011"/>
    <x v="648"/>
    <d v="2019-08-25T00:00:00"/>
    <s v="Standard Class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x v="4923"/>
    <s v="Anna Andreadi"/>
    <s v="No"/>
  </r>
  <r>
    <n v="5968"/>
    <s v="CA-2018-166912"/>
    <x v="804"/>
    <d v="2018-01-17T00:00:00"/>
    <s v="First Class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x v="2934"/>
    <s v="Chuck Magee"/>
    <s v="No"/>
  </r>
  <r>
    <n v="5969"/>
    <s v="CA-2016-141726"/>
    <x v="836"/>
    <d v="2016-07-22T00:00:00"/>
    <s v="First Class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x v="3157"/>
    <s v="Anna Andreadi"/>
    <s v="No"/>
  </r>
  <r>
    <n v="5970"/>
    <s v="CA-2016-141726"/>
    <x v="836"/>
    <d v="2016-07-22T00:00:00"/>
    <s v="First Class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x v="4924"/>
    <s v="Anna Andreadi"/>
    <s v="No"/>
  </r>
  <r>
    <n v="5971"/>
    <s v="CA-2016-141726"/>
    <x v="836"/>
    <d v="2016-07-22T00:00:00"/>
    <s v="First Class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x v="557"/>
    <s v="Anna Andreadi"/>
    <s v="No"/>
  </r>
  <r>
    <n v="5972"/>
    <s v="CA-2016-141726"/>
    <x v="836"/>
    <d v="2016-07-22T00:00:00"/>
    <s v="First Class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x v="4925"/>
    <s v="Anna Andreadi"/>
    <s v="No"/>
  </r>
  <r>
    <n v="5973"/>
    <s v="CA-2019-115105"/>
    <x v="695"/>
    <d v="2019-02-11T00:00:00"/>
    <s v="Standard Class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x v="4926"/>
    <s v="Chuck Magee"/>
    <s v="No"/>
  </r>
  <r>
    <n v="5974"/>
    <s v="CA-2017-143980"/>
    <x v="707"/>
    <d v="2017-12-29T00:00:00"/>
    <s v="Standard Class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x v="4927"/>
    <s v="Chuck Magee"/>
    <s v="No"/>
  </r>
  <r>
    <n v="5975"/>
    <s v="CA-2018-135636"/>
    <x v="750"/>
    <d v="2018-10-13T00:00:00"/>
    <s v="Standard Class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x v="4928"/>
    <s v="Cassandra Brandow"/>
    <s v="No"/>
  </r>
  <r>
    <n v="5976"/>
    <s v="CA-2019-102155"/>
    <x v="1002"/>
    <d v="2019-07-17T00:00:00"/>
    <s v="Standard Class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x v="3272"/>
    <s v="Kelly Williams"/>
    <s v="No"/>
  </r>
  <r>
    <n v="5977"/>
    <s v="CA-2019-102155"/>
    <x v="1002"/>
    <d v="2019-07-17T00:00:00"/>
    <s v="Standard Class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x v="4929"/>
    <s v="Kelly Williams"/>
    <s v="No"/>
  </r>
  <r>
    <n v="5978"/>
    <s v="CA-2019-116953"/>
    <x v="558"/>
    <d v="2019-04-25T00:00:00"/>
    <s v="First Class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x v="4930"/>
    <s v="Anna Andreadi"/>
    <s v="No"/>
  </r>
  <r>
    <n v="5979"/>
    <s v="CA-2016-117765"/>
    <x v="557"/>
    <d v="2016-09-13T00:00:00"/>
    <s v="Standard Class"/>
    <s v="RB-19465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x v="4931"/>
    <s v="Kelly Williams"/>
    <s v="No"/>
  </r>
  <r>
    <n v="5980"/>
    <s v="CA-2016-117765"/>
    <x v="557"/>
    <d v="2016-09-13T00:00:00"/>
    <s v="Standard Class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x v="4932"/>
    <s v="Kelly Williams"/>
    <s v="No"/>
  </r>
  <r>
    <n v="5981"/>
    <s v="CA-2016-117765"/>
    <x v="557"/>
    <d v="2016-09-13T00:00:00"/>
    <s v="Standard Class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x v="4933"/>
    <s v="Kelly Williams"/>
    <s v="No"/>
  </r>
  <r>
    <n v="5982"/>
    <s v="CA-2016-117765"/>
    <x v="557"/>
    <d v="2016-09-13T00:00:00"/>
    <s v="Standard Class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x v="4934"/>
    <s v="Kelly Williams"/>
    <s v="No"/>
  </r>
  <r>
    <n v="5983"/>
    <s v="CA-2018-114895"/>
    <x v="831"/>
    <d v="2018-11-28T00:00:00"/>
    <s v="Standard Class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x v="2056"/>
    <s v="Chuck Magee"/>
    <s v="No"/>
  </r>
  <r>
    <n v="5984"/>
    <s v="CA-2019-112984"/>
    <x v="118"/>
    <d v="2019-09-18T00:00:00"/>
    <s v="Second Class"/>
    <s v="EH-14185"/>
    <x v="699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x v="3764"/>
    <s v="Chuck Magee"/>
    <s v="No"/>
  </r>
  <r>
    <n v="5985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x v="2519"/>
    <s v="Cassandra Brandow"/>
    <s v="No"/>
  </r>
  <r>
    <n v="5986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x v="4935"/>
    <s v="Cassandra Brandow"/>
    <s v="No"/>
  </r>
  <r>
    <n v="5987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x v="4936"/>
    <s v="Cassandra Brandow"/>
    <s v="No"/>
  </r>
  <r>
    <n v="5988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x v="4937"/>
    <s v="Cassandra Brandow"/>
    <s v="No"/>
  </r>
  <r>
    <n v="5989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x v="4938"/>
    <s v="Cassandra Brandow"/>
    <s v="No"/>
  </r>
  <r>
    <n v="5990"/>
    <s v="CA-2018-163776"/>
    <x v="1080"/>
    <d v="2018-07-25T00:00:00"/>
    <s v="Standard Class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x v="4939"/>
    <s v="Cassandra Brandow"/>
    <s v="No"/>
  </r>
  <r>
    <n v="5991"/>
    <s v="US-2019-163300"/>
    <x v="175"/>
    <d v="2019-09-21T00:00:00"/>
    <s v="Standard Class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x v="4940"/>
    <s v="Anna Andreadi"/>
    <s v="No"/>
  </r>
  <r>
    <n v="5992"/>
    <s v="US-2019-163300"/>
    <x v="175"/>
    <d v="2019-09-21T00:00:00"/>
    <s v="Standard Class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x v="4941"/>
    <s v="Anna Andreadi"/>
    <s v="No"/>
  </r>
  <r>
    <n v="5993"/>
    <s v="US-2019-163300"/>
    <x v="175"/>
    <d v="2019-09-21T00:00:00"/>
    <s v="Standard Class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x v="4942"/>
    <s v="Anna Andreadi"/>
    <s v="No"/>
  </r>
  <r>
    <n v="5994"/>
    <s v="CA-2018-162187"/>
    <x v="25"/>
    <d v="2018-12-11T00:00:00"/>
    <s v="Same Day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x v="4943"/>
    <s v="Chuck Magee"/>
    <s v="No"/>
  </r>
  <r>
    <n v="5995"/>
    <s v="CA-2018-162187"/>
    <x v="25"/>
    <d v="2018-12-11T00:00:00"/>
    <s v="Same Day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x v="4944"/>
    <s v="Chuck Magee"/>
    <s v="No"/>
  </r>
  <r>
    <n v="5996"/>
    <s v="CA-2018-162187"/>
    <x v="25"/>
    <d v="2018-12-11T00:00:00"/>
    <s v="Same Day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x v="4945"/>
    <s v="Chuck Magee"/>
    <s v="No"/>
  </r>
  <r>
    <n v="5997"/>
    <s v="CA-2018-162187"/>
    <x v="25"/>
    <d v="2018-12-11T00:00:00"/>
    <s v="Same Day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x v="2597"/>
    <s v="Chuck Magee"/>
    <s v="No"/>
  </r>
  <r>
    <n v="5998"/>
    <s v="CA-2018-162187"/>
    <x v="25"/>
    <d v="2018-12-11T00:00:00"/>
    <s v="Same Day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x v="4946"/>
    <s v="Chuck Magee"/>
    <s v="No"/>
  </r>
  <r>
    <n v="5999"/>
    <s v="US-2016-112991"/>
    <x v="325"/>
    <d v="2016-12-14T00:00:00"/>
    <s v="Standard Class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x v="4947"/>
    <s v="Anna Andreadi"/>
    <s v="No"/>
  </r>
  <r>
    <n v="6000"/>
    <s v="US-2016-112991"/>
    <x v="325"/>
    <d v="2016-12-14T00:00:00"/>
    <s v="Standard Class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x v="245"/>
    <s v="Anna Andreadi"/>
    <s v="No"/>
  </r>
  <r>
    <n v="6001"/>
    <s v="US-2016-112991"/>
    <x v="325"/>
    <d v="2016-12-14T00:00:00"/>
    <s v="Standard Class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x v="432"/>
    <s v="Anna Andreadi"/>
    <s v="No"/>
  </r>
  <r>
    <n v="6002"/>
    <s v="CA-2016-124079"/>
    <x v="736"/>
    <d v="2016-12-17T00:00:00"/>
    <s v="Standard Class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x v="4948"/>
    <s v="Anna Andreadi"/>
    <s v="No"/>
  </r>
  <r>
    <n v="6003"/>
    <s v="CA-2016-124079"/>
    <x v="736"/>
    <d v="2016-12-17T00:00:00"/>
    <s v="Standard Class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x v="4633"/>
    <s v="Anna Andreadi"/>
    <s v="No"/>
  </r>
  <r>
    <n v="6004"/>
    <s v="US-2019-146878"/>
    <x v="296"/>
    <d v="2019-09-27T00:00:00"/>
    <s v="Standard Class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x v="4949"/>
    <s v="Cassandra Brandow"/>
    <s v="No"/>
  </r>
  <r>
    <n v="6005"/>
    <s v="CA-2019-107244"/>
    <x v="210"/>
    <d v="2019-09-11T00:00:00"/>
    <s v="Standard Class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x v="2615"/>
    <s v="Anna Andreadi"/>
    <s v="No"/>
  </r>
  <r>
    <n v="6006"/>
    <s v="CA-2017-100657"/>
    <x v="121"/>
    <d v="2017-11-07T00:00:00"/>
    <s v="Standard Class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x v="4950"/>
    <s v="Chuck Magee"/>
    <s v="No"/>
  </r>
  <r>
    <n v="6007"/>
    <s v="CA-2019-129581"/>
    <x v="157"/>
    <d v="2019-12-18T00:00:00"/>
    <s v="Standard Class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x v="4208"/>
    <s v="Chuck Magee"/>
    <s v="No"/>
  </r>
  <r>
    <n v="6008"/>
    <s v="CA-2019-129028"/>
    <x v="719"/>
    <d v="2019-04-03T00:00:00"/>
    <s v="First Class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x v="4864"/>
    <s v="Cassandra Brandow"/>
    <s v="No"/>
  </r>
  <r>
    <n v="6009"/>
    <s v="CA-2017-135580"/>
    <x v="1081"/>
    <d v="2018-01-03T00:00:00"/>
    <s v="Standard Class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x v="4951"/>
    <s v="Anna Andreadi"/>
    <s v="No"/>
  </r>
  <r>
    <n v="6010"/>
    <s v="CA-2017-135580"/>
    <x v="1081"/>
    <d v="2018-01-03T00:00:00"/>
    <s v="Standard Class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x v="4952"/>
    <s v="Anna Andreadi"/>
    <s v="No"/>
  </r>
  <r>
    <n v="6011"/>
    <s v="CA-2017-135580"/>
    <x v="1081"/>
    <d v="2018-01-03T00:00:00"/>
    <s v="Standard Class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x v="4953"/>
    <s v="Anna Andreadi"/>
    <s v="No"/>
  </r>
  <r>
    <n v="6012"/>
    <s v="CA-2017-135580"/>
    <x v="1081"/>
    <d v="2018-01-03T00:00:00"/>
    <s v="Standard Class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903"/>
    <s v="Anna Andreadi"/>
    <s v="No"/>
  </r>
  <r>
    <n v="6013"/>
    <s v="CA-2017-135580"/>
    <x v="1081"/>
    <d v="2018-01-03T00:00:00"/>
    <s v="Standard Class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x v="4954"/>
    <s v="Anna Andreadi"/>
    <s v="No"/>
  </r>
  <r>
    <n v="6014"/>
    <s v="CA-2018-159016"/>
    <x v="612"/>
    <d v="2018-03-11T00:00:00"/>
    <s v="First Class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x v="4955"/>
    <s v="Anna Andreadi"/>
    <s v="No"/>
  </r>
  <r>
    <n v="6015"/>
    <s v="CA-2018-159016"/>
    <x v="612"/>
    <d v="2018-03-11T00:00:00"/>
    <s v="First Class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x v="4956"/>
    <s v="Anna Andreadi"/>
    <s v="No"/>
  </r>
  <r>
    <n v="6016"/>
    <s v="CA-2016-102652"/>
    <x v="322"/>
    <d v="2016-04-12T00:00:00"/>
    <s v="Standard Class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x v="4820"/>
    <s v="Anna Andreadi"/>
    <s v="No"/>
  </r>
  <r>
    <n v="6017"/>
    <s v="CA-2016-102652"/>
    <x v="322"/>
    <d v="2016-04-12T00:00:00"/>
    <s v="Standard Class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x v="940"/>
    <s v="Anna Andreadi"/>
    <s v="No"/>
  </r>
  <r>
    <n v="6018"/>
    <s v="CA-2016-102652"/>
    <x v="322"/>
    <d v="2016-04-12T00:00:00"/>
    <s v="Standard Class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x v="551"/>
    <s v="Anna Andreadi"/>
    <s v="No"/>
  </r>
  <r>
    <n v="6019"/>
    <s v="CA-2016-102652"/>
    <x v="322"/>
    <d v="2016-04-12T00:00:00"/>
    <s v="Standard Class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x v="458"/>
    <s v="Anna Andreadi"/>
    <s v="No"/>
  </r>
  <r>
    <n v="6020"/>
    <s v="CA-2016-152422"/>
    <x v="1082"/>
    <d v="2016-10-10T00:00:00"/>
    <s v="Second Class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x v="4957"/>
    <s v="Chuck Magee"/>
    <s v="No"/>
  </r>
  <r>
    <n v="6021"/>
    <s v="US-2018-156692"/>
    <x v="572"/>
    <d v="2018-08-13T00:00:00"/>
    <s v="Same Day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x v="4693"/>
    <s v="Cassandra Brandow"/>
    <s v="No"/>
  </r>
  <r>
    <n v="6022"/>
    <s v="US-2018-156692"/>
    <x v="572"/>
    <d v="2018-08-13T00:00:00"/>
    <s v="Same Day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x v="2439"/>
    <s v="Cassandra Brandow"/>
    <s v="No"/>
  </r>
  <r>
    <n v="6023"/>
    <s v="CA-2016-130869"/>
    <x v="664"/>
    <d v="2016-11-21T00:00:00"/>
    <s v="Standard Class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x v="946"/>
    <s v="Kelly Williams"/>
    <s v="No"/>
  </r>
  <r>
    <n v="6024"/>
    <s v="US-2019-128832"/>
    <x v="558"/>
    <d v="2019-04-27T00:00:00"/>
    <s v="First Class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x v="4958"/>
    <s v="Chuck Magee"/>
    <s v="No"/>
  </r>
  <r>
    <n v="6025"/>
    <s v="CA-2019-139717"/>
    <x v="1043"/>
    <d v="2019-08-26T00:00:00"/>
    <s v="Second Class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x v="4959"/>
    <s v="Chuck Magee"/>
    <s v="No"/>
  </r>
  <r>
    <n v="6026"/>
    <s v="CA-2019-139717"/>
    <x v="1043"/>
    <d v="2019-08-26T00:00:00"/>
    <s v="Second Class"/>
    <s v="DM-13015"/>
    <x v="661"/>
    <x v="0"/>
    <s v="United States"/>
    <s v="Lancaster"/>
    <s v="Ohio"/>
    <n v="43130"/>
    <x v="3"/>
    <s v="OFF-PA-10002195"/>
    <x v="1"/>
    <s v="Paper"/>
    <s v="Xerox 1966"/>
    <n v="10.368000000000002"/>
    <n v="2"/>
    <n v="0.2"/>
    <x v="4519"/>
    <s v="Chuck Magee"/>
    <s v="No"/>
  </r>
  <r>
    <n v="6027"/>
    <s v="CA-2019-136007"/>
    <x v="660"/>
    <d v="2019-03-02T00:00:00"/>
    <s v="Standard Class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x v="4960"/>
    <s v="Anna Andreadi"/>
    <s v="No"/>
  </r>
  <r>
    <n v="6028"/>
    <s v="CA-2019-136007"/>
    <x v="660"/>
    <d v="2019-03-02T00:00:00"/>
    <s v="Standard Class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x v="1041"/>
    <s v="Anna Andreadi"/>
    <s v="No"/>
  </r>
  <r>
    <n v="6029"/>
    <s v="CA-2018-157364"/>
    <x v="258"/>
    <d v="2018-11-21T00:00:00"/>
    <s v="First Class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x v="4961"/>
    <s v="Cassandra Brandow"/>
    <s v="No"/>
  </r>
  <r>
    <n v="6030"/>
    <s v="US-2018-112970"/>
    <x v="696"/>
    <d v="2018-11-15T00:00:00"/>
    <s v="First Class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x v="301"/>
    <s v="Anna Andreadi"/>
    <s v="No"/>
  </r>
  <r>
    <n v="6031"/>
    <s v="US-2019-152492"/>
    <x v="91"/>
    <d v="2019-07-06T00:00:00"/>
    <s v="Same Day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x v="4962"/>
    <s v="Cassandra Brandow"/>
    <s v="No"/>
  </r>
  <r>
    <n v="6032"/>
    <s v="CA-2018-101168"/>
    <x v="591"/>
    <d v="2019-01-01T00:00:00"/>
    <s v="Standard Class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x v="4920"/>
    <s v="Chuck Magee"/>
    <s v="No"/>
  </r>
  <r>
    <n v="6033"/>
    <s v="CA-2019-104010"/>
    <x v="756"/>
    <d v="2019-04-25T00:00:00"/>
    <s v="First Class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x v="3114"/>
    <s v="Chuck Magee"/>
    <s v="No"/>
  </r>
  <r>
    <n v="6034"/>
    <s v="CA-2017-130253"/>
    <x v="639"/>
    <d v="2017-12-18T00:00:00"/>
    <s v="Standard Class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x v="2907"/>
    <s v="Anna Andreadi"/>
    <s v="No"/>
  </r>
  <r>
    <n v="6035"/>
    <s v="US-2017-155369"/>
    <x v="1083"/>
    <d v="2017-04-25T00:00:00"/>
    <s v="Standard Class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x v="4963"/>
    <s v="Kelly Williams"/>
    <s v="No"/>
  </r>
  <r>
    <n v="6036"/>
    <s v="US-2017-155369"/>
    <x v="1083"/>
    <d v="2017-04-25T00:00:00"/>
    <s v="Standard Class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x v="4964"/>
    <s v="Kelly Williams"/>
    <s v="No"/>
  </r>
  <r>
    <n v="6037"/>
    <s v="CA-2018-131205"/>
    <x v="913"/>
    <d v="2018-09-08T00:00:00"/>
    <s v="Standard Class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x v="543"/>
    <s v="Cassandra Brandow"/>
    <s v="No"/>
  </r>
  <r>
    <n v="6038"/>
    <s v="CA-2018-131205"/>
    <x v="913"/>
    <d v="2018-09-08T00:00:00"/>
    <s v="Standard Class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x v="3806"/>
    <s v="Cassandra Brandow"/>
    <s v="No"/>
  </r>
  <r>
    <n v="6039"/>
    <s v="CA-2018-131205"/>
    <x v="913"/>
    <d v="2018-09-08T00:00:00"/>
    <s v="Standard Class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x v="4965"/>
    <s v="Cassandra Brandow"/>
    <s v="No"/>
  </r>
  <r>
    <n v="6040"/>
    <s v="CA-2018-131205"/>
    <x v="913"/>
    <d v="2018-09-08T00:00:00"/>
    <s v="Standard Class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x v="4966"/>
    <s v="Cassandra Brandow"/>
    <s v="No"/>
  </r>
  <r>
    <n v="6041"/>
    <s v="CA-2019-122364"/>
    <x v="241"/>
    <d v="2019-09-29T00:00:00"/>
    <s v="Standard Class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x v="4967"/>
    <s v="Anna Andreadi"/>
    <s v="No"/>
  </r>
  <r>
    <n v="6042"/>
    <s v="CA-2019-122364"/>
    <x v="241"/>
    <d v="2019-09-29T00:00:00"/>
    <s v="Standard Class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x v="4968"/>
    <s v="Anna Andreadi"/>
    <s v="No"/>
  </r>
  <r>
    <n v="6043"/>
    <s v="CA-2018-117912"/>
    <x v="1084"/>
    <d v="2018-02-08T00:00:00"/>
    <s v="Standard Class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x v="2606"/>
    <s v="Anna Andreadi"/>
    <s v="No"/>
  </r>
  <r>
    <n v="6044"/>
    <s v="CA-2019-145702"/>
    <x v="240"/>
    <d v="2019-05-24T00:00:00"/>
    <s v="Second Class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x v="2567"/>
    <s v="Cassandra Brandow"/>
    <s v="No"/>
  </r>
  <r>
    <n v="6045"/>
    <s v="CA-2019-145702"/>
    <x v="240"/>
    <d v="2019-05-24T00:00:00"/>
    <s v="Second Class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x v="4969"/>
    <s v="Cassandra Brandow"/>
    <s v="No"/>
  </r>
  <r>
    <n v="6046"/>
    <s v="CA-2017-113215"/>
    <x v="37"/>
    <d v="2017-09-08T00:00:00"/>
    <s v="Standard Class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x v="4970"/>
    <s v="Anna Andreadi"/>
    <s v="No"/>
  </r>
  <r>
    <n v="6047"/>
    <s v="CA-2018-154662"/>
    <x v="632"/>
    <d v="2018-06-16T00:00:00"/>
    <s v="Standard Class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x v="4971"/>
    <s v="Kelly Williams"/>
    <s v="No"/>
  </r>
  <r>
    <n v="6048"/>
    <s v="CA-2017-105571"/>
    <x v="209"/>
    <d v="2017-11-11T00:00:00"/>
    <s v="Standard Class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x v="4972"/>
    <s v="Cassandra Brandow"/>
    <s v="No"/>
  </r>
  <r>
    <n v="6049"/>
    <s v="CA-2017-105571"/>
    <x v="209"/>
    <d v="2017-11-11T00:00:00"/>
    <s v="Standard Class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x v="4973"/>
    <s v="Cassandra Brandow"/>
    <s v="No"/>
  </r>
  <r>
    <n v="6050"/>
    <s v="CA-2018-152765"/>
    <x v="1085"/>
    <d v="2018-06-18T00:00:00"/>
    <s v="First Class"/>
    <s v="LS-17245"/>
    <x v="201"/>
    <x v="0"/>
    <s v="United States"/>
    <s v="Houston"/>
    <s v="Texas"/>
    <n v="77036"/>
    <x v="2"/>
    <s v="OFF-PA-10000483"/>
    <x v="1"/>
    <s v="Paper"/>
    <s v="Xerox 19"/>
    <n v="173.48800000000003"/>
    <n v="7"/>
    <n v="0.2"/>
    <x v="4974"/>
    <s v="Kelly Williams"/>
    <s v="No"/>
  </r>
  <r>
    <n v="6051"/>
    <s v="CA-2017-153878"/>
    <x v="334"/>
    <d v="2017-04-30T00:00:00"/>
    <s v="Standard Class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x v="4183"/>
    <s v="Kelly Williams"/>
    <s v="No"/>
  </r>
  <r>
    <n v="6052"/>
    <s v="CA-2017-153878"/>
    <x v="334"/>
    <d v="2017-04-30T00:00:00"/>
    <s v="Standard Class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x v="4975"/>
    <s v="Kelly Williams"/>
    <s v="No"/>
  </r>
  <r>
    <n v="6053"/>
    <s v="CA-2018-124016"/>
    <x v="713"/>
    <d v="2018-09-26T00:00:00"/>
    <s v="Second Class"/>
    <s v="JS-15940"/>
    <x v="185"/>
    <x v="2"/>
    <s v="United States"/>
    <s v="Lancaster"/>
    <s v="Ohio"/>
    <n v="43130"/>
    <x v="3"/>
    <s v="OFF-PA-10002586"/>
    <x v="1"/>
    <s v="Paper"/>
    <s v="Xerox 1970"/>
    <n v="11.952000000000002"/>
    <n v="3"/>
    <n v="0.2"/>
    <x v="3595"/>
    <s v="Chuck Magee"/>
    <s v="No"/>
  </r>
  <r>
    <n v="6054"/>
    <s v="CA-2018-124016"/>
    <x v="713"/>
    <d v="2018-09-26T00:00:00"/>
    <s v="Second Class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x v="4976"/>
    <s v="Chuck Magee"/>
    <s v="No"/>
  </r>
  <r>
    <n v="6055"/>
    <s v="CA-2018-124016"/>
    <x v="713"/>
    <d v="2018-09-26T00:00:00"/>
    <s v="Second Class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x v="4977"/>
    <s v="Chuck Magee"/>
    <s v="No"/>
  </r>
  <r>
    <n v="6056"/>
    <s v="CA-2018-113551"/>
    <x v="298"/>
    <d v="2018-08-20T00:00:00"/>
    <s v="First Class"/>
    <s v="NF-18385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x v="4978"/>
    <s v="Kelly Williams"/>
    <s v="No"/>
  </r>
  <r>
    <n v="6057"/>
    <s v="CA-2018-113551"/>
    <x v="298"/>
    <d v="2018-08-20T00:00:00"/>
    <s v="First Class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x v="4979"/>
    <s v="Kelly Williams"/>
    <s v="No"/>
  </r>
  <r>
    <n v="6058"/>
    <s v="CA-2016-107524"/>
    <x v="1086"/>
    <d v="2016-03-08T00:00:00"/>
    <s v="Standard Class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x v="734"/>
    <s v="Chuck Magee"/>
    <s v="No"/>
  </r>
  <r>
    <n v="6059"/>
    <s v="CA-2016-107524"/>
    <x v="1086"/>
    <d v="2016-03-08T00:00:00"/>
    <s v="Standard Class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x v="4980"/>
    <s v="Chuck Magee"/>
    <s v="No"/>
  </r>
  <r>
    <n v="6060"/>
    <s v="CA-2016-138072"/>
    <x v="125"/>
    <d v="2017-01-03T00:00:00"/>
    <s v="Standard Class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x v="4981"/>
    <s v="Chuck Magee"/>
    <s v="No"/>
  </r>
  <r>
    <n v="6061"/>
    <s v="CA-2017-134201"/>
    <x v="889"/>
    <d v="2017-04-16T00:00:00"/>
    <s v="Standard Class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x v="4982"/>
    <s v="Chuck Magee"/>
    <s v="No"/>
  </r>
  <r>
    <n v="6062"/>
    <s v="CA-2017-134201"/>
    <x v="889"/>
    <d v="2017-04-16T00:00:00"/>
    <s v="Standard Class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x v="4983"/>
    <s v="Chuck Magee"/>
    <s v="No"/>
  </r>
  <r>
    <n v="6063"/>
    <s v="CA-2017-111780"/>
    <x v="707"/>
    <d v="2017-12-30T00:00:00"/>
    <s v="Second Class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x v="4984"/>
    <s v="Anna Andreadi"/>
    <s v="No"/>
  </r>
  <r>
    <n v="6064"/>
    <s v="CA-2017-111780"/>
    <x v="707"/>
    <d v="2017-12-30T00:00:00"/>
    <s v="Second Class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x v="4985"/>
    <s v="Anna Andreadi"/>
    <s v="No"/>
  </r>
  <r>
    <n v="6065"/>
    <s v="CA-2017-111780"/>
    <x v="707"/>
    <d v="2017-12-30T00:00:00"/>
    <s v="Second Class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x v="2695"/>
    <s v="Anna Andreadi"/>
    <s v="No"/>
  </r>
  <r>
    <n v="6066"/>
    <s v="CA-2017-119942"/>
    <x v="57"/>
    <d v="2017-04-07T00:00:00"/>
    <s v="First Class"/>
    <s v="TT-21070"/>
    <x v="74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x v="4986"/>
    <s v="Chuck Magee"/>
    <s v="No"/>
  </r>
  <r>
    <n v="6067"/>
    <s v="CA-2017-151547"/>
    <x v="184"/>
    <d v="2017-01-23T00:00:00"/>
    <s v="Standard Class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x v="4987"/>
    <s v="Cassandra Brandow"/>
    <s v="No"/>
  </r>
  <r>
    <n v="6068"/>
    <s v="CA-2019-166695"/>
    <x v="968"/>
    <d v="2019-05-24T00:00:00"/>
    <s v="Standard Class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x v="4988"/>
    <s v="Anna Andreadi"/>
    <s v="No"/>
  </r>
  <r>
    <n v="6069"/>
    <s v="CA-2019-166695"/>
    <x v="968"/>
    <d v="2019-05-24T00:00:00"/>
    <s v="Standard Class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x v="4989"/>
    <s v="Anna Andreadi"/>
    <s v="No"/>
  </r>
  <r>
    <n v="6070"/>
    <s v="CA-2019-166695"/>
    <x v="968"/>
    <d v="2019-05-24T00:00:00"/>
    <s v="Standard Class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x v="4990"/>
    <s v="Anna Andreadi"/>
    <s v="No"/>
  </r>
  <r>
    <n v="6071"/>
    <s v="CA-2019-167542"/>
    <x v="802"/>
    <d v="2019-08-20T00:00:00"/>
    <s v="Standard Class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x v="1686"/>
    <s v="Chuck Magee"/>
    <s v="No"/>
  </r>
  <r>
    <n v="6072"/>
    <s v="CA-2017-120901"/>
    <x v="620"/>
    <d v="2018-01-04T00:00:00"/>
    <s v="Standard Class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x v="4991"/>
    <s v="Kelly Williams"/>
    <s v="No"/>
  </r>
  <r>
    <n v="6073"/>
    <s v="CA-2017-120901"/>
    <x v="620"/>
    <d v="2018-01-04T00:00:00"/>
    <s v="Standard Class"/>
    <s v="BG-11035"/>
    <x v="767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x v="4992"/>
    <s v="Kelly Williams"/>
    <s v="No"/>
  </r>
  <r>
    <n v="6074"/>
    <s v="CA-2017-120901"/>
    <x v="620"/>
    <d v="2018-01-04T00:00:00"/>
    <s v="Standard Class"/>
    <s v="BG-11035"/>
    <x v="767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x v="4993"/>
    <s v="Kelly Williams"/>
    <s v="No"/>
  </r>
  <r>
    <n v="6075"/>
    <s v="CA-2019-121398"/>
    <x v="53"/>
    <d v="2019-12-29T00:00:00"/>
    <s v="Standard Class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x v="1995"/>
    <s v="Anna Andreadi"/>
    <s v="No"/>
  </r>
  <r>
    <n v="6076"/>
    <s v="CA-2019-121398"/>
    <x v="53"/>
    <d v="2019-12-29T00:00:00"/>
    <s v="Standard Class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x v="4994"/>
    <s v="Anna Andreadi"/>
    <s v="No"/>
  </r>
  <r>
    <n v="6077"/>
    <s v="CA-2018-151561"/>
    <x v="142"/>
    <d v="2018-09-07T00:00:00"/>
    <s v="Standard Class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x v="527"/>
    <s v="Chuck Magee"/>
    <s v="No"/>
  </r>
  <r>
    <n v="6078"/>
    <s v="CA-2018-151561"/>
    <x v="142"/>
    <d v="2018-09-07T00:00:00"/>
    <s v="Standard Class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x v="4995"/>
    <s v="Chuck Magee"/>
    <s v="No"/>
  </r>
  <r>
    <n v="6079"/>
    <s v="CA-2018-151561"/>
    <x v="142"/>
    <d v="2018-09-07T00:00:00"/>
    <s v="Standard Class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x v="3561"/>
    <s v="Chuck Magee"/>
    <s v="No"/>
  </r>
  <r>
    <n v="6080"/>
    <s v="CA-2018-151561"/>
    <x v="142"/>
    <d v="2018-09-07T00:00:00"/>
    <s v="Standard Class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x v="4996"/>
    <s v="Chuck Magee"/>
    <s v="No"/>
  </r>
  <r>
    <n v="6081"/>
    <s v="CA-2019-154676"/>
    <x v="485"/>
    <d v="2019-08-08T00:00:00"/>
    <s v="First Class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x v="4997"/>
    <s v="Kelly Williams"/>
    <s v="No"/>
  </r>
  <r>
    <n v="6082"/>
    <s v="US-2016-165589"/>
    <x v="1087"/>
    <d v="2016-02-18T00:00:00"/>
    <s v="Same Day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x v="4998"/>
    <s v="Kelly Williams"/>
    <s v="No"/>
  </r>
  <r>
    <n v="6083"/>
    <s v="US-2018-132577"/>
    <x v="441"/>
    <d v="2018-11-27T00:00:00"/>
    <s v="Standard Class"/>
    <s v="JE-15475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x v="4999"/>
    <s v="Kelly Williams"/>
    <s v="No"/>
  </r>
  <r>
    <n v="6084"/>
    <s v="US-2018-132577"/>
    <x v="441"/>
    <d v="2018-11-27T00:00:00"/>
    <s v="Standard Class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x v="5000"/>
    <s v="Kelly Williams"/>
    <s v="No"/>
  </r>
  <r>
    <n v="6085"/>
    <s v="US-2018-132577"/>
    <x v="441"/>
    <d v="2018-11-27T00:00:00"/>
    <s v="Standard Class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x v="5001"/>
    <s v="Kelly Williams"/>
    <s v="No"/>
  </r>
  <r>
    <n v="6086"/>
    <s v="US-2018-132577"/>
    <x v="441"/>
    <d v="2018-11-27T00:00:00"/>
    <s v="Standard Class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x v="5002"/>
    <s v="Kelly Williams"/>
    <s v="No"/>
  </r>
  <r>
    <n v="6087"/>
    <s v="US-2018-132577"/>
    <x v="441"/>
    <d v="2018-11-27T00:00:00"/>
    <s v="Standard Class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x v="5003"/>
    <s v="Kelly Williams"/>
    <s v="No"/>
  </r>
  <r>
    <n v="6088"/>
    <s v="CA-2017-114048"/>
    <x v="639"/>
    <d v="2017-12-18T00:00:00"/>
    <s v="Standard Class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x v="4853"/>
    <s v="Anna Andreadi"/>
    <s v="No"/>
  </r>
  <r>
    <n v="6089"/>
    <s v="CA-2017-137281"/>
    <x v="385"/>
    <d v="2017-06-17T00:00:00"/>
    <s v="Standard Class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x v="90"/>
    <s v="Cassandra Brandow"/>
    <s v="No"/>
  </r>
  <r>
    <n v="6090"/>
    <s v="US-2019-162068"/>
    <x v="116"/>
    <d v="2019-12-31T00:00:00"/>
    <s v="Second Class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x v="1552"/>
    <s v="Anna Andreadi"/>
    <s v="No"/>
  </r>
  <r>
    <n v="6091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x v="5004"/>
    <s v="Chuck Magee"/>
    <s v="No"/>
  </r>
  <r>
    <n v="6092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x v="5005"/>
    <s v="Chuck Magee"/>
    <s v="No"/>
  </r>
  <r>
    <n v="6093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x v="5006"/>
    <s v="Chuck Magee"/>
    <s v="No"/>
  </r>
  <r>
    <n v="6094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x v="4254"/>
    <s v="Chuck Magee"/>
    <s v="No"/>
  </r>
  <r>
    <n v="6095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x v="5007"/>
    <s v="Chuck Magee"/>
    <s v="No"/>
  </r>
  <r>
    <n v="6096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x v="1341"/>
    <s v="Chuck Magee"/>
    <s v="No"/>
  </r>
  <r>
    <n v="6097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x v="5008"/>
    <s v="Chuck Magee"/>
    <s v="No"/>
  </r>
  <r>
    <n v="6098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x v="3559"/>
    <s v="Chuck Magee"/>
    <s v="No"/>
  </r>
  <r>
    <n v="6099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x v="4193"/>
    <s v="Chuck Magee"/>
    <s v="No"/>
  </r>
  <r>
    <n v="6100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x v="5009"/>
    <s v="Chuck Magee"/>
    <s v="No"/>
  </r>
  <r>
    <n v="6101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x v="5010"/>
    <s v="Chuck Magee"/>
    <s v="No"/>
  </r>
  <r>
    <n v="6102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x v="5011"/>
    <s v="Chuck Magee"/>
    <s v="No"/>
  </r>
  <r>
    <n v="6103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x v="1293"/>
    <s v="Chuck Magee"/>
    <s v="No"/>
  </r>
  <r>
    <n v="6104"/>
    <s v="CA-2019-100111"/>
    <x v="1088"/>
    <d v="2019-09-26T00:00:00"/>
    <s v="Standard Class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x v="5012"/>
    <s v="Chuck Magee"/>
    <s v="No"/>
  </r>
  <r>
    <n v="6105"/>
    <s v="US-2019-132381"/>
    <x v="1029"/>
    <d v="2019-08-24T00:00:00"/>
    <s v="First Class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x v="5013"/>
    <s v="Chuck Magee"/>
    <s v="No"/>
  </r>
  <r>
    <n v="6106"/>
    <s v="CA-2017-147011"/>
    <x v="652"/>
    <d v="2017-06-22T00:00:00"/>
    <s v="Standard Class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x v="5014"/>
    <s v="Cassandra Brandow"/>
    <s v="No"/>
  </r>
  <r>
    <n v="6107"/>
    <s v="CA-2016-120852"/>
    <x v="414"/>
    <d v="2016-12-25T00:00:00"/>
    <s v="Standard Class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x v="5015"/>
    <s v="Kelly Williams"/>
    <s v="No"/>
  </r>
  <r>
    <n v="6108"/>
    <s v="CA-2016-120852"/>
    <x v="414"/>
    <d v="2016-12-25T00:00:00"/>
    <s v="Standard Class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x v="5016"/>
    <s v="Kelly Williams"/>
    <s v="No"/>
  </r>
  <r>
    <n v="6109"/>
    <s v="CA-2018-150007"/>
    <x v="108"/>
    <d v="2018-09-16T00:00:00"/>
    <s v="Standard Class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x v="1725"/>
    <s v="Kelly Williams"/>
    <s v="No"/>
  </r>
  <r>
    <n v="6110"/>
    <s v="CA-2018-150007"/>
    <x v="108"/>
    <d v="2018-09-16T00:00:00"/>
    <s v="Standard Class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x v="5017"/>
    <s v="Kelly Williams"/>
    <s v="No"/>
  </r>
  <r>
    <n v="6111"/>
    <s v="CA-2018-124590"/>
    <x v="396"/>
    <d v="2018-11-16T00:00:00"/>
    <s v="Standard Class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x v="5018"/>
    <s v="Chuck Magee"/>
    <s v="No"/>
  </r>
  <r>
    <n v="6112"/>
    <s v="CA-2018-124590"/>
    <x v="396"/>
    <d v="2018-11-16T00:00:00"/>
    <s v="Standard Class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x v="5019"/>
    <s v="Chuck Magee"/>
    <s v="No"/>
  </r>
  <r>
    <n v="6113"/>
    <s v="CA-2018-124590"/>
    <x v="396"/>
    <d v="2018-11-16T00:00:00"/>
    <s v="Standard Class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x v="5020"/>
    <s v="Chuck Magee"/>
    <s v="No"/>
  </r>
  <r>
    <n v="6114"/>
    <s v="CA-2018-124590"/>
    <x v="396"/>
    <d v="2018-11-16T00:00:00"/>
    <s v="Standard Class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x v="232"/>
    <s v="Chuck Magee"/>
    <s v="No"/>
  </r>
  <r>
    <n v="6115"/>
    <s v="CA-2018-124590"/>
    <x v="396"/>
    <d v="2018-11-16T00:00:00"/>
    <s v="Standard Class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x v="5021"/>
    <s v="Chuck Magee"/>
    <s v="No"/>
  </r>
  <r>
    <n v="6116"/>
    <s v="CA-2018-133802"/>
    <x v="560"/>
    <d v="2018-03-20T00:00:00"/>
    <s v="Standard Class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x v="5022"/>
    <s v="Anna Andreadi"/>
    <s v="No"/>
  </r>
  <r>
    <n v="6117"/>
    <s v="US-2018-113677"/>
    <x v="373"/>
    <d v="2018-11-19T00:00:00"/>
    <s v="Standard Class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x v="5023"/>
    <s v="Chuck Magee"/>
    <s v="No"/>
  </r>
  <r>
    <n v="6118"/>
    <s v="US-2018-113677"/>
    <x v="373"/>
    <d v="2018-11-19T00:00:00"/>
    <s v="Standard Class"/>
    <s v="CM-12655"/>
    <x v="475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x v="2595"/>
    <s v="Chuck Magee"/>
    <s v="No"/>
  </r>
  <r>
    <n v="6119"/>
    <s v="CA-2019-143378"/>
    <x v="20"/>
    <d v="2019-09-25T00:00:00"/>
    <s v="Standard Class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x v="3520"/>
    <s v="Anna Andreadi"/>
    <s v="No"/>
  </r>
  <r>
    <n v="6120"/>
    <s v="CA-2019-143378"/>
    <x v="20"/>
    <d v="2019-09-25T00:00:00"/>
    <s v="Standard Class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x v="3256"/>
    <s v="Anna Andreadi"/>
    <s v="No"/>
  </r>
  <r>
    <n v="6121"/>
    <s v="CA-2019-143378"/>
    <x v="20"/>
    <d v="2019-09-25T00:00:00"/>
    <s v="Standard Class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x v="5024"/>
    <s v="Anna Andreadi"/>
    <s v="No"/>
  </r>
  <r>
    <n v="6122"/>
    <s v="CA-2019-143378"/>
    <x v="20"/>
    <d v="2019-09-25T00:00:00"/>
    <s v="Standard Class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x v="5025"/>
    <s v="Anna Andreadi"/>
    <s v="No"/>
  </r>
  <r>
    <n v="6123"/>
    <s v="CA-2019-152660"/>
    <x v="769"/>
    <d v="2019-12-09T00:00:00"/>
    <s v="Standard Class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x v="4142"/>
    <s v="Kelly Williams"/>
    <s v="No"/>
  </r>
  <r>
    <n v="6124"/>
    <s v="CA-2017-142139"/>
    <x v="284"/>
    <d v="2017-09-05T00:00:00"/>
    <s v="Standard Class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x v="5026"/>
    <s v="Kelly Williams"/>
    <s v="No"/>
  </r>
  <r>
    <n v="6125"/>
    <s v="CA-2019-145772"/>
    <x v="95"/>
    <d v="2019-06-07T00:00:00"/>
    <s v="Standard Class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x v="1999"/>
    <s v="Anna Andreadi"/>
    <s v="No"/>
  </r>
  <r>
    <n v="6126"/>
    <s v="CA-2019-145772"/>
    <x v="95"/>
    <d v="2019-06-07T00:00:00"/>
    <s v="Standard Class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x v="504"/>
    <s v="Anna Andreadi"/>
    <s v="No"/>
  </r>
  <r>
    <n v="6127"/>
    <s v="CA-2019-145772"/>
    <x v="95"/>
    <d v="2019-06-07T00:00:00"/>
    <s v="Standard Class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x v="5027"/>
    <s v="Anna Andreadi"/>
    <s v="No"/>
  </r>
  <r>
    <n v="6128"/>
    <s v="CA-2018-124100"/>
    <x v="1044"/>
    <d v="2018-04-06T00:00:00"/>
    <s v="Standard Class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x v="5028"/>
    <s v="Chuck Magee"/>
    <s v="No"/>
  </r>
  <r>
    <n v="6129"/>
    <s v="US-2016-158400"/>
    <x v="1089"/>
    <d v="2016-10-28T00:00:00"/>
    <s v="First Class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x v="5029"/>
    <s v="Anna Andreadi"/>
    <s v="No"/>
  </r>
  <r>
    <n v="6130"/>
    <s v="CA-2019-162033"/>
    <x v="606"/>
    <d v="2019-04-02T00:00:00"/>
    <s v="Standard Class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x v="4038"/>
    <s v="Cassandra Brandow"/>
    <s v="No"/>
  </r>
  <r>
    <n v="6131"/>
    <s v="CA-2019-162033"/>
    <x v="606"/>
    <d v="2019-04-02T00:00:00"/>
    <s v="Standard Class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x v="1379"/>
    <s v="Cassandra Brandow"/>
    <s v="No"/>
  </r>
  <r>
    <n v="6132"/>
    <s v="CA-2016-163447"/>
    <x v="422"/>
    <d v="2016-12-31T00:00:00"/>
    <s v="Standard Class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x v="5030"/>
    <s v="Chuck Magee"/>
    <s v="No"/>
  </r>
  <r>
    <n v="6133"/>
    <s v="CA-2019-145737"/>
    <x v="175"/>
    <d v="2019-09-20T00:00:00"/>
    <s v="Standard Class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x v="5031"/>
    <s v="Cassandra Brandow"/>
    <s v="No"/>
  </r>
  <r>
    <n v="6134"/>
    <s v="CA-2018-148096"/>
    <x v="765"/>
    <d v="2018-08-19T00:00:00"/>
    <s v="First Class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x v="5032"/>
    <s v="Anna Andreadi"/>
    <s v="No"/>
  </r>
  <r>
    <n v="6135"/>
    <s v="CA-2018-146766"/>
    <x v="254"/>
    <d v="2018-11-04T00:00:00"/>
    <s v="Same Day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x v="5033"/>
    <s v="Anna Andreadi"/>
    <s v="No"/>
  </r>
  <r>
    <n v="6136"/>
    <s v="CA-2017-105613"/>
    <x v="1090"/>
    <d v="2017-10-22T00:00:00"/>
    <s v="Standard Class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x v="1780"/>
    <s v="Kelly Williams"/>
    <s v="No"/>
  </r>
  <r>
    <n v="6137"/>
    <s v="CA-2017-105613"/>
    <x v="1090"/>
    <d v="2017-10-22T00:00:00"/>
    <s v="Standard Class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x v="5034"/>
    <s v="Kelly Williams"/>
    <s v="No"/>
  </r>
  <r>
    <n v="6138"/>
    <s v="US-2018-142251"/>
    <x v="731"/>
    <d v="2018-11-04T00:00:00"/>
    <s v="Second Class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x v="5035"/>
    <s v="Cassandra Brandow"/>
    <s v="No"/>
  </r>
  <r>
    <n v="6139"/>
    <s v="CA-2016-131247"/>
    <x v="809"/>
    <d v="2016-04-04T00:00:00"/>
    <s v="Standard Class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x v="5036"/>
    <s v="Anna Andreadi"/>
    <s v="No"/>
  </r>
  <r>
    <n v="6140"/>
    <s v="US-2017-113593"/>
    <x v="24"/>
    <d v="2017-04-20T00:00:00"/>
    <s v="First Class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x v="5037"/>
    <s v="Anna Andreadi"/>
    <s v="No"/>
  </r>
  <r>
    <n v="6141"/>
    <s v="CA-2019-121083"/>
    <x v="362"/>
    <d v="2019-07-15T00:00:00"/>
    <s v="Standard Class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x v="5038"/>
    <s v="Chuck Magee"/>
    <s v="No"/>
  </r>
  <r>
    <n v="6142"/>
    <s v="CA-2019-121083"/>
    <x v="362"/>
    <d v="2019-07-15T00:00:00"/>
    <s v="Standard Class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x v="5039"/>
    <s v="Chuck Magee"/>
    <s v="No"/>
  </r>
  <r>
    <n v="6143"/>
    <s v="CA-2019-121083"/>
    <x v="362"/>
    <d v="2019-07-15T00:00:00"/>
    <s v="Standard Class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x v="2210"/>
    <s v="Chuck Magee"/>
    <s v="No"/>
  </r>
  <r>
    <n v="6144"/>
    <s v="CA-2019-121083"/>
    <x v="362"/>
    <d v="2019-07-15T00:00:00"/>
    <s v="Standard Class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x v="5040"/>
    <s v="Chuck Magee"/>
    <s v="No"/>
  </r>
  <r>
    <n v="6145"/>
    <s v="CA-2019-151190"/>
    <x v="818"/>
    <d v="2019-07-01T00:00:00"/>
    <s v="Standard Class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x v="5041"/>
    <s v="Kelly Williams"/>
    <s v="No"/>
  </r>
  <r>
    <n v="6146"/>
    <s v="CA-2016-133543"/>
    <x v="1091"/>
    <d v="2016-12-26T00:00:00"/>
    <s v="Standard Class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x v="623"/>
    <s v="Anna Andreadi"/>
    <s v="No"/>
  </r>
  <r>
    <n v="6147"/>
    <s v="CA-2019-105130"/>
    <x v="610"/>
    <d v="2019-11-25T00:00:00"/>
    <s v="Standard Class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x v="623"/>
    <s v="Anna Andreadi"/>
    <s v="No"/>
  </r>
  <r>
    <n v="6148"/>
    <s v="CA-2019-105130"/>
    <x v="610"/>
    <d v="2019-11-25T00:00:00"/>
    <s v="Standard Class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x v="5042"/>
    <s v="Anna Andreadi"/>
    <s v="No"/>
  </r>
  <r>
    <n v="6149"/>
    <s v="CA-2018-161928"/>
    <x v="812"/>
    <d v="2018-06-29T00:00:00"/>
    <s v="Second Class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x v="3431"/>
    <s v="Anna Andreadi"/>
    <s v="No"/>
  </r>
  <r>
    <n v="6150"/>
    <s v="CA-2019-101322"/>
    <x v="116"/>
    <d v="2019-12-31T00:00:00"/>
    <s v="First Class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x v="5043"/>
    <s v="Anna Andreadi"/>
    <s v="No"/>
  </r>
  <r>
    <n v="6151"/>
    <s v="US-2018-106600"/>
    <x v="143"/>
    <d v="2018-04-11T00:00:00"/>
    <s v="First Class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x v="5044"/>
    <s v="Cassandra Brandow"/>
    <s v="No"/>
  </r>
  <r>
    <n v="6152"/>
    <s v="CA-2016-111871"/>
    <x v="772"/>
    <d v="2016-03-21T00:00:00"/>
    <s v="Second Class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x v="5045"/>
    <s v="Anna Andreadi"/>
    <s v="No"/>
  </r>
  <r>
    <n v="6153"/>
    <s v="CA-2019-139437"/>
    <x v="445"/>
    <d v="2019-07-08T00:00:00"/>
    <s v="Standard Class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x v="4936"/>
    <s v="Anna Andreadi"/>
    <s v="No"/>
  </r>
  <r>
    <n v="6154"/>
    <s v="CA-2019-151484"/>
    <x v="693"/>
    <d v="2019-04-23T00:00:00"/>
    <s v="First Class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x v="4005"/>
    <s v="Chuck Magee"/>
    <s v="No"/>
  </r>
  <r>
    <n v="6155"/>
    <s v="CA-2019-151484"/>
    <x v="693"/>
    <d v="2019-04-23T00:00:00"/>
    <s v="First Class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x v="5046"/>
    <s v="Chuck Magee"/>
    <s v="No"/>
  </r>
  <r>
    <n v="6156"/>
    <s v="CA-2019-151484"/>
    <x v="693"/>
    <d v="2019-04-23T00:00:00"/>
    <s v="First Class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x v="5047"/>
    <s v="Chuck Magee"/>
    <s v="No"/>
  </r>
  <r>
    <n v="6157"/>
    <s v="CA-2019-151484"/>
    <x v="693"/>
    <d v="2019-04-23T00:00:00"/>
    <s v="First Class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x v="5048"/>
    <s v="Chuck Magee"/>
    <s v="No"/>
  </r>
  <r>
    <n v="6158"/>
    <s v="CA-2018-104150"/>
    <x v="1092"/>
    <d v="2018-08-05T00:00:00"/>
    <s v="Second Class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x v="5049"/>
    <s v="Kelly Williams"/>
    <s v="No"/>
  </r>
  <r>
    <n v="6159"/>
    <s v="CA-2018-104150"/>
    <x v="1092"/>
    <d v="2018-08-05T00:00:00"/>
    <s v="Second Class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x v="5050"/>
    <s v="Kelly Williams"/>
    <s v="No"/>
  </r>
  <r>
    <n v="6160"/>
    <s v="CA-2018-161025"/>
    <x v="275"/>
    <d v="2018-12-09T00:00:00"/>
    <s v="Standard Class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x v="5051"/>
    <s v="Anna Andreadi"/>
    <s v="No"/>
  </r>
  <r>
    <n v="6161"/>
    <s v="CA-2016-103989"/>
    <x v="1093"/>
    <d v="2016-03-21T00:00:00"/>
    <s v="First Class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x v="5052"/>
    <s v="Cassandra Brandow"/>
    <s v="No"/>
  </r>
  <r>
    <n v="6162"/>
    <s v="CA-2016-103989"/>
    <x v="1093"/>
    <d v="2016-03-21T00:00:00"/>
    <s v="First Class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x v="5053"/>
    <s v="Cassandra Brandow"/>
    <s v="No"/>
  </r>
  <r>
    <n v="6163"/>
    <s v="CA-2016-103989"/>
    <x v="1093"/>
    <d v="2016-03-21T00:00:00"/>
    <s v="First Class"/>
    <s v="MC-17605"/>
    <x v="204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x v="5054"/>
    <s v="Cassandra Brandow"/>
    <s v="No"/>
  </r>
  <r>
    <n v="6164"/>
    <s v="CA-2016-103989"/>
    <x v="1093"/>
    <d v="2016-03-21T00:00:00"/>
    <s v="First Class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x v="5055"/>
    <s v="Cassandra Brandow"/>
    <s v="No"/>
  </r>
  <r>
    <n v="6165"/>
    <s v="CA-2016-103989"/>
    <x v="1093"/>
    <d v="2016-03-21T00:00:00"/>
    <s v="First Class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x v="5056"/>
    <s v="Cassandra Brandow"/>
    <s v="No"/>
  </r>
  <r>
    <n v="6166"/>
    <s v="CA-2016-103989"/>
    <x v="1093"/>
    <d v="2016-03-21T00:00:00"/>
    <s v="First Class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x v="5057"/>
    <s v="Cassandra Brandow"/>
    <s v="No"/>
  </r>
  <r>
    <n v="6167"/>
    <s v="CA-2016-103989"/>
    <x v="1093"/>
    <d v="2016-03-21T00:00:00"/>
    <s v="First Class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x v="5058"/>
    <s v="Cassandra Brandow"/>
    <s v="No"/>
  </r>
  <r>
    <n v="6168"/>
    <s v="CA-2017-142433"/>
    <x v="704"/>
    <d v="2017-04-25T00:00:00"/>
    <s v="Standard Class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x v="5059"/>
    <s v="Kelly Williams"/>
    <s v="No"/>
  </r>
  <r>
    <n v="6169"/>
    <s v="CA-2017-132815"/>
    <x v="444"/>
    <d v="2017-09-22T00:00:00"/>
    <s v="Second Class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x v="5060"/>
    <s v="Anna Andreadi"/>
    <s v="No"/>
  </r>
  <r>
    <n v="6170"/>
    <s v="CA-2016-101266"/>
    <x v="9"/>
    <d v="2016-08-30T00:00:00"/>
    <s v="Second Class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x v="534"/>
    <s v="Cassandra Brandow"/>
    <s v="No"/>
  </r>
  <r>
    <n v="6171"/>
    <s v="CA-2018-141523"/>
    <x v="1054"/>
    <d v="2018-12-24T00:00:00"/>
    <s v="Second Class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x v="5061"/>
    <s v="Chuck Magee"/>
    <s v="No"/>
  </r>
  <r>
    <n v="6172"/>
    <s v="CA-2018-141523"/>
    <x v="1054"/>
    <d v="2018-12-24T00:00:00"/>
    <s v="Second Class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x v="3192"/>
    <s v="Chuck Magee"/>
    <s v="No"/>
  </r>
  <r>
    <n v="6173"/>
    <s v="US-2016-106299"/>
    <x v="1094"/>
    <d v="2016-08-08T00:00:00"/>
    <s v="Standard Class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x v="5062"/>
    <s v="Kelly Williams"/>
    <s v="No"/>
  </r>
  <r>
    <n v="6174"/>
    <s v="US-2016-106299"/>
    <x v="1094"/>
    <d v="2016-08-08T00:00:00"/>
    <s v="Standard Class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x v="5063"/>
    <s v="Kelly Williams"/>
    <s v="No"/>
  </r>
  <r>
    <n v="6175"/>
    <s v="US-2016-106299"/>
    <x v="1094"/>
    <d v="2016-08-08T00:00:00"/>
    <s v="Standard Class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x v="5064"/>
    <s v="Kelly Williams"/>
    <s v="No"/>
  </r>
  <r>
    <n v="6176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x v="5065"/>
    <s v="Cassandra Brandow"/>
    <s v="No"/>
  </r>
  <r>
    <n v="6177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x v="5066"/>
    <s v="Cassandra Brandow"/>
    <s v="No"/>
  </r>
  <r>
    <n v="6178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x v="5067"/>
    <s v="Cassandra Brandow"/>
    <s v="No"/>
  </r>
  <r>
    <n v="6179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x v="101"/>
    <s v="Cassandra Brandow"/>
    <s v="No"/>
  </r>
  <r>
    <n v="6180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x v="5068"/>
    <s v="Cassandra Brandow"/>
    <s v="No"/>
  </r>
  <r>
    <n v="6181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x v="5069"/>
    <s v="Cassandra Brandow"/>
    <s v="No"/>
  </r>
  <r>
    <n v="6182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x v="5070"/>
    <s v="Cassandra Brandow"/>
    <s v="No"/>
  </r>
  <r>
    <n v="6183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x v="5071"/>
    <s v="Cassandra Brandow"/>
    <s v="No"/>
  </r>
  <r>
    <n v="6184"/>
    <s v="CA-2017-158421"/>
    <x v="481"/>
    <d v="2017-09-26T00:00:00"/>
    <s v="Standard Class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x v="5072"/>
    <s v="Cassandra Brandow"/>
    <s v="No"/>
  </r>
  <r>
    <n v="6185"/>
    <s v="CA-2018-143609"/>
    <x v="25"/>
    <d v="2018-12-13T00:00:00"/>
    <s v="First Class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x v="5073"/>
    <s v="Anna Andreadi"/>
    <s v="No"/>
  </r>
  <r>
    <n v="6186"/>
    <s v="CA-2017-138331"/>
    <x v="976"/>
    <d v="2017-08-12T00:00:00"/>
    <s v="Standard Class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x v="5074"/>
    <s v="Chuck Magee"/>
    <s v="No"/>
  </r>
  <r>
    <n v="6187"/>
    <s v="CA-2017-138954"/>
    <x v="219"/>
    <d v="2017-11-17T00:00:00"/>
    <s v="First Class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x v="431"/>
    <s v="Chuck Magee"/>
    <s v="No"/>
  </r>
  <r>
    <n v="6188"/>
    <s v="CA-2017-138954"/>
    <x v="219"/>
    <d v="2017-11-17T00:00:00"/>
    <s v="First Class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x v="5075"/>
    <s v="Chuck Magee"/>
    <s v="No"/>
  </r>
  <r>
    <n v="6189"/>
    <s v="CA-2017-138954"/>
    <x v="219"/>
    <d v="2017-11-17T00:00:00"/>
    <s v="First Class"/>
    <s v="MH-17785"/>
    <x v="186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x v="5076"/>
    <s v="Chuck Magee"/>
    <s v="No"/>
  </r>
  <r>
    <n v="6190"/>
    <s v="CA-2019-157903"/>
    <x v="1095"/>
    <d v="2019-04-08T00:00:00"/>
    <s v="Standard Class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x v="5077"/>
    <s v="Kelly Williams"/>
    <s v="No"/>
  </r>
  <r>
    <n v="6191"/>
    <s v="CA-2018-157259"/>
    <x v="435"/>
    <d v="2018-12-28T00:00:00"/>
    <s v="Standard Class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x v="5078"/>
    <s v="Chuck Magee"/>
    <s v="No"/>
  </r>
  <r>
    <n v="6192"/>
    <s v="CA-2019-107986"/>
    <x v="1096"/>
    <d v="2019-12-13T00:00:00"/>
    <s v="Same Day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x v="1011"/>
    <s v="Anna Andreadi"/>
    <s v="No"/>
  </r>
  <r>
    <n v="6193"/>
    <s v="CA-2019-104927"/>
    <x v="66"/>
    <d v="2019-12-26T00:00:00"/>
    <s v="Standard Class"/>
    <s v="AG-10330"/>
    <x v="743"/>
    <x v="0"/>
    <s v="United States"/>
    <s v="Houston"/>
    <s v="Texas"/>
    <n v="77095"/>
    <x v="2"/>
    <s v="OFF-PA-10000019"/>
    <x v="1"/>
    <s v="Paper"/>
    <s v="Xerox 1931"/>
    <n v="25.920000000000005"/>
    <n v="5"/>
    <n v="0.2"/>
    <x v="1446"/>
    <s v="Kelly Williams"/>
    <s v="No"/>
  </r>
  <r>
    <n v="6194"/>
    <s v="CA-2019-104927"/>
    <x v="66"/>
    <d v="2019-12-26T00:00:00"/>
    <s v="Standard Class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x v="5079"/>
    <s v="Kelly Williams"/>
    <s v="No"/>
  </r>
  <r>
    <n v="6195"/>
    <s v="CA-2019-104927"/>
    <x v="66"/>
    <d v="2019-12-26T00:00:00"/>
    <s v="Standard Class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x v="5080"/>
    <s v="Kelly Williams"/>
    <s v="No"/>
  </r>
  <r>
    <n v="6196"/>
    <s v="CA-2019-113453"/>
    <x v="208"/>
    <d v="2019-10-28T00:00:00"/>
    <s v="Standard Class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x v="5081"/>
    <s v="Chuck Magee"/>
    <s v="No"/>
  </r>
  <r>
    <n v="6197"/>
    <s v="CA-2019-113453"/>
    <x v="208"/>
    <d v="2019-10-28T00:00:00"/>
    <s v="Standard Class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x v="5082"/>
    <s v="Chuck Magee"/>
    <s v="No"/>
  </r>
  <r>
    <n v="6198"/>
    <s v="CA-2017-149909"/>
    <x v="50"/>
    <d v="2017-11-17T00:00:00"/>
    <s v="Standard Class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x v="5083"/>
    <s v="Kelly Williams"/>
    <s v="No"/>
  </r>
  <r>
    <n v="6199"/>
    <s v="CA-2017-149909"/>
    <x v="50"/>
    <d v="2017-11-17T00:00:00"/>
    <s v="Standard Class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x v="5084"/>
    <s v="Kelly Williams"/>
    <s v="No"/>
  </r>
  <r>
    <n v="6200"/>
    <s v="CA-2017-149909"/>
    <x v="50"/>
    <d v="2017-11-17T00:00:00"/>
    <s v="Standard Class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x v="4177"/>
    <s v="Kelly Williams"/>
    <s v="No"/>
  </r>
  <r>
    <n v="6201"/>
    <s v="CA-2017-146675"/>
    <x v="392"/>
    <d v="2017-04-20T00:00:00"/>
    <s v="Standard Class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x v="5085"/>
    <s v="Kelly Williams"/>
    <s v="No"/>
  </r>
  <r>
    <n v="6202"/>
    <s v="CA-2017-146675"/>
    <x v="392"/>
    <d v="2017-04-20T00:00:00"/>
    <s v="Standard Class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x v="5086"/>
    <s v="Kelly Williams"/>
    <s v="No"/>
  </r>
  <r>
    <n v="6203"/>
    <s v="CA-2018-118332"/>
    <x v="186"/>
    <d v="2018-12-23T00:00:00"/>
    <s v="Standard Class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x v="5087"/>
    <s v="Anna Andreadi"/>
    <s v="No"/>
  </r>
  <r>
    <n v="6204"/>
    <s v="CA-2018-133669"/>
    <x v="147"/>
    <d v="2018-10-27T00:00:00"/>
    <s v="Standard Class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x v="5088"/>
    <s v="Chuck Magee"/>
    <s v="No"/>
  </r>
  <r>
    <n v="6205"/>
    <s v="CA-2019-145660"/>
    <x v="96"/>
    <d v="2019-12-03T00:00:00"/>
    <s v="First Class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x v="1899"/>
    <s v="Chuck Magee"/>
    <s v="No"/>
  </r>
  <r>
    <n v="6206"/>
    <s v="CA-2018-133697"/>
    <x v="201"/>
    <d v="2018-10-24T00:00:00"/>
    <s v="Second Class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x v="5089"/>
    <s v="Kelly Williams"/>
    <s v="No"/>
  </r>
  <r>
    <n v="6207"/>
    <s v="CA-2018-133697"/>
    <x v="201"/>
    <d v="2018-10-24T00:00:00"/>
    <s v="Second Class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x v="5090"/>
    <s v="Kelly Williams"/>
    <s v="No"/>
  </r>
  <r>
    <n v="6208"/>
    <s v="CA-2018-133697"/>
    <x v="201"/>
    <d v="2018-10-24T00:00:00"/>
    <s v="Second Class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x v="1545"/>
    <s v="Kelly Williams"/>
    <s v="No"/>
  </r>
  <r>
    <n v="6209"/>
    <s v="CA-2019-148138"/>
    <x v="365"/>
    <d v="2019-10-03T00:00:00"/>
    <s v="Standard Class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x v="5091"/>
    <s v="Chuck Magee"/>
    <s v="No"/>
  </r>
  <r>
    <n v="6210"/>
    <s v="CA-2019-119809"/>
    <x v="238"/>
    <d v="2019-08-25T00:00:00"/>
    <s v="Standard Class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x v="5092"/>
    <s v="Anna Andreadi"/>
    <s v="No"/>
  </r>
  <r>
    <n v="6211"/>
    <s v="CA-2019-119809"/>
    <x v="238"/>
    <d v="2019-08-25T00:00:00"/>
    <s v="Standard Class"/>
    <s v="YS-21880"/>
    <x v="453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x v="1489"/>
    <s v="Anna Andreadi"/>
    <s v="No"/>
  </r>
  <r>
    <n v="6212"/>
    <s v="CA-2019-119809"/>
    <x v="238"/>
    <d v="2019-08-25T00:00:00"/>
    <s v="Standard Class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x v="5093"/>
    <s v="Anna Andreadi"/>
    <s v="No"/>
  </r>
  <r>
    <n v="6213"/>
    <s v="CA-2019-149944"/>
    <x v="105"/>
    <d v="2019-11-16T00:00:00"/>
    <s v="Second Class"/>
    <s v="MB-17305"/>
    <x v="93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x v="2901"/>
    <s v="Anna Andreadi"/>
    <s v="No"/>
  </r>
  <r>
    <n v="6214"/>
    <s v="CA-2019-149944"/>
    <x v="105"/>
    <d v="2019-11-16T00:00:00"/>
    <s v="Second Class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x v="575"/>
    <s v="Anna Andreadi"/>
    <s v="No"/>
  </r>
  <r>
    <n v="6215"/>
    <s v="CA-2016-128538"/>
    <x v="856"/>
    <d v="2016-10-15T00:00:00"/>
    <s v="Standard Class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x v="2764"/>
    <s v="Anna Andreadi"/>
    <s v="No"/>
  </r>
  <r>
    <n v="6216"/>
    <s v="CA-2017-161711"/>
    <x v="109"/>
    <d v="2017-12-03T00:00:00"/>
    <s v="Standard Class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x v="5094"/>
    <s v="Chuck Magee"/>
    <s v="No"/>
  </r>
  <r>
    <n v="6217"/>
    <s v="CA-2017-161711"/>
    <x v="109"/>
    <d v="2017-12-03T00:00:00"/>
    <s v="Standard Class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x v="5095"/>
    <s v="Chuck Magee"/>
    <s v="No"/>
  </r>
  <r>
    <n v="6218"/>
    <s v="US-2017-129553"/>
    <x v="1097"/>
    <d v="2017-08-02T00:00:00"/>
    <s v="Standard Class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x v="5096"/>
    <s v="Cassandra Brandow"/>
    <s v="No"/>
  </r>
  <r>
    <n v="6219"/>
    <s v="CA-2018-160220"/>
    <x v="201"/>
    <d v="2018-10-26T00:00:00"/>
    <s v="Standard Class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x v="5097"/>
    <s v="Kelly Williams"/>
    <s v="No"/>
  </r>
  <r>
    <n v="6220"/>
    <s v="CA-2018-160220"/>
    <x v="201"/>
    <d v="2018-10-26T00:00:00"/>
    <s v="Standard Class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x v="795"/>
    <s v="Kelly Williams"/>
    <s v="No"/>
  </r>
  <r>
    <n v="6221"/>
    <s v="CA-2018-160220"/>
    <x v="201"/>
    <d v="2018-10-26T00:00:00"/>
    <s v="Standard Class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x v="5098"/>
    <s v="Kelly Williams"/>
    <s v="No"/>
  </r>
  <r>
    <n v="6222"/>
    <s v="US-2019-157224"/>
    <x v="32"/>
    <d v="2019-09-18T00:00:00"/>
    <s v="Second Class"/>
    <s v="JB-16000"/>
    <x v="677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x v="5099"/>
    <s v="Anna Andreadi"/>
    <s v="No"/>
  </r>
  <r>
    <n v="6223"/>
    <s v="CA-2019-140627"/>
    <x v="331"/>
    <d v="2019-12-27T00:00:00"/>
    <s v="Standard Class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x v="220"/>
    <s v="Cassandra Brandow"/>
    <s v="No"/>
  </r>
  <r>
    <n v="6224"/>
    <s v="CA-2019-140627"/>
    <x v="331"/>
    <d v="2019-12-27T00:00:00"/>
    <s v="Standard Class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x v="5100"/>
    <s v="Cassandra Brandow"/>
    <s v="No"/>
  </r>
  <r>
    <n v="6225"/>
    <s v="CA-2019-140627"/>
    <x v="331"/>
    <d v="2019-12-27T00:00:00"/>
    <s v="Standard Class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x v="5101"/>
    <s v="Cassandra Brandow"/>
    <s v="No"/>
  </r>
  <r>
    <n v="6226"/>
    <s v="CA-2017-133445"/>
    <x v="348"/>
    <d v="2017-10-09T00:00:00"/>
    <s v="Standard Class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x v="5102"/>
    <s v="Anna Andreadi"/>
    <s v="No"/>
  </r>
  <r>
    <n v="6227"/>
    <s v="CA-2017-133445"/>
    <x v="348"/>
    <d v="2017-10-09T00:00:00"/>
    <s v="Standard Class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x v="5103"/>
    <s v="Anna Andreadi"/>
    <s v="No"/>
  </r>
  <r>
    <n v="6228"/>
    <s v="CA-2016-148782"/>
    <x v="981"/>
    <d v="2016-11-07T00:00:00"/>
    <s v="Standard Class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x v="2795"/>
    <s v="Kelly Williams"/>
    <s v="No"/>
  </r>
  <r>
    <n v="6229"/>
    <s v="CA-2018-148208"/>
    <x v="115"/>
    <d v="2018-01-27T00:00:00"/>
    <s v="Standard Class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x v="5104"/>
    <s v="Chuck Magee"/>
    <s v="No"/>
  </r>
  <r>
    <n v="6230"/>
    <s v="CA-2018-148208"/>
    <x v="115"/>
    <d v="2018-01-27T00:00:00"/>
    <s v="Standard Class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x v="5105"/>
    <s v="Chuck Magee"/>
    <s v="No"/>
  </r>
  <r>
    <n v="6231"/>
    <s v="CA-2019-127656"/>
    <x v="497"/>
    <d v="2019-07-17T00:00:00"/>
    <s v="Standard Class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x v="5106"/>
    <s v="Kelly Williams"/>
    <s v="No"/>
  </r>
  <r>
    <n v="6232"/>
    <s v="US-2019-142188"/>
    <x v="220"/>
    <d v="2019-09-11T00:00:00"/>
    <s v="Same Day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x v="5107"/>
    <s v="Anna Andreadi"/>
    <s v="No"/>
  </r>
  <r>
    <n v="6233"/>
    <s v="US-2019-142188"/>
    <x v="220"/>
    <d v="2019-09-11T00:00:00"/>
    <s v="Same Day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x v="551"/>
    <s v="Anna Andreadi"/>
    <s v="No"/>
  </r>
  <r>
    <n v="6234"/>
    <s v="US-2019-142188"/>
    <x v="220"/>
    <d v="2019-09-11T00:00:00"/>
    <s v="Same Day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x v="5108"/>
    <s v="Anna Andreadi"/>
    <s v="No"/>
  </r>
  <r>
    <n v="6235"/>
    <s v="US-2019-142188"/>
    <x v="220"/>
    <d v="2019-09-11T00:00:00"/>
    <s v="Same Day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x v="5109"/>
    <s v="Anna Andreadi"/>
    <s v="No"/>
  </r>
  <r>
    <n v="6236"/>
    <s v="US-2019-142188"/>
    <x v="220"/>
    <d v="2019-09-11T00:00:00"/>
    <s v="Same Day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x v="5110"/>
    <s v="Anna Andreadi"/>
    <s v="No"/>
  </r>
  <r>
    <n v="6237"/>
    <s v="CA-2018-144400"/>
    <x v="1098"/>
    <d v="2018-02-27T00:00:00"/>
    <s v="Standard Class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x v="266"/>
    <s v="Chuck Magee"/>
    <s v="No"/>
  </r>
  <r>
    <n v="6238"/>
    <s v="US-2018-155180"/>
    <x v="115"/>
    <d v="2018-01-29T00:00:00"/>
    <s v="Standard Class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x v="5111"/>
    <s v="Chuck Magee"/>
    <s v="No"/>
  </r>
  <r>
    <n v="6239"/>
    <s v="CA-2017-134075"/>
    <x v="295"/>
    <d v="2017-12-16T00:00:00"/>
    <s v="Standard Class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x v="5112"/>
    <s v="Anna Andreadi"/>
    <s v="No"/>
  </r>
  <r>
    <n v="6240"/>
    <s v="CA-2017-134075"/>
    <x v="295"/>
    <d v="2017-12-16T00:00:00"/>
    <s v="Standard Class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x v="3272"/>
    <s v="Anna Andreadi"/>
    <s v="No"/>
  </r>
  <r>
    <n v="6241"/>
    <s v="US-2018-131912"/>
    <x v="517"/>
    <d v="2018-11-01T00:00:00"/>
    <s v="Second Class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x v="5113"/>
    <s v="Anna Andreadi"/>
    <s v="No"/>
  </r>
  <r>
    <n v="6242"/>
    <s v="CA-2019-141572"/>
    <x v="39"/>
    <d v="2019-05-31T00:00:00"/>
    <s v="Second Class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x v="5114"/>
    <s v="Chuck Magee"/>
    <s v="No"/>
  </r>
  <r>
    <n v="6243"/>
    <s v="CA-2016-134621"/>
    <x v="1059"/>
    <d v="2016-12-28T00:00:00"/>
    <s v="Standard Class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x v="5115"/>
    <s v="Cassandra Brandow"/>
    <s v="No"/>
  </r>
  <r>
    <n v="6244"/>
    <s v="CA-2018-165561"/>
    <x v="390"/>
    <d v="2018-11-28T00:00:00"/>
    <s v="Standard Class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x v="4048"/>
    <s v="Anna Andreadi"/>
    <s v="No"/>
  </r>
  <r>
    <n v="6245"/>
    <s v="CA-2017-112305"/>
    <x v="312"/>
    <d v="2017-11-25T00:00:00"/>
    <s v="Standard Class"/>
    <s v="KB-16405"/>
    <x v="683"/>
    <x v="2"/>
    <s v="United States"/>
    <s v="Seattle"/>
    <s v="Washington"/>
    <n v="98105"/>
    <x v="1"/>
    <s v="OFF-AR-10002067"/>
    <x v="1"/>
    <s v="Art"/>
    <s v="Newell 334"/>
    <n v="119.03999999999999"/>
    <n v="6"/>
    <n v="0"/>
    <x v="5116"/>
    <s v="Anna Andreadi"/>
    <s v="No"/>
  </r>
  <r>
    <n v="6246"/>
    <s v="CA-2017-112305"/>
    <x v="312"/>
    <d v="2017-11-25T00:00:00"/>
    <s v="Standard Class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3448"/>
    <s v="Anna Andreadi"/>
    <s v="No"/>
  </r>
  <r>
    <n v="6247"/>
    <s v="CA-2017-112305"/>
    <x v="312"/>
    <d v="2017-11-25T00:00:00"/>
    <s v="Standard Class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x v="4489"/>
    <s v="Anna Andreadi"/>
    <s v="No"/>
  </r>
  <r>
    <n v="6248"/>
    <s v="CA-2019-121580"/>
    <x v="148"/>
    <d v="2019-06-04T00:00:00"/>
    <s v="Standard Class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x v="5117"/>
    <s v="Kelly Williams"/>
    <s v="No"/>
  </r>
  <r>
    <n v="6249"/>
    <s v="CA-2019-121580"/>
    <x v="148"/>
    <d v="2019-06-04T00:00:00"/>
    <s v="Standard Class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x v="5118"/>
    <s v="Kelly Williams"/>
    <s v="No"/>
  </r>
  <r>
    <n v="6250"/>
    <s v="CA-2019-121580"/>
    <x v="148"/>
    <d v="2019-06-04T00:00:00"/>
    <s v="Standard Class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x v="5119"/>
    <s v="Kelly Williams"/>
    <s v="No"/>
  </r>
  <r>
    <n v="6251"/>
    <s v="CA-2019-121580"/>
    <x v="148"/>
    <d v="2019-06-04T00:00:00"/>
    <s v="Standard Class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x v="5120"/>
    <s v="Kelly Williams"/>
    <s v="No"/>
  </r>
  <r>
    <n v="6252"/>
    <s v="CA-2016-101147"/>
    <x v="266"/>
    <d v="2016-12-04T00:00:00"/>
    <s v="First Class"/>
    <s v="MC-17575"/>
    <x v="430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x v="5121"/>
    <s v="Kelly Williams"/>
    <s v="No"/>
  </r>
  <r>
    <n v="6253"/>
    <s v="CA-2016-165806"/>
    <x v="884"/>
    <d v="2016-04-07T00:00:00"/>
    <s v="Same Day"/>
    <s v="VM-21685"/>
    <x v="91"/>
    <x v="2"/>
    <s v="United States"/>
    <s v="Marietta"/>
    <s v="Georgia"/>
    <n v="30062"/>
    <x v="0"/>
    <s v="OFF-PA-10003441"/>
    <x v="1"/>
    <s v="Paper"/>
    <s v="Xerox 226"/>
    <n v="58.320000000000007"/>
    <n v="9"/>
    <n v="0"/>
    <x v="731"/>
    <s v="Cassandra Brandow"/>
    <s v="No"/>
  </r>
  <r>
    <n v="6254"/>
    <s v="CA-2016-165806"/>
    <x v="884"/>
    <d v="2016-04-07T00:00:00"/>
    <s v="Same Day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x v="5122"/>
    <s v="Cassandra Brandow"/>
    <s v="No"/>
  </r>
  <r>
    <n v="6255"/>
    <s v="CA-2017-151624"/>
    <x v="1014"/>
    <d v="2017-09-14T00:00:00"/>
    <s v="Standard Class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x v="5123"/>
    <s v="Cassandra Brandow"/>
    <s v="No"/>
  </r>
  <r>
    <n v="6256"/>
    <s v="CA-2019-139444"/>
    <x v="428"/>
    <d v="2019-09-15T00:00:00"/>
    <s v="Standard Class"/>
    <s v="GK-14620"/>
    <x v="136"/>
    <x v="1"/>
    <s v="United States"/>
    <s v="Plano"/>
    <s v="Texas"/>
    <n v="75023"/>
    <x v="2"/>
    <s v="OFF-LA-10000134"/>
    <x v="1"/>
    <s v="Labels"/>
    <s v="Avery 511"/>
    <n v="9.8560000000000016"/>
    <n v="4"/>
    <n v="0.2"/>
    <x v="5124"/>
    <s v="Kelly Williams"/>
    <s v="No"/>
  </r>
  <r>
    <n v="6257"/>
    <s v="CA-2017-133977"/>
    <x v="684"/>
    <d v="2017-09-08T00:00:00"/>
    <s v="Second Class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x v="5125"/>
    <s v="Cassandra Brandow"/>
    <s v="No"/>
  </r>
  <r>
    <n v="6258"/>
    <s v="CA-2019-141425"/>
    <x v="808"/>
    <d v="2019-11-06T00:00:00"/>
    <s v="Second Class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x v="5126"/>
    <s v="Chuck Magee"/>
    <s v="No"/>
  </r>
  <r>
    <n v="6259"/>
    <s v="CA-2017-133536"/>
    <x v="262"/>
    <d v="2017-03-30T00:00:00"/>
    <s v="Second Class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x v="1035"/>
    <s v="Chuck Magee"/>
    <s v="No"/>
  </r>
  <r>
    <n v="6260"/>
    <s v="CA-2017-150441"/>
    <x v="863"/>
    <d v="2017-08-17T00:00:00"/>
    <s v="Second Class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x v="5127"/>
    <s v="Kelly Williams"/>
    <s v="No"/>
  </r>
  <r>
    <n v="6261"/>
    <s v="CA-2017-162607"/>
    <x v="793"/>
    <d v="2017-05-18T00:00:00"/>
    <s v="Standard Class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x v="5128"/>
    <s v="Anna Andreadi"/>
    <s v="No"/>
  </r>
  <r>
    <n v="6262"/>
    <s v="CA-2019-103506"/>
    <x v="283"/>
    <d v="2019-07-27T00:00:00"/>
    <s v="Standard Class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x v="1492"/>
    <s v="Chuck Magee"/>
    <s v="No"/>
  </r>
  <r>
    <n v="6263"/>
    <s v="CA-2018-132479"/>
    <x v="446"/>
    <d v="2018-09-26T00:00:00"/>
    <s v="First Class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x v="5129"/>
    <s v="Kelly Williams"/>
    <s v="No"/>
  </r>
  <r>
    <n v="6264"/>
    <s v="CA-2019-160724"/>
    <x v="1024"/>
    <d v="2019-05-10T00:00:00"/>
    <s v="Standard Class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x v="1398"/>
    <s v="Cassandra Brandow"/>
    <s v="No"/>
  </r>
  <r>
    <n v="6265"/>
    <s v="US-2018-115952"/>
    <x v="1099"/>
    <d v="2018-10-06T00:00:00"/>
    <s v="Same Day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x v="5130"/>
    <s v="Kelly Williams"/>
    <s v="No"/>
  </r>
  <r>
    <n v="6266"/>
    <s v="CA-2016-146731"/>
    <x v="935"/>
    <d v="2016-11-08T00:00:00"/>
    <s v="Standard Class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x v="5131"/>
    <s v="Cassandra Brandow"/>
    <s v="No"/>
  </r>
  <r>
    <n v="6267"/>
    <s v="CA-2016-146731"/>
    <x v="935"/>
    <d v="2016-11-08T00:00:00"/>
    <s v="Standard Class"/>
    <s v="AT-10735"/>
    <x v="247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x v="4495"/>
    <s v="Cassandra Brandow"/>
    <s v="No"/>
  </r>
  <r>
    <n v="6268"/>
    <s v="CA-2017-115392"/>
    <x v="486"/>
    <d v="2017-10-04T00:00:00"/>
    <s v="Second Class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x v="5132"/>
    <s v="Chuck Magee"/>
    <s v="No"/>
  </r>
  <r>
    <n v="6269"/>
    <s v="CA-2017-115392"/>
    <x v="486"/>
    <d v="2017-10-04T00:00:00"/>
    <s v="Second Class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x v="5133"/>
    <s v="Chuck Magee"/>
    <s v="No"/>
  </r>
  <r>
    <n v="6270"/>
    <s v="CA-2019-102379"/>
    <x v="574"/>
    <d v="2019-12-06T00:00:00"/>
    <s v="Standard Class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x v="5134"/>
    <s v="Anna Andreadi"/>
    <s v="No"/>
  </r>
  <r>
    <n v="6271"/>
    <s v="CA-2019-102379"/>
    <x v="574"/>
    <d v="2019-12-06T00:00:00"/>
    <s v="Standard Class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x v="5135"/>
    <s v="Anna Andreadi"/>
    <s v="No"/>
  </r>
  <r>
    <n v="6272"/>
    <s v="CA-2019-102379"/>
    <x v="574"/>
    <d v="2019-12-06T00:00:00"/>
    <s v="Standard Class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x v="5136"/>
    <s v="Anna Andreadi"/>
    <s v="No"/>
  </r>
  <r>
    <n v="6273"/>
    <s v="CA-2019-149706"/>
    <x v="157"/>
    <d v="2019-12-12T00:00:00"/>
    <s v="First Class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x v="5137"/>
    <s v="Kelly Williams"/>
    <s v="No"/>
  </r>
  <r>
    <n v="6274"/>
    <s v="US-2018-139087"/>
    <x v="19"/>
    <d v="2018-07-22T00:00:00"/>
    <s v="Second Class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x v="2327"/>
    <s v="Anna Andreadi"/>
    <s v="No"/>
  </r>
  <r>
    <n v="6275"/>
    <s v="US-2018-139087"/>
    <x v="19"/>
    <d v="2018-07-22T00:00:00"/>
    <s v="Second Class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x v="5138"/>
    <s v="Anna Andreadi"/>
    <s v="No"/>
  </r>
  <r>
    <n v="6276"/>
    <s v="US-2018-139087"/>
    <x v="19"/>
    <d v="2018-07-22T00:00:00"/>
    <s v="Second Class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x v="5139"/>
    <s v="Anna Andreadi"/>
    <s v="No"/>
  </r>
  <r>
    <n v="6277"/>
    <s v="US-2018-139087"/>
    <x v="19"/>
    <d v="2018-07-22T00:00:00"/>
    <s v="Second Class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x v="2238"/>
    <s v="Anna Andreadi"/>
    <s v="No"/>
  </r>
  <r>
    <n v="6278"/>
    <s v="US-2018-139087"/>
    <x v="19"/>
    <d v="2018-07-22T00:00:00"/>
    <s v="Second Class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x v="5140"/>
    <s v="Anna Andreadi"/>
    <s v="No"/>
  </r>
  <r>
    <n v="6279"/>
    <s v="US-2018-139087"/>
    <x v="19"/>
    <d v="2018-07-22T00:00:00"/>
    <s v="Second Class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x v="5141"/>
    <s v="Anna Andreadi"/>
    <s v="No"/>
  </r>
  <r>
    <n v="6280"/>
    <s v="US-2018-139087"/>
    <x v="19"/>
    <d v="2018-07-22T00:00:00"/>
    <s v="Second Class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x v="5142"/>
    <s v="Anna Andreadi"/>
    <s v="No"/>
  </r>
  <r>
    <n v="6281"/>
    <s v="CA-2019-152226"/>
    <x v="605"/>
    <d v="2019-05-16T00:00:00"/>
    <s v="Standard Class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x v="2352"/>
    <s v="Chuck Magee"/>
    <s v="No"/>
  </r>
  <r>
    <n v="6282"/>
    <s v="CA-2017-116484"/>
    <x v="312"/>
    <d v="2017-11-26T00:00:00"/>
    <s v="Standard Class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x v="5143"/>
    <s v="Chuck Magee"/>
    <s v="No"/>
  </r>
  <r>
    <n v="6283"/>
    <s v="CA-2017-116484"/>
    <x v="312"/>
    <d v="2017-11-26T00:00:00"/>
    <s v="Standard Class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x v="5144"/>
    <s v="Chuck Magee"/>
    <s v="No"/>
  </r>
  <r>
    <n v="6284"/>
    <s v="CA-2018-100944"/>
    <x v="446"/>
    <d v="2018-09-28T00:00:00"/>
    <s v="Standard Class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x v="5145"/>
    <s v="Anna Andreadi"/>
    <s v="No"/>
  </r>
  <r>
    <n v="6285"/>
    <s v="CA-2018-100944"/>
    <x v="446"/>
    <d v="2018-09-28T00:00:00"/>
    <s v="Standard Class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x v="5146"/>
    <s v="Anna Andreadi"/>
    <s v="No"/>
  </r>
  <r>
    <n v="6286"/>
    <s v="CA-2018-125080"/>
    <x v="147"/>
    <d v="2018-10-26T00:00:00"/>
    <s v="Standard Class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x v="5147"/>
    <s v="Chuck Magee"/>
    <s v="No"/>
  </r>
  <r>
    <n v="6287"/>
    <s v="CA-2018-121020"/>
    <x v="1057"/>
    <d v="2018-10-31T00:00:00"/>
    <s v="Standard Class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x v="5148"/>
    <s v="Cassandra Brandow"/>
    <s v="No"/>
  </r>
  <r>
    <n v="6288"/>
    <s v="CA-2016-100090"/>
    <x v="1001"/>
    <d v="2016-07-12T00:00:00"/>
    <s v="Standard Class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x v="5149"/>
    <s v="Anna Andreadi"/>
    <s v="No"/>
  </r>
  <r>
    <n v="6289"/>
    <s v="CA-2016-100090"/>
    <x v="1001"/>
    <d v="2016-07-12T00:00:00"/>
    <s v="Standard Class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x v="5150"/>
    <s v="Anna Andreadi"/>
    <s v="No"/>
  </r>
  <r>
    <n v="6290"/>
    <s v="US-2017-139675"/>
    <x v="649"/>
    <d v="2017-03-18T00:00:00"/>
    <s v="Second Class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x v="5151"/>
    <s v="Anna Andreadi"/>
    <s v="No"/>
  </r>
  <r>
    <n v="6291"/>
    <s v="US-2017-139675"/>
    <x v="649"/>
    <d v="2017-03-18T00:00:00"/>
    <s v="Second Class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x v="577"/>
    <s v="Anna Andreadi"/>
    <s v="No"/>
  </r>
  <r>
    <n v="6292"/>
    <s v="CA-2019-143756"/>
    <x v="574"/>
    <d v="2019-12-05T00:00:00"/>
    <s v="First Class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x v="5152"/>
    <s v="Cassandra Brandow"/>
    <s v="No"/>
  </r>
  <r>
    <n v="6293"/>
    <s v="CA-2017-151253"/>
    <x v="1100"/>
    <d v="2017-04-26T00:00:00"/>
    <s v="Standard Class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x v="2795"/>
    <s v="Anna Andreadi"/>
    <s v="No"/>
  </r>
  <r>
    <n v="6294"/>
    <s v="CA-2017-151253"/>
    <x v="1100"/>
    <d v="2017-04-26T00:00:00"/>
    <s v="Standard Class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x v="2374"/>
    <s v="Anna Andreadi"/>
    <s v="No"/>
  </r>
  <r>
    <n v="6295"/>
    <s v="CA-2016-141152"/>
    <x v="1101"/>
    <d v="2016-09-19T00:00:00"/>
    <s v="First Class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x v="5153"/>
    <s v="Chuck Magee"/>
    <s v="No"/>
  </r>
  <r>
    <n v="6296"/>
    <s v="CA-2016-141313"/>
    <x v="129"/>
    <d v="2017-01-01T00:00:00"/>
    <s v="Standard Class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x v="5154"/>
    <s v="Chuck Magee"/>
    <s v="No"/>
  </r>
  <r>
    <n v="6297"/>
    <s v="CA-2016-141313"/>
    <x v="129"/>
    <d v="2017-01-01T00:00:00"/>
    <s v="Standard Class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x v="468"/>
    <s v="Chuck Magee"/>
    <s v="No"/>
  </r>
  <r>
    <n v="6298"/>
    <s v="CA-2016-141313"/>
    <x v="129"/>
    <d v="2017-01-01T00:00:00"/>
    <s v="Standard Class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x v="5155"/>
    <s v="Chuck Magee"/>
    <s v="No"/>
  </r>
  <r>
    <n v="6299"/>
    <s v="CA-2016-169852"/>
    <x v="618"/>
    <d v="2016-10-26T00:00:00"/>
    <s v="Standard Class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x v="5156"/>
    <s v="Anna Andreadi"/>
    <s v="No"/>
  </r>
  <r>
    <n v="6300"/>
    <s v="CA-2019-107314"/>
    <x v="329"/>
    <d v="2019-12-03T00:00:00"/>
    <s v="First Class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x v="5157"/>
    <s v="Anna Andreadi"/>
    <s v="No"/>
  </r>
  <r>
    <n v="6301"/>
    <s v="US-2016-161305"/>
    <x v="571"/>
    <d v="2016-06-12T00:00:00"/>
    <s v="Standard Class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x v="5158"/>
    <s v="Kelly Williams"/>
    <s v="No"/>
  </r>
  <r>
    <n v="6302"/>
    <s v="US-2016-161305"/>
    <x v="571"/>
    <d v="2016-06-12T00:00:00"/>
    <s v="Standard Class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x v="5159"/>
    <s v="Kelly Williams"/>
    <s v="No"/>
  </r>
  <r>
    <n v="6303"/>
    <s v="CA-2019-166919"/>
    <x v="51"/>
    <d v="2019-11-27T00:00:00"/>
    <s v="Standard Class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x v="5160"/>
    <s v="Kelly Williams"/>
    <s v="No"/>
  </r>
  <r>
    <n v="6304"/>
    <s v="CA-2019-162712"/>
    <x v="978"/>
    <d v="2019-06-20T00:00:00"/>
    <s v="Second Class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x v="1419"/>
    <s v="Kelly Williams"/>
    <s v="No"/>
  </r>
  <r>
    <n v="6305"/>
    <s v="CA-2019-107552"/>
    <x v="1024"/>
    <d v="2019-05-05T00:00:00"/>
    <s v="Same Day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x v="5161"/>
    <s v="Chuck Magee"/>
    <s v="No"/>
  </r>
  <r>
    <n v="6306"/>
    <s v="CA-2018-163328"/>
    <x v="254"/>
    <d v="2018-11-06T00:00:00"/>
    <s v="Second Class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x v="5162"/>
    <s v="Anna Andreadi"/>
    <s v="No"/>
  </r>
  <r>
    <n v="6307"/>
    <s v="CA-2018-163328"/>
    <x v="254"/>
    <d v="2018-11-06T00:00:00"/>
    <s v="Second Class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x v="5163"/>
    <s v="Anna Andreadi"/>
    <s v="No"/>
  </r>
  <r>
    <n v="6308"/>
    <s v="CA-2018-163328"/>
    <x v="254"/>
    <d v="2018-11-06T00:00:00"/>
    <s v="Second Class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x v="5164"/>
    <s v="Anna Andreadi"/>
    <s v="No"/>
  </r>
  <r>
    <n v="6309"/>
    <s v="CA-2018-163328"/>
    <x v="254"/>
    <d v="2018-11-06T00:00:00"/>
    <s v="Second Class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x v="5165"/>
    <s v="Anna Andreadi"/>
    <s v="No"/>
  </r>
  <r>
    <n v="6310"/>
    <s v="CA-2018-163328"/>
    <x v="254"/>
    <d v="2018-11-06T00:00:00"/>
    <s v="Second Class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x v="5166"/>
    <s v="Anna Andreadi"/>
    <s v="No"/>
  </r>
  <r>
    <n v="6311"/>
    <s v="CA-2018-163328"/>
    <x v="254"/>
    <d v="2018-11-06T00:00:00"/>
    <s v="Second Class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x v="5167"/>
    <s v="Anna Andreadi"/>
    <s v="No"/>
  </r>
  <r>
    <n v="6312"/>
    <s v="CA-2016-112837"/>
    <x v="1102"/>
    <d v="2016-09-16T00:00:00"/>
    <s v="Standard Class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x v="4864"/>
    <s v="Anna Andreadi"/>
    <s v="No"/>
  </r>
  <r>
    <n v="6313"/>
    <s v="CA-2019-120019"/>
    <x v="911"/>
    <d v="2019-02-21T00:00:00"/>
    <s v="Standard Class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x v="5168"/>
    <s v="Chuck Magee"/>
    <s v="No"/>
  </r>
  <r>
    <n v="6314"/>
    <s v="CA-2019-120019"/>
    <x v="911"/>
    <d v="2019-02-21T00:00:00"/>
    <s v="Standard Class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x v="5169"/>
    <s v="Chuck Magee"/>
    <s v="No"/>
  </r>
  <r>
    <n v="6315"/>
    <s v="CA-2016-100762"/>
    <x v="156"/>
    <d v="2016-11-29T00:00:00"/>
    <s v="Standard Class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x v="5170"/>
    <s v="Kelly Williams"/>
    <s v="No"/>
  </r>
  <r>
    <n v="6316"/>
    <s v="CA-2016-100762"/>
    <x v="156"/>
    <d v="2016-11-29T00:00:00"/>
    <s v="Standard Class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x v="1540"/>
    <s v="Kelly Williams"/>
    <s v="No"/>
  </r>
  <r>
    <n v="6317"/>
    <s v="CA-2016-100762"/>
    <x v="156"/>
    <d v="2016-11-29T00:00:00"/>
    <s v="Standard Class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x v="4367"/>
    <s v="Kelly Williams"/>
    <s v="No"/>
  </r>
  <r>
    <n v="6318"/>
    <s v="CA-2016-100762"/>
    <x v="156"/>
    <d v="2016-11-29T00:00:00"/>
    <s v="Standard Class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x v="4477"/>
    <s v="Kelly Williams"/>
    <s v="No"/>
  </r>
  <r>
    <n v="6319"/>
    <s v="CA-2019-161459"/>
    <x v="920"/>
    <d v="2019-11-29T00:00:00"/>
    <s v="Second Class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x v="5171"/>
    <s v="Anna Andreadi"/>
    <s v="No"/>
  </r>
  <r>
    <n v="6320"/>
    <s v="CA-2019-161459"/>
    <x v="920"/>
    <d v="2019-11-29T00:00:00"/>
    <s v="Second Class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x v="5172"/>
    <s v="Anna Andreadi"/>
    <s v="No"/>
  </r>
  <r>
    <n v="6321"/>
    <s v="CA-2019-160017"/>
    <x v="394"/>
    <d v="2019-10-02T00:00:00"/>
    <s v="Standard Class"/>
    <s v="SP-20860"/>
    <x v="133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x v="572"/>
    <s v="Cassandra Brandow"/>
    <s v="No"/>
  </r>
  <r>
    <n v="6322"/>
    <s v="CA-2016-123316"/>
    <x v="303"/>
    <d v="2016-10-17T00:00:00"/>
    <s v="Standard Class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x v="3717"/>
    <s v="Chuck Magee"/>
    <s v="No"/>
  </r>
  <r>
    <n v="6323"/>
    <s v="CA-2016-141299"/>
    <x v="561"/>
    <d v="2016-06-07T00:00:00"/>
    <s v="Second Class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x v="792"/>
    <s v="Kelly Williams"/>
    <s v="No"/>
  </r>
  <r>
    <n v="6324"/>
    <s v="CA-2016-104402"/>
    <x v="1103"/>
    <d v="2016-06-23T00:00:00"/>
    <s v="Standard Class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x v="5173"/>
    <s v="Chuck Magee"/>
    <s v="No"/>
  </r>
  <r>
    <n v="6325"/>
    <s v="CA-2017-110289"/>
    <x v="1104"/>
    <d v="2017-11-02T00:00:00"/>
    <s v="Standard Class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x v="669"/>
    <s v="Anna Andreadi"/>
    <s v="No"/>
  </r>
  <r>
    <n v="6326"/>
    <s v="CA-2017-110289"/>
    <x v="1104"/>
    <d v="2017-11-02T00:00:00"/>
    <s v="Standard Class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x v="5174"/>
    <s v="Anna Andreadi"/>
    <s v="No"/>
  </r>
  <r>
    <n v="6327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x v="5175"/>
    <s v="Kelly Williams"/>
    <s v="No"/>
  </r>
  <r>
    <n v="6328"/>
    <s v="CA-2016-167927"/>
    <x v="407"/>
    <d v="2016-01-26T00:00:00"/>
    <s v="Standard Class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x v="3994"/>
    <s v="Kelly Williams"/>
    <s v="No"/>
  </r>
  <r>
    <n v="6329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x v="5176"/>
    <s v="Kelly Williams"/>
    <s v="No"/>
  </r>
  <r>
    <n v="6330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x v="5177"/>
    <s v="Kelly Williams"/>
    <s v="No"/>
  </r>
  <r>
    <n v="6331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x v="5178"/>
    <s v="Kelly Williams"/>
    <s v="No"/>
  </r>
  <r>
    <n v="6332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x v="5179"/>
    <s v="Kelly Williams"/>
    <s v="No"/>
  </r>
  <r>
    <n v="6333"/>
    <s v="CA-2016-167927"/>
    <x v="407"/>
    <d v="2016-01-26T00:00:00"/>
    <s v="Standard Class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x v="1772"/>
    <s v="Kelly Williams"/>
    <s v="No"/>
  </r>
  <r>
    <n v="6334"/>
    <s v="CA-2016-167927"/>
    <x v="407"/>
    <d v="2016-01-26T00:00:00"/>
    <s v="Standard Class"/>
    <s v="XP-21865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x v="1338"/>
    <s v="Kelly Williams"/>
    <s v="No"/>
  </r>
  <r>
    <n v="6335"/>
    <s v="CA-2016-133305"/>
    <x v="384"/>
    <d v="2016-07-15T00:00:00"/>
    <s v="Standard Class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x v="346"/>
    <s v="Chuck Magee"/>
    <s v="No"/>
  </r>
  <r>
    <n v="6336"/>
    <s v="CA-2016-133305"/>
    <x v="384"/>
    <d v="2016-07-15T00:00:00"/>
    <s v="Standard Class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x v="5180"/>
    <s v="Chuck Magee"/>
    <s v="No"/>
  </r>
  <r>
    <n v="6337"/>
    <s v="CA-2018-165995"/>
    <x v="133"/>
    <d v="2018-09-06T00:00:00"/>
    <s v="Standard Class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x v="5181"/>
    <s v="Anna Andreadi"/>
    <s v="No"/>
  </r>
  <r>
    <n v="6338"/>
    <s v="CA-2018-165995"/>
    <x v="133"/>
    <d v="2018-09-06T00:00:00"/>
    <s v="Standard Class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x v="5182"/>
    <s v="Anna Andreadi"/>
    <s v="No"/>
  </r>
  <r>
    <n v="6339"/>
    <s v="CA-2019-143112"/>
    <x v="361"/>
    <d v="2019-10-09T00:00:00"/>
    <s v="Standard Class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x v="5183"/>
    <s v="Chuck Magee"/>
    <s v="No"/>
  </r>
  <r>
    <n v="6340"/>
    <s v="CA-2019-143112"/>
    <x v="361"/>
    <d v="2019-10-09T00:00:00"/>
    <s v="Standard Class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x v="5184"/>
    <s v="Chuck Magee"/>
    <s v="No"/>
  </r>
  <r>
    <n v="6341"/>
    <s v="CA-2019-143112"/>
    <x v="361"/>
    <d v="2019-10-09T00:00:00"/>
    <s v="Standard Class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x v="5185"/>
    <s v="Chuck Magee"/>
    <s v="No"/>
  </r>
  <r>
    <n v="6342"/>
    <s v="US-2018-105830"/>
    <x v="413"/>
    <d v="2019-01-02T00:00:00"/>
    <s v="First Class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x v="5186"/>
    <s v="Chuck Magee"/>
    <s v="No"/>
  </r>
  <r>
    <n v="6343"/>
    <s v="CA-2017-146255"/>
    <x v="1105"/>
    <d v="2017-03-10T00:00:00"/>
    <s v="First Class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x v="5187"/>
    <s v="Chuck Magee"/>
    <s v="No"/>
  </r>
  <r>
    <n v="6344"/>
    <s v="CA-2017-146255"/>
    <x v="1105"/>
    <d v="2017-03-10T00:00:00"/>
    <s v="First Class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x v="5188"/>
    <s v="Chuck Magee"/>
    <s v="No"/>
  </r>
  <r>
    <n v="6345"/>
    <s v="CA-2017-146255"/>
    <x v="1105"/>
    <d v="2017-03-10T00:00:00"/>
    <s v="First Class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x v="5189"/>
    <s v="Chuck Magee"/>
    <s v="No"/>
  </r>
  <r>
    <n v="6346"/>
    <s v="CA-2017-146255"/>
    <x v="1105"/>
    <d v="2017-03-10T00:00:00"/>
    <s v="First Class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x v="3565"/>
    <s v="Chuck Magee"/>
    <s v="No"/>
  </r>
  <r>
    <n v="6347"/>
    <s v="CA-2019-104822"/>
    <x v="179"/>
    <d v="2019-10-20T00:00:00"/>
    <s v="Same Day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x v="5190"/>
    <s v="Chuck Magee"/>
    <s v="No"/>
  </r>
  <r>
    <n v="6348"/>
    <s v="CA-2017-104486"/>
    <x v="489"/>
    <d v="2017-05-06T00:00:00"/>
    <s v="Standard Class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x v="5191"/>
    <s v="Anna Andreadi"/>
    <s v="No"/>
  </r>
  <r>
    <n v="6349"/>
    <s v="CA-2017-104486"/>
    <x v="489"/>
    <d v="2017-05-06T00:00:00"/>
    <s v="Standard Class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x v="2361"/>
    <s v="Anna Andreadi"/>
    <s v="No"/>
  </r>
  <r>
    <n v="6350"/>
    <s v="CA-2017-104486"/>
    <x v="489"/>
    <d v="2017-05-06T00:00:00"/>
    <s v="Standard Class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x v="1617"/>
    <s v="Anna Andreadi"/>
    <s v="No"/>
  </r>
  <r>
    <n v="6351"/>
    <s v="CA-2019-161557"/>
    <x v="213"/>
    <d v="2019-09-08T00:00:00"/>
    <s v="Standard Class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x v="5192"/>
    <s v="Kelly Williams"/>
    <s v="No"/>
  </r>
  <r>
    <n v="6352"/>
    <s v="CA-2019-161130"/>
    <x v="132"/>
    <d v="2019-11-08T00:00:00"/>
    <s v="Standard Class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x v="3782"/>
    <s v="Cassandra Brandow"/>
    <s v="No"/>
  </r>
  <r>
    <n v="6353"/>
    <s v="US-2017-161347"/>
    <x v="1023"/>
    <d v="2017-09-19T00:00:00"/>
    <s v="Standard Class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x v="5193"/>
    <s v="Chuck Magee"/>
    <s v="No"/>
  </r>
  <r>
    <n v="6354"/>
    <s v="US-2017-109015"/>
    <x v="684"/>
    <d v="2017-09-12T00:00:00"/>
    <s v="Standard Class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x v="5194"/>
    <s v="Chuck Magee"/>
    <s v="No"/>
  </r>
  <r>
    <n v="6355"/>
    <s v="US-2017-109015"/>
    <x v="684"/>
    <d v="2017-09-12T00:00:00"/>
    <s v="Standard Class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x v="5195"/>
    <s v="Chuck Magee"/>
    <s v="No"/>
  </r>
  <r>
    <n v="6356"/>
    <s v="CA-2016-110611"/>
    <x v="191"/>
    <d v="2016-10-13T00:00:00"/>
    <s v="Standard Class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x v="5196"/>
    <s v="Chuck Magee"/>
    <s v="No"/>
  </r>
  <r>
    <n v="6357"/>
    <s v="CA-2019-139080"/>
    <x v="205"/>
    <d v="2019-01-28T00:00:00"/>
    <s v="Standard Class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x v="5197"/>
    <s v="Anna Andreadi"/>
    <s v="No"/>
  </r>
  <r>
    <n v="6358"/>
    <s v="CA-2019-139080"/>
    <x v="205"/>
    <d v="2019-01-28T00:00:00"/>
    <s v="Standard Class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x v="245"/>
    <s v="Anna Andreadi"/>
    <s v="No"/>
  </r>
  <r>
    <n v="6359"/>
    <s v="CA-2019-139080"/>
    <x v="205"/>
    <d v="2019-01-28T00:00:00"/>
    <s v="Standard Class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x v="90"/>
    <s v="Anna Andreadi"/>
    <s v="No"/>
  </r>
  <r>
    <n v="6360"/>
    <s v="CA-2019-139080"/>
    <x v="205"/>
    <d v="2019-01-28T00:00:00"/>
    <s v="Standard Class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x v="5198"/>
    <s v="Anna Andreadi"/>
    <s v="No"/>
  </r>
  <r>
    <n v="6361"/>
    <s v="CA-2017-115693"/>
    <x v="895"/>
    <d v="2017-12-15T00:00:00"/>
    <s v="Standard Class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x v="2704"/>
    <s v="Anna Andreadi"/>
    <s v="No"/>
  </r>
  <r>
    <n v="6362"/>
    <s v="US-2016-107993"/>
    <x v="641"/>
    <d v="2016-11-30T00:00:00"/>
    <s v="Standard Class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x v="5199"/>
    <s v="Anna Andreadi"/>
    <s v="No"/>
  </r>
  <r>
    <n v="6363"/>
    <s v="CA-2019-110443"/>
    <x v="610"/>
    <d v="2019-11-25T00:00:00"/>
    <s v="Standard Class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x v="5200"/>
    <s v="Anna Andreadi"/>
    <s v="No"/>
  </r>
  <r>
    <n v="6364"/>
    <s v="CA-2019-110443"/>
    <x v="610"/>
    <d v="2019-11-25T00:00:00"/>
    <s v="Standard Class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x v="5201"/>
    <s v="Anna Andreadi"/>
    <s v="No"/>
  </r>
  <r>
    <n v="6365"/>
    <s v="CA-2019-110443"/>
    <x v="610"/>
    <d v="2019-11-25T00:00:00"/>
    <s v="Standard Class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x v="189"/>
    <s v="Anna Andreadi"/>
    <s v="No"/>
  </r>
  <r>
    <n v="6366"/>
    <s v="CA-2019-144848"/>
    <x v="1095"/>
    <d v="2019-04-05T00:00:00"/>
    <s v="First Class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x v="5202"/>
    <s v="Chuck Magee"/>
    <s v="No"/>
  </r>
  <r>
    <n v="6367"/>
    <s v="CA-2019-144848"/>
    <x v="1095"/>
    <d v="2019-04-05T00:00:00"/>
    <s v="First Class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x v="5203"/>
    <s v="Chuck Magee"/>
    <s v="No"/>
  </r>
  <r>
    <n v="6368"/>
    <s v="CA-2019-144848"/>
    <x v="1095"/>
    <d v="2019-04-05T00:00:00"/>
    <s v="First Class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x v="5204"/>
    <s v="Chuck Magee"/>
    <s v="No"/>
  </r>
  <r>
    <n v="6369"/>
    <s v="US-2019-147998"/>
    <x v="240"/>
    <d v="2019-05-24T00:00:00"/>
    <s v="Standard Class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x v="5205"/>
    <s v="Anna Andreadi"/>
    <s v="No"/>
  </r>
  <r>
    <n v="6370"/>
    <s v="CA-2018-103919"/>
    <x v="339"/>
    <d v="2018-10-07T00:00:00"/>
    <s v="Standard Class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x v="5206"/>
    <s v="Kelly Williams"/>
    <s v="No"/>
  </r>
  <r>
    <n v="6371"/>
    <s v="CA-2018-113425"/>
    <x v="831"/>
    <d v="2018-11-21T00:00:00"/>
    <s v="Same Day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x v="5207"/>
    <s v="Chuck Magee"/>
    <s v="No"/>
  </r>
  <r>
    <n v="6372"/>
    <s v="CA-2019-143035"/>
    <x v="621"/>
    <d v="2019-10-05T00:00:00"/>
    <s v="Second Class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x v="5208"/>
    <s v="Chuck Magee"/>
    <s v="No"/>
  </r>
  <r>
    <n v="6373"/>
    <s v="CA-2019-143035"/>
    <x v="621"/>
    <d v="2019-10-05T00:00:00"/>
    <s v="Second Class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x v="5209"/>
    <s v="Chuck Magee"/>
    <s v="No"/>
  </r>
  <r>
    <n v="6374"/>
    <s v="CA-2019-143035"/>
    <x v="621"/>
    <d v="2019-10-05T00:00:00"/>
    <s v="Second Class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x v="836"/>
    <s v="Chuck Magee"/>
    <s v="No"/>
  </r>
  <r>
    <n v="6375"/>
    <s v="CA-2016-107811"/>
    <x v="333"/>
    <d v="2016-05-03T00:00:00"/>
    <s v="Standard Class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x v="5210"/>
    <s v="Cassandra Brandow"/>
    <s v="No"/>
  </r>
  <r>
    <n v="6376"/>
    <s v="CA-2016-107811"/>
    <x v="333"/>
    <d v="2016-05-03T00:00:00"/>
    <s v="Standard Class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x v="5211"/>
    <s v="Cassandra Brandow"/>
    <s v="No"/>
  </r>
  <r>
    <n v="6377"/>
    <s v="CA-2018-163216"/>
    <x v="877"/>
    <d v="2018-10-10T00:00:00"/>
    <s v="First Class"/>
    <s v="AW-10930"/>
    <x v="585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x v="5212"/>
    <s v="Chuck Magee"/>
    <s v="No"/>
  </r>
  <r>
    <n v="6378"/>
    <s v="US-2018-116442"/>
    <x v="272"/>
    <d v="2018-12-22T00:00:00"/>
    <s v="Standard Class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x v="3642"/>
    <s v="Anna Andreadi"/>
    <s v="No"/>
  </r>
  <r>
    <n v="6379"/>
    <s v="CA-2019-150623"/>
    <x v="318"/>
    <d v="2019-04-14T00:00:00"/>
    <s v="Standard Class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x v="5213"/>
    <s v="Chuck Magee"/>
    <s v="No"/>
  </r>
  <r>
    <n v="6380"/>
    <s v="CA-2019-150623"/>
    <x v="318"/>
    <d v="2019-04-14T00:00:00"/>
    <s v="Standard Class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x v="5214"/>
    <s v="Chuck Magee"/>
    <s v="No"/>
  </r>
  <r>
    <n v="6381"/>
    <s v="US-2016-163797"/>
    <x v="918"/>
    <d v="2016-04-13T00:00:00"/>
    <s v="Standard Class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x v="5215"/>
    <s v="Anna Andreadi"/>
    <s v="No"/>
  </r>
  <r>
    <n v="6382"/>
    <s v="CA-2018-127236"/>
    <x v="892"/>
    <d v="2018-04-02T00:00:00"/>
    <s v="Standard Class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x v="5216"/>
    <s v="Chuck Magee"/>
    <s v="No"/>
  </r>
  <r>
    <n v="6383"/>
    <s v="CA-2018-127236"/>
    <x v="892"/>
    <d v="2018-04-02T00:00:00"/>
    <s v="Standard Class"/>
    <s v="TB-21595"/>
    <x v="180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x v="5217"/>
    <s v="Chuck Magee"/>
    <s v="No"/>
  </r>
  <r>
    <n v="6384"/>
    <s v="US-2019-104661"/>
    <x v="787"/>
    <d v="2019-01-18T00:00:00"/>
    <s v="First Class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x v="5218"/>
    <s v="Kelly Williams"/>
    <s v="No"/>
  </r>
  <r>
    <n v="6385"/>
    <s v="US-2019-104661"/>
    <x v="787"/>
    <d v="2019-01-18T00:00:00"/>
    <s v="First Class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x v="2929"/>
    <s v="Kelly Williams"/>
    <s v="No"/>
  </r>
  <r>
    <n v="6386"/>
    <s v="US-2019-104661"/>
    <x v="787"/>
    <d v="2019-01-18T00:00:00"/>
    <s v="First Class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x v="5219"/>
    <s v="Kelly Williams"/>
    <s v="No"/>
  </r>
  <r>
    <n v="6387"/>
    <s v="US-2019-104661"/>
    <x v="787"/>
    <d v="2019-01-18T00:00:00"/>
    <s v="First Class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x v="5220"/>
    <s v="Kelly Williams"/>
    <s v="No"/>
  </r>
  <r>
    <n v="6388"/>
    <s v="CA-2016-134103"/>
    <x v="1106"/>
    <d v="2016-02-04T00:00:00"/>
    <s v="Standard Class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x v="234"/>
    <s v="Kelly Williams"/>
    <s v="No"/>
  </r>
  <r>
    <n v="6389"/>
    <s v="CA-2016-134103"/>
    <x v="1106"/>
    <d v="2016-02-04T00:00:00"/>
    <s v="Standard Class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x v="5221"/>
    <s v="Kelly Williams"/>
    <s v="No"/>
  </r>
  <r>
    <n v="6390"/>
    <s v="CA-2017-147529"/>
    <x v="1107"/>
    <d v="2017-02-11T00:00:00"/>
    <s v="Standard Class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x v="5222"/>
    <s v="Cassandra Brandow"/>
    <s v="No"/>
  </r>
  <r>
    <n v="6391"/>
    <s v="CA-2017-147529"/>
    <x v="1107"/>
    <d v="2017-02-11T00:00:00"/>
    <s v="Standard Class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x v="2056"/>
    <s v="Cassandra Brandow"/>
    <s v="No"/>
  </r>
  <r>
    <n v="6392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x v="5223"/>
    <s v="Chuck Magee"/>
    <s v="No"/>
  </r>
  <r>
    <n v="6393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x v="2167"/>
    <s v="Chuck Magee"/>
    <s v="No"/>
  </r>
  <r>
    <n v="6394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x v="5224"/>
    <s v="Chuck Magee"/>
    <s v="No"/>
  </r>
  <r>
    <n v="6395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x v="5225"/>
    <s v="Chuck Magee"/>
    <s v="No"/>
  </r>
  <r>
    <n v="6396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x v="5226"/>
    <s v="Chuck Magee"/>
    <s v="No"/>
  </r>
  <r>
    <n v="6397"/>
    <s v="CA-2018-129126"/>
    <x v="882"/>
    <d v="2018-12-19T00:00:00"/>
    <s v="Standard Class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x v="5227"/>
    <s v="Chuck Magee"/>
    <s v="No"/>
  </r>
  <r>
    <n v="6398"/>
    <s v="CA-2019-131632"/>
    <x v="1108"/>
    <d v="2019-11-04T00:00:00"/>
    <s v="Standard Class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x v="822"/>
    <s v="Kelly Williams"/>
    <s v="No"/>
  </r>
  <r>
    <n v="6399"/>
    <s v="CA-2019-151981"/>
    <x v="634"/>
    <d v="2019-08-12T00:00:00"/>
    <s v="Standard Class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  <s v="Chuck Magee"/>
    <s v="No"/>
  </r>
  <r>
    <n v="6400"/>
    <s v="CA-2019-151981"/>
    <x v="634"/>
    <d v="2019-08-12T00:00:00"/>
    <s v="Standard Class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x v="5229"/>
    <s v="Chuck Magee"/>
    <s v="No"/>
  </r>
  <r>
    <n v="6401"/>
    <s v="CA-2019-151981"/>
    <x v="634"/>
    <d v="2019-08-12T00:00:00"/>
    <s v="Standard Class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x v="5230"/>
    <s v="Chuck Magee"/>
    <s v="No"/>
  </r>
  <r>
    <n v="6402"/>
    <s v="CA-2019-125472"/>
    <x v="1109"/>
    <d v="2019-05-31T00:00:00"/>
    <s v="First Class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x v="5231"/>
    <s v="Cassandra Brandow"/>
    <s v="No"/>
  </r>
  <r>
    <n v="6403"/>
    <s v="CA-2019-125472"/>
    <x v="1109"/>
    <d v="2019-05-31T00:00:00"/>
    <s v="First Class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x v="5232"/>
    <s v="Cassandra Brandow"/>
    <s v="No"/>
  </r>
  <r>
    <n v="6404"/>
    <s v="CA-2019-125472"/>
    <x v="1109"/>
    <d v="2019-05-31T00:00:00"/>
    <s v="First Class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x v="5233"/>
    <s v="Cassandra Brandow"/>
    <s v="No"/>
  </r>
  <r>
    <n v="6405"/>
    <s v="CA-2017-156328"/>
    <x v="672"/>
    <d v="2017-12-05T00:00:00"/>
    <s v="Standard Class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x v="1763"/>
    <s v="Cassandra Brandow"/>
    <s v="No"/>
  </r>
  <r>
    <n v="6406"/>
    <s v="CA-2019-154074"/>
    <x v="515"/>
    <d v="2019-09-02T00:00:00"/>
    <s v="Second Class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x v="5234"/>
    <s v="Anna Andreadi"/>
    <s v="No"/>
  </r>
  <r>
    <n v="6407"/>
    <s v="CA-2019-154074"/>
    <x v="515"/>
    <d v="2019-09-02T00:00:00"/>
    <s v="Second Class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x v="5235"/>
    <s v="Anna Andreadi"/>
    <s v="No"/>
  </r>
  <r>
    <n v="6408"/>
    <s v="CA-2019-161774"/>
    <x v="304"/>
    <d v="2019-05-15T00:00:00"/>
    <s v="First Class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x v="5236"/>
    <s v="Kelly Williams"/>
    <s v="No"/>
  </r>
  <r>
    <n v="6409"/>
    <s v="CA-2019-161774"/>
    <x v="304"/>
    <d v="2019-05-15T00:00:00"/>
    <s v="First Class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x v="5237"/>
    <s v="Kelly Williams"/>
    <s v="No"/>
  </r>
  <r>
    <n v="6410"/>
    <s v="CA-2019-161774"/>
    <x v="304"/>
    <d v="2019-05-15T00:00:00"/>
    <s v="First Class"/>
    <s v="GT-14710"/>
    <x v="218"/>
    <x v="0"/>
    <s v="United States"/>
    <s v="Houston"/>
    <s v="Texas"/>
    <n v="77041"/>
    <x v="2"/>
    <s v="OFF-PA-10000300"/>
    <x v="1"/>
    <s v="Paper"/>
    <s v="Xerox 1936"/>
    <n v="47.952000000000005"/>
    <n v="3"/>
    <n v="0.2"/>
    <x v="3062"/>
    <s v="Kelly Williams"/>
    <s v="No"/>
  </r>
  <r>
    <n v="6411"/>
    <s v="CA-2019-161774"/>
    <x v="304"/>
    <d v="2019-05-15T00:00:00"/>
    <s v="First Class"/>
    <s v="GT-14710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x v="5238"/>
    <s v="Kelly Williams"/>
    <s v="No"/>
  </r>
  <r>
    <n v="6412"/>
    <s v="CA-2019-161774"/>
    <x v="304"/>
    <d v="2019-05-15T00:00:00"/>
    <s v="First Class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x v="5239"/>
    <s v="Kelly Williams"/>
    <s v="No"/>
  </r>
  <r>
    <n v="6413"/>
    <s v="CA-2019-151211"/>
    <x v="629"/>
    <d v="2019-08-23T00:00:00"/>
    <s v="Standard Class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x v="5240"/>
    <s v="Cassandra Brandow"/>
    <s v="No"/>
  </r>
  <r>
    <n v="6414"/>
    <s v="CA-2019-151211"/>
    <x v="629"/>
    <d v="2019-08-23T00:00:00"/>
    <s v="Standard Class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x v="1635"/>
    <s v="Cassandra Brandow"/>
    <s v="No"/>
  </r>
  <r>
    <n v="6415"/>
    <s v="CA-2019-142671"/>
    <x v="468"/>
    <d v="2019-11-14T00:00:00"/>
    <s v="Second Class"/>
    <s v="DR-1294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x v="5241"/>
    <s v="Cassandra Brandow"/>
    <s v="No"/>
  </r>
  <r>
    <n v="6416"/>
    <s v="CA-2019-144750"/>
    <x v="170"/>
    <d v="2019-08-21T00:00:00"/>
    <s v="Same Day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x v="5242"/>
    <s v="Anna Andreadi"/>
    <s v="No"/>
  </r>
  <r>
    <n v="6417"/>
    <s v="CA-2018-111976"/>
    <x v="387"/>
    <d v="2018-03-12T00:00:00"/>
    <s v="Standard Class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x v="5243"/>
    <s v="Chuck Magee"/>
    <s v="No"/>
  </r>
  <r>
    <n v="6418"/>
    <s v="CA-2018-111976"/>
    <x v="387"/>
    <d v="2018-03-12T00:00:00"/>
    <s v="Standard Class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x v="5244"/>
    <s v="Chuck Magee"/>
    <s v="No"/>
  </r>
  <r>
    <n v="6419"/>
    <s v="CA-2018-140130"/>
    <x v="731"/>
    <d v="2018-11-05T00:00:00"/>
    <s v="Standard Class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x v="5245"/>
    <s v="Kelly Williams"/>
    <s v="No"/>
  </r>
  <r>
    <n v="6420"/>
    <s v="CA-2018-140130"/>
    <x v="731"/>
    <d v="2018-11-05T00:00:00"/>
    <s v="Standard Class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x v="3285"/>
    <s v="Kelly Williams"/>
    <s v="No"/>
  </r>
  <r>
    <n v="6421"/>
    <s v="CA-2018-140130"/>
    <x v="731"/>
    <d v="2018-11-05T00:00:00"/>
    <s v="Standard Class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x v="5246"/>
    <s v="Kelly Williams"/>
    <s v="No"/>
  </r>
  <r>
    <n v="6422"/>
    <s v="CA-2018-140130"/>
    <x v="731"/>
    <d v="2018-11-05T00:00:00"/>
    <s v="Standard Class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x v="5247"/>
    <s v="Kelly Williams"/>
    <s v="No"/>
  </r>
  <r>
    <n v="6423"/>
    <s v="CA-2016-159121"/>
    <x v="711"/>
    <d v="2016-08-01T00:00:00"/>
    <s v="Standard Class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x v="5248"/>
    <s v="Anna Andreadi"/>
    <s v="No"/>
  </r>
  <r>
    <n v="6424"/>
    <s v="CA-2017-149650"/>
    <x v="1040"/>
    <d v="2017-10-27T00:00:00"/>
    <s v="First Class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x v="5249"/>
    <s v="Anna Andreadi"/>
    <s v="No"/>
  </r>
  <r>
    <n v="6425"/>
    <s v="CA-2019-115777"/>
    <x v="971"/>
    <d v="2019-08-24T00:00:00"/>
    <s v="Standard Class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x v="551"/>
    <s v="Chuck Magee"/>
    <s v="No"/>
  </r>
  <r>
    <n v="6426"/>
    <s v="CA-2018-143714"/>
    <x v="454"/>
    <d v="2018-05-27T00:00:00"/>
    <s v="Standard Class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x v="5250"/>
    <s v="Chuck Magee"/>
    <s v="No"/>
  </r>
  <r>
    <n v="6427"/>
    <s v="CA-2018-143714"/>
    <x v="454"/>
    <d v="2018-05-27T00:00:00"/>
    <s v="Standard Class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x v="5251"/>
    <s v="Chuck Magee"/>
    <s v="No"/>
  </r>
  <r>
    <n v="6428"/>
    <s v="CA-2018-143714"/>
    <x v="454"/>
    <d v="2018-05-27T00:00:00"/>
    <s v="Standard Class"/>
    <s v="CC-12370"/>
    <x v="666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x v="572"/>
    <s v="Chuck Magee"/>
    <s v="No"/>
  </r>
  <r>
    <n v="6429"/>
    <s v="CA-2018-143714"/>
    <x v="454"/>
    <d v="2018-05-27T00:00:00"/>
    <s v="Standard Class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x v="5252"/>
    <s v="Chuck Magee"/>
    <s v="No"/>
  </r>
  <r>
    <n v="6430"/>
    <s v="CA-2016-165764"/>
    <x v="935"/>
    <d v="2016-11-07T00:00:00"/>
    <s v="Standard Class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x v="5253"/>
    <s v="Cassandra Brandow"/>
    <s v="No"/>
  </r>
  <r>
    <n v="6431"/>
    <s v="CA-2016-165764"/>
    <x v="935"/>
    <d v="2016-11-07T00:00:00"/>
    <s v="Standard Class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x v="5254"/>
    <s v="Cassandra Brandow"/>
    <s v="No"/>
  </r>
  <r>
    <n v="6432"/>
    <s v="CA-2016-165764"/>
    <x v="935"/>
    <d v="2016-11-07T00:00:00"/>
    <s v="Standard Class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x v="5255"/>
    <s v="Cassandra Brandow"/>
    <s v="No"/>
  </r>
  <r>
    <n v="6433"/>
    <s v="CA-2016-165764"/>
    <x v="935"/>
    <d v="2016-11-07T00:00:00"/>
    <s v="Standard Class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x v="5256"/>
    <s v="Cassandra Brandow"/>
    <s v="No"/>
  </r>
  <r>
    <n v="6434"/>
    <s v="CA-2017-121405"/>
    <x v="1110"/>
    <d v="2017-04-04T00:00:00"/>
    <s v="Standard Class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x v="5257"/>
    <s v="Kelly Williams"/>
    <s v="No"/>
  </r>
  <r>
    <n v="6435"/>
    <s v="CA-2017-121405"/>
    <x v="1110"/>
    <d v="2017-04-04T00:00:00"/>
    <s v="Standard Class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x v="5258"/>
    <s v="Kelly Williams"/>
    <s v="No"/>
  </r>
  <r>
    <n v="6436"/>
    <s v="US-2019-116897"/>
    <x v="837"/>
    <d v="2019-05-29T00:00:00"/>
    <s v="First Class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x v="5259"/>
    <s v="Anna Andreadi"/>
    <s v="No"/>
  </r>
  <r>
    <n v="6437"/>
    <s v="US-2019-116897"/>
    <x v="837"/>
    <d v="2019-05-29T00:00:00"/>
    <s v="First Class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x v="5260"/>
    <s v="Anna Andreadi"/>
    <s v="No"/>
  </r>
  <r>
    <n v="6438"/>
    <s v="US-2019-116897"/>
    <x v="837"/>
    <d v="2019-05-29T00:00:00"/>
    <s v="First Class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x v="216"/>
    <s v="Anna Andreadi"/>
    <s v="No"/>
  </r>
  <r>
    <n v="6439"/>
    <s v="US-2019-113992"/>
    <x v="817"/>
    <d v="2019-12-19T00:00:00"/>
    <s v="Standard Class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x v="5261"/>
    <s v="Kelly Williams"/>
    <s v="No"/>
  </r>
  <r>
    <n v="6440"/>
    <s v="CA-2016-166891"/>
    <x v="777"/>
    <d v="2016-10-06T00:00:00"/>
    <s v="First Class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x v="5262"/>
    <s v="Chuck Magee"/>
    <s v="No"/>
  </r>
  <r>
    <n v="6441"/>
    <s v="CA-2018-101161"/>
    <x v="63"/>
    <d v="2018-10-20T00:00:00"/>
    <s v="Standard Class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x v="3213"/>
    <s v="Chuck Magee"/>
    <s v="No"/>
  </r>
  <r>
    <n v="6442"/>
    <s v="CA-2018-101161"/>
    <x v="63"/>
    <d v="2018-10-20T00:00:00"/>
    <s v="Standard Class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x v="4877"/>
    <s v="Chuck Magee"/>
    <s v="No"/>
  </r>
  <r>
    <n v="6443"/>
    <s v="CA-2018-101161"/>
    <x v="63"/>
    <d v="2018-10-20T00:00:00"/>
    <s v="Standard Class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x v="2714"/>
    <s v="Chuck Magee"/>
    <s v="No"/>
  </r>
  <r>
    <n v="6444"/>
    <s v="CA-2018-101161"/>
    <x v="63"/>
    <d v="2018-10-20T00:00:00"/>
    <s v="Standard Class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x v="5263"/>
    <s v="Chuck Magee"/>
    <s v="No"/>
  </r>
  <r>
    <n v="6445"/>
    <s v="CA-2018-101161"/>
    <x v="63"/>
    <d v="2018-10-20T00:00:00"/>
    <s v="Standard Class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x v="5264"/>
    <s v="Chuck Magee"/>
    <s v="No"/>
  </r>
  <r>
    <n v="6446"/>
    <s v="CA-2017-151785"/>
    <x v="616"/>
    <d v="2017-03-10T00:00:00"/>
    <s v="Standard Class"/>
    <s v="JJ-15445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x v="5265"/>
    <s v="Kelly Williams"/>
    <s v="No"/>
  </r>
  <r>
    <n v="6447"/>
    <s v="US-2019-119816"/>
    <x v="168"/>
    <d v="2019-03-06T00:00:00"/>
    <s v="Second Class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x v="5266"/>
    <s v="Kelly Williams"/>
    <s v="No"/>
  </r>
  <r>
    <n v="6448"/>
    <s v="US-2019-119816"/>
    <x v="168"/>
    <d v="2019-03-06T00:00:00"/>
    <s v="Second Class"/>
    <s v="TT-21460"/>
    <x v="499"/>
    <x v="2"/>
    <s v="United States"/>
    <s v="Houston"/>
    <s v="Texas"/>
    <n v="77095"/>
    <x v="2"/>
    <s v="OFF-LA-10002381"/>
    <x v="1"/>
    <s v="Labels"/>
    <s v="Avery 497"/>
    <n v="2.4640000000000004"/>
    <n v="1"/>
    <n v="0.2"/>
    <x v="5267"/>
    <s v="Kelly Williams"/>
    <s v="No"/>
  </r>
  <r>
    <n v="6449"/>
    <s v="US-2019-119816"/>
    <x v="168"/>
    <d v="2019-03-06T00:00:00"/>
    <s v="Second Class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x v="5268"/>
    <s v="Kelly Williams"/>
    <s v="No"/>
  </r>
  <r>
    <n v="6450"/>
    <s v="CA-2017-156510"/>
    <x v="12"/>
    <d v="2017-09-29T00:00:00"/>
    <s v="Standard Class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x v="5269"/>
    <s v="Chuck Magee"/>
    <s v="No"/>
  </r>
  <r>
    <n v="6451"/>
    <s v="CA-2017-156510"/>
    <x v="12"/>
    <d v="2017-09-29T00:00:00"/>
    <s v="Standard Class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x v="1981"/>
    <s v="Chuck Magee"/>
    <s v="No"/>
  </r>
  <r>
    <n v="6452"/>
    <s v="CA-2017-156510"/>
    <x v="12"/>
    <d v="2017-09-29T00:00:00"/>
    <s v="Standard Class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x v="5270"/>
    <s v="Chuck Magee"/>
    <s v="No"/>
  </r>
  <r>
    <n v="6453"/>
    <s v="US-2017-110261"/>
    <x v="546"/>
    <d v="2017-12-23T00:00:00"/>
    <s v="Second Class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x v="3581"/>
    <s v="Kelly Williams"/>
    <s v="No"/>
  </r>
  <r>
    <n v="6454"/>
    <s v="CA-2017-125710"/>
    <x v="1049"/>
    <d v="2017-10-13T00:00:00"/>
    <s v="Standard Class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x v="5271"/>
    <s v="Kelly Williams"/>
    <s v="No"/>
  </r>
  <r>
    <n v="6455"/>
    <s v="CA-2019-161102"/>
    <x v="689"/>
    <d v="2019-08-03T00:00:00"/>
    <s v="First Class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x v="2042"/>
    <s v="Anna Andreadi"/>
    <s v="No"/>
  </r>
  <r>
    <n v="6456"/>
    <s v="CA-2019-161102"/>
    <x v="689"/>
    <d v="2019-08-03T00:00:00"/>
    <s v="First Class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x v="5272"/>
    <s v="Anna Andreadi"/>
    <s v="No"/>
  </r>
  <r>
    <n v="6457"/>
    <s v="CA-2016-110065"/>
    <x v="79"/>
    <d v="2016-08-11T00:00:00"/>
    <s v="Standard Class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x v="5273"/>
    <s v="Chuck Magee"/>
    <s v="No"/>
  </r>
  <r>
    <n v="6458"/>
    <s v="CA-2016-110065"/>
    <x v="79"/>
    <d v="2016-08-11T00:00:00"/>
    <s v="Standard Class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x v="5274"/>
    <s v="Chuck Magee"/>
    <s v="No"/>
  </r>
  <r>
    <n v="6459"/>
    <s v="US-2019-133361"/>
    <x v="304"/>
    <d v="2019-05-17T00:00:00"/>
    <s v="First Class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x v="1102"/>
    <s v="Chuck Magee"/>
    <s v="No"/>
  </r>
  <r>
    <n v="6460"/>
    <s v="US-2019-133361"/>
    <x v="304"/>
    <d v="2019-05-17T00:00:00"/>
    <s v="First Class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x v="467"/>
    <s v="Chuck Magee"/>
    <s v="No"/>
  </r>
  <r>
    <n v="6461"/>
    <s v="US-2019-133361"/>
    <x v="304"/>
    <d v="2019-05-17T00:00:00"/>
    <s v="First Class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x v="5275"/>
    <s v="Chuck Magee"/>
    <s v="No"/>
  </r>
  <r>
    <n v="6462"/>
    <s v="US-2019-133361"/>
    <x v="304"/>
    <d v="2019-05-17T00:00:00"/>
    <s v="First Class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x v="2965"/>
    <s v="Chuck Magee"/>
    <s v="No"/>
  </r>
  <r>
    <n v="6463"/>
    <s v="US-2019-133361"/>
    <x v="304"/>
    <d v="2019-05-17T00:00:00"/>
    <s v="First Class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x v="5276"/>
    <s v="Chuck Magee"/>
    <s v="No"/>
  </r>
  <r>
    <n v="6464"/>
    <s v="US-2019-133361"/>
    <x v="304"/>
    <d v="2019-05-17T00:00:00"/>
    <s v="First Class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x v="3430"/>
    <s v="Chuck Magee"/>
    <s v="No"/>
  </r>
  <r>
    <n v="6465"/>
    <s v="US-2018-155404"/>
    <x v="897"/>
    <d v="2018-09-28T00:00:00"/>
    <s v="Standard Class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x v="2782"/>
    <s v="Cassandra Brandow"/>
    <s v="No"/>
  </r>
  <r>
    <n v="6466"/>
    <s v="CA-2017-114503"/>
    <x v="50"/>
    <d v="2017-11-17T00:00:00"/>
    <s v="Standard Class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x v="5277"/>
    <s v="Cassandra Brandow"/>
    <s v="No"/>
  </r>
  <r>
    <n v="6467"/>
    <s v="CA-2019-153080"/>
    <x v="1053"/>
    <d v="2019-05-25T00:00:00"/>
    <s v="Second Class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x v="5278"/>
    <s v="Anna Andreadi"/>
    <s v="No"/>
  </r>
  <r>
    <n v="6468"/>
    <s v="CA-2018-163804"/>
    <x v="499"/>
    <d v="2018-12-08T00:00:00"/>
    <s v="Standard Class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x v="5279"/>
    <s v="Chuck Magee"/>
    <s v="No"/>
  </r>
  <r>
    <n v="6469"/>
    <s v="CA-2018-163804"/>
    <x v="499"/>
    <d v="2018-12-08T00:00:00"/>
    <s v="Standard Class"/>
    <s v="DB-13270"/>
    <x v="489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x v="5069"/>
    <s v="Chuck Magee"/>
    <s v="No"/>
  </r>
  <r>
    <n v="6470"/>
    <s v="CA-2018-163804"/>
    <x v="499"/>
    <d v="2018-12-08T00:00:00"/>
    <s v="Standard Class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x v="5280"/>
    <s v="Chuck Magee"/>
    <s v="No"/>
  </r>
  <r>
    <n v="6471"/>
    <s v="CA-2017-108532"/>
    <x v="1111"/>
    <d v="2017-09-02T00:00:00"/>
    <s v="Standard Class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x v="205"/>
    <s v="Kelly Williams"/>
    <s v="No"/>
  </r>
  <r>
    <n v="6472"/>
    <s v="CA-2017-108532"/>
    <x v="1111"/>
    <d v="2017-09-02T00:00:00"/>
    <s v="Standard Class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x v="5281"/>
    <s v="Kelly Williams"/>
    <s v="No"/>
  </r>
  <r>
    <n v="6473"/>
    <s v="CA-2016-151897"/>
    <x v="571"/>
    <d v="2016-06-10T00:00:00"/>
    <s v="Standard Class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x v="324"/>
    <s v="Kelly Williams"/>
    <s v="No"/>
  </r>
  <r>
    <n v="6474"/>
    <s v="CA-2018-113292"/>
    <x v="196"/>
    <d v="2018-03-20T00:00:00"/>
    <s v="Second Class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x v="5282"/>
    <s v="Cassandra Brandow"/>
    <s v="No"/>
  </r>
  <r>
    <n v="6475"/>
    <s v="CA-2016-149524"/>
    <x v="1112"/>
    <d v="2016-01-15T00:00:00"/>
    <s v="First Class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x v="5283"/>
    <s v="Chuck Magee"/>
    <s v="No"/>
  </r>
  <r>
    <n v="6476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x v="5284"/>
    <s v="Cassandra Brandow"/>
    <s v="No"/>
  </r>
  <r>
    <n v="6477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x v="5285"/>
    <s v="Cassandra Brandow"/>
    <s v="No"/>
  </r>
  <r>
    <n v="6478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x v="5286"/>
    <s v="Cassandra Brandow"/>
    <s v="No"/>
  </r>
  <r>
    <n v="6479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x v="12"/>
    <s v="Cassandra Brandow"/>
    <s v="No"/>
  </r>
  <r>
    <n v="6480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x v="5287"/>
    <s v="Cassandra Brandow"/>
    <s v="No"/>
  </r>
  <r>
    <n v="6481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x v="5288"/>
    <s v="Cassandra Brandow"/>
    <s v="No"/>
  </r>
  <r>
    <n v="6482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x v="232"/>
    <s v="Cassandra Brandow"/>
    <s v="No"/>
  </r>
  <r>
    <n v="6483"/>
    <s v="CA-2019-140872"/>
    <x v="95"/>
    <d v="2019-06-10T00:00:00"/>
    <s v="Standard Class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x v="5289"/>
    <s v="Cassandra Brandow"/>
    <s v="No"/>
  </r>
  <r>
    <n v="6484"/>
    <s v="CA-2019-113908"/>
    <x v="95"/>
    <d v="2019-06-09T00:00:00"/>
    <s v="Standard Class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x v="5290"/>
    <s v="Chuck Magee"/>
    <s v="No"/>
  </r>
  <r>
    <n v="6485"/>
    <s v="CA-2019-113908"/>
    <x v="95"/>
    <d v="2019-06-09T00:00:00"/>
    <s v="Standard Class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x v="5291"/>
    <s v="Chuck Magee"/>
    <s v="No"/>
  </r>
  <r>
    <n v="6486"/>
    <s v="CA-2019-113908"/>
    <x v="95"/>
    <d v="2019-06-09T00:00:00"/>
    <s v="Standard Class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x v="4882"/>
    <s v="Chuck Magee"/>
    <s v="No"/>
  </r>
  <r>
    <n v="6487"/>
    <s v="CA-2017-120621"/>
    <x v="1113"/>
    <d v="2017-03-26T00:00:00"/>
    <s v="Standard Class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x v="5292"/>
    <s v="Cassandra Brandow"/>
    <s v="No"/>
  </r>
  <r>
    <n v="6488"/>
    <s v="CA-2017-120621"/>
    <x v="1113"/>
    <d v="2017-03-26T00:00:00"/>
    <s v="Standard Class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x v="5293"/>
    <s v="Cassandra Brandow"/>
    <s v="No"/>
  </r>
  <r>
    <n v="6489"/>
    <s v="CA-2017-120621"/>
    <x v="1113"/>
    <d v="2017-03-26T00:00:00"/>
    <s v="Standard Class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x v="5294"/>
    <s v="Cassandra Brandow"/>
    <s v="No"/>
  </r>
  <r>
    <n v="6490"/>
    <s v="US-2019-148866"/>
    <x v="20"/>
    <d v="2019-09-24T00:00:00"/>
    <s v="Standard Class"/>
    <s v="JM-15535"/>
    <x v="341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x v="56"/>
    <s v="Chuck Magee"/>
    <s v="No"/>
  </r>
  <r>
    <n v="6491"/>
    <s v="CA-2016-149594"/>
    <x v="1114"/>
    <d v="2016-09-19T00:00:00"/>
    <s v="Standard Class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x v="5295"/>
    <s v="Chuck Magee"/>
    <s v="No"/>
  </r>
  <r>
    <n v="6492"/>
    <s v="CA-2018-113845"/>
    <x v="73"/>
    <d v="2018-11-25T00:00:00"/>
    <s v="Standard Class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x v="5296"/>
    <s v="Cassandra Brandow"/>
    <s v="No"/>
  </r>
  <r>
    <n v="6493"/>
    <s v="CA-2018-113845"/>
    <x v="73"/>
    <d v="2018-11-25T00:00:00"/>
    <s v="Standard Class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x v="5297"/>
    <s v="Cassandra Brandow"/>
    <s v="No"/>
  </r>
  <r>
    <n v="6494"/>
    <s v="CA-2018-113845"/>
    <x v="73"/>
    <d v="2018-11-25T00:00:00"/>
    <s v="Standard Class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x v="5298"/>
    <s v="Cassandra Brandow"/>
    <s v="No"/>
  </r>
  <r>
    <n v="6495"/>
    <s v="CA-2019-111262"/>
    <x v="960"/>
    <d v="2019-11-01T00:00:00"/>
    <s v="Second Class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x v="752"/>
    <s v="Kelly Williams"/>
    <s v="No"/>
  </r>
  <r>
    <n v="6496"/>
    <s v="CA-2019-111262"/>
    <x v="960"/>
    <d v="2019-11-01T00:00:00"/>
    <s v="Second Class"/>
    <s v="KH-16510"/>
    <x v="168"/>
    <x v="0"/>
    <s v="United States"/>
    <s v="Houston"/>
    <s v="Texas"/>
    <n v="77095"/>
    <x v="2"/>
    <s v="OFF-PA-10001937"/>
    <x v="1"/>
    <s v="Paper"/>
    <s v="Xerox 21"/>
    <n v="15.552000000000003"/>
    <n v="3"/>
    <n v="0.2"/>
    <x v="12"/>
    <s v="Kelly Williams"/>
    <s v="No"/>
  </r>
  <r>
    <n v="6497"/>
    <s v="CA-2019-111262"/>
    <x v="960"/>
    <d v="2019-11-01T00:00:00"/>
    <s v="Second Class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x v="2972"/>
    <s v="Kelly Williams"/>
    <s v="No"/>
  </r>
  <r>
    <n v="6498"/>
    <s v="CA-2017-103135"/>
    <x v="1115"/>
    <d v="2017-07-28T00:00:00"/>
    <s v="Standard Class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x v="2821"/>
    <s v="Cassandra Brandow"/>
    <s v="No"/>
  </r>
  <r>
    <n v="6499"/>
    <s v="CA-2017-103135"/>
    <x v="1115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x v="5299"/>
    <s v="Cassandra Brandow"/>
    <s v="No"/>
  </r>
  <r>
    <n v="6500"/>
    <s v="CA-2017-103135"/>
    <x v="1115"/>
    <d v="2017-07-28T00:00:00"/>
    <s v="Standard Class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x v="5300"/>
    <s v="Cassandra Brandow"/>
    <s v="No"/>
  </r>
  <r>
    <n v="6501"/>
    <s v="CA-2017-103135"/>
    <x v="1115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x v="5301"/>
    <s v="Cassandra Brandow"/>
    <s v="No"/>
  </r>
  <r>
    <n v="6502"/>
    <s v="CA-2016-129147"/>
    <x v="981"/>
    <d v="2016-11-06T00:00:00"/>
    <s v="Standard Class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x v="2923"/>
    <s v="Chuck Magee"/>
    <s v="No"/>
  </r>
  <r>
    <n v="6503"/>
    <s v="CA-2016-129147"/>
    <x v="981"/>
    <d v="2016-11-06T00:00:00"/>
    <s v="Standard Class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x v="5302"/>
    <s v="Chuck Magee"/>
    <s v="No"/>
  </r>
  <r>
    <n v="6504"/>
    <s v="CA-2016-129147"/>
    <x v="981"/>
    <d v="2016-11-06T00:00:00"/>
    <s v="Standard Class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x v="5303"/>
    <s v="Chuck Magee"/>
    <s v="No"/>
  </r>
  <r>
    <n v="6505"/>
    <s v="CA-2019-128265"/>
    <x v="701"/>
    <d v="2019-11-22T00:00:00"/>
    <s v="Second Class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x v="1515"/>
    <s v="Chuck Magee"/>
    <s v="No"/>
  </r>
  <r>
    <n v="6506"/>
    <s v="CA-2018-152331"/>
    <x v="190"/>
    <d v="2018-06-30T00:00:00"/>
    <s v="Standard Class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x v="5304"/>
    <s v="Kelly Williams"/>
    <s v="No"/>
  </r>
  <r>
    <n v="6507"/>
    <s v="US-2018-128909"/>
    <x v="790"/>
    <d v="2018-10-11T00:00:00"/>
    <s v="Second Class"/>
    <s v="SP-20545"/>
    <x v="259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x v="5305"/>
    <s v="Chuck Magee"/>
    <s v="No"/>
  </r>
  <r>
    <n v="6508"/>
    <s v="US-2018-128909"/>
    <x v="790"/>
    <d v="2018-10-11T00:00:00"/>
    <s v="Second Class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x v="5306"/>
    <s v="Chuck Magee"/>
    <s v="No"/>
  </r>
  <r>
    <n v="6509"/>
    <s v="CA-2019-102197"/>
    <x v="698"/>
    <d v="2019-12-26T00:00:00"/>
    <s v="Standard Class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x v="1046"/>
    <s v="Chuck Magee"/>
    <s v="No"/>
  </r>
  <r>
    <n v="6510"/>
    <s v="CA-2019-102197"/>
    <x v="698"/>
    <d v="2019-12-26T00:00:00"/>
    <s v="Standard Class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x v="5307"/>
    <s v="Chuck Magee"/>
    <s v="No"/>
  </r>
  <r>
    <n v="6511"/>
    <s v="CA-2019-102197"/>
    <x v="698"/>
    <d v="2019-12-26T00:00:00"/>
    <s v="Standard Class"/>
    <s v="DK-13150"/>
    <x v="83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x v="920"/>
    <s v="Chuck Magee"/>
    <s v="No"/>
  </r>
  <r>
    <n v="6512"/>
    <s v="CA-2019-167640"/>
    <x v="904"/>
    <d v="2019-03-10T00:00:00"/>
    <s v="Standard Class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x v="5308"/>
    <s v="Anna Andreadi"/>
    <s v="No"/>
  </r>
  <r>
    <n v="6513"/>
    <s v="CA-2019-167640"/>
    <x v="904"/>
    <d v="2019-03-10T00:00:00"/>
    <s v="Standard Class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x v="2084"/>
    <s v="Anna Andreadi"/>
    <s v="No"/>
  </r>
  <r>
    <n v="6514"/>
    <s v="CA-2019-167640"/>
    <x v="904"/>
    <d v="2019-03-10T00:00:00"/>
    <s v="Standard Class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x v="2561"/>
    <s v="Anna Andreadi"/>
    <s v="No"/>
  </r>
  <r>
    <n v="6515"/>
    <s v="CA-2019-167640"/>
    <x v="904"/>
    <d v="2019-03-10T00:00:00"/>
    <s v="Standard Class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x v="5309"/>
    <s v="Anna Andreadi"/>
    <s v="No"/>
  </r>
  <r>
    <n v="6516"/>
    <s v="US-2019-116652"/>
    <x v="175"/>
    <d v="2019-09-19T00:00:00"/>
    <s v="Standard Class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x v="232"/>
    <s v="Anna Andreadi"/>
    <s v="No"/>
  </r>
  <r>
    <n v="6517"/>
    <s v="US-2019-116652"/>
    <x v="175"/>
    <d v="2019-09-19T00:00:00"/>
    <s v="Standard Class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x v="5310"/>
    <s v="Anna Andreadi"/>
    <s v="No"/>
  </r>
  <r>
    <n v="6518"/>
    <s v="US-2019-116652"/>
    <x v="175"/>
    <d v="2019-09-19T00:00:00"/>
    <s v="Standard Class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x v="5311"/>
    <s v="Anna Andreadi"/>
    <s v="No"/>
  </r>
  <r>
    <n v="6519"/>
    <s v="US-2019-116652"/>
    <x v="175"/>
    <d v="2019-09-19T00:00:00"/>
    <s v="Standard Class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x v="5312"/>
    <s v="Anna Andreadi"/>
    <s v="No"/>
  </r>
  <r>
    <n v="6520"/>
    <s v="US-2019-116652"/>
    <x v="175"/>
    <d v="2019-09-19T00:00:00"/>
    <s v="Standard Class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x v="4353"/>
    <s v="Anna Andreadi"/>
    <s v="No"/>
  </r>
  <r>
    <n v="6521"/>
    <s v="CA-2019-138289"/>
    <x v="1034"/>
    <d v="2019-01-18T00:00:00"/>
    <s v="Second Class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x v="5313"/>
    <s v="Kelly Williams"/>
    <s v="No"/>
  </r>
  <r>
    <n v="6522"/>
    <s v="CA-2019-138289"/>
    <x v="1034"/>
    <d v="2019-01-18T00:00:00"/>
    <s v="Second Class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x v="4257"/>
    <s v="Kelly Williams"/>
    <s v="No"/>
  </r>
  <r>
    <n v="6523"/>
    <s v="CA-2019-138289"/>
    <x v="1034"/>
    <d v="2019-01-18T00:00:00"/>
    <s v="Second Class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x v="5314"/>
    <s v="Kelly Williams"/>
    <s v="No"/>
  </r>
  <r>
    <n v="6524"/>
    <s v="CA-2018-129308"/>
    <x v="274"/>
    <d v="2018-07-13T00:00:00"/>
    <s v="Standard Class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x v="5315"/>
    <s v="Chuck Magee"/>
    <s v="No"/>
  </r>
  <r>
    <n v="6525"/>
    <s v="CA-2018-129308"/>
    <x v="274"/>
    <d v="2018-07-13T00:00:00"/>
    <s v="Standard Class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x v="4641"/>
    <s v="Chuck Magee"/>
    <s v="No"/>
  </r>
  <r>
    <n v="6526"/>
    <s v="CA-2018-129308"/>
    <x v="274"/>
    <d v="2018-07-13T00:00:00"/>
    <s v="Standard Class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x v="4004"/>
    <s v="Chuck Magee"/>
    <s v="No"/>
  </r>
  <r>
    <n v="6527"/>
    <s v="CA-2018-129308"/>
    <x v="274"/>
    <d v="2018-07-13T00:00:00"/>
    <s v="Standard Class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x v="5316"/>
    <s v="Chuck Magee"/>
    <s v="No"/>
  </r>
  <r>
    <n v="6528"/>
    <s v="CA-2018-157791"/>
    <x v="443"/>
    <d v="2018-12-28T00:00:00"/>
    <s v="Second Class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x v="5317"/>
    <s v="Chuck Magee"/>
    <s v="No"/>
  </r>
  <r>
    <n v="6529"/>
    <s v="CA-2016-146864"/>
    <x v="1091"/>
    <d v="2016-12-26T00:00:00"/>
    <s v="Standard Class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x v="5318"/>
    <s v="Chuck Magee"/>
    <s v="No"/>
  </r>
  <r>
    <n v="6530"/>
    <s v="CA-2016-103744"/>
    <x v="1116"/>
    <d v="2016-02-27T00:00:00"/>
    <s v="Standard Class"/>
    <s v="MG-17875"/>
    <x v="675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x v="5319"/>
    <s v="Kelly Williams"/>
    <s v="No"/>
  </r>
  <r>
    <n v="6531"/>
    <s v="CA-2016-103744"/>
    <x v="1116"/>
    <d v="2016-02-27T00:00:00"/>
    <s v="Standard Class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x v="5320"/>
    <s v="Kelly Williams"/>
    <s v="No"/>
  </r>
  <r>
    <n v="6532"/>
    <s v="US-2019-107384"/>
    <x v="769"/>
    <d v="2019-12-08T00:00:00"/>
    <s v="Standard Class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x v="5321"/>
    <s v="Kelly Williams"/>
    <s v="No"/>
  </r>
  <r>
    <n v="6533"/>
    <s v="US-2019-107384"/>
    <x v="769"/>
    <d v="2019-12-08T00:00:00"/>
    <s v="Standard Class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x v="5322"/>
    <s v="Kelly Williams"/>
    <s v="No"/>
  </r>
  <r>
    <n v="6534"/>
    <s v="US-2019-107384"/>
    <x v="769"/>
    <d v="2019-12-08T00:00:00"/>
    <s v="Standard Class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x v="5323"/>
    <s v="Kelly Williams"/>
    <s v="No"/>
  </r>
  <r>
    <n v="6535"/>
    <s v="CA-2016-128209"/>
    <x v="664"/>
    <d v="2016-11-22T00:00:00"/>
    <s v="Standard Class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x v="5324"/>
    <s v="Chuck Magee"/>
    <s v="No"/>
  </r>
  <r>
    <n v="6536"/>
    <s v="CA-2016-128209"/>
    <x v="664"/>
    <d v="2016-11-22T00:00:00"/>
    <s v="Standard Class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x v="5325"/>
    <s v="Chuck Magee"/>
    <s v="No"/>
  </r>
  <r>
    <n v="6537"/>
    <s v="CA-2016-169684"/>
    <x v="22"/>
    <d v="2016-10-23T00:00:00"/>
    <s v="First Class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x v="4946"/>
    <s v="Cassandra Brandow"/>
    <s v="No"/>
  </r>
  <r>
    <n v="6538"/>
    <s v="CA-2016-169684"/>
    <x v="22"/>
    <d v="2016-10-23T00:00:00"/>
    <s v="First Class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x v="5326"/>
    <s v="Cassandra Brandow"/>
    <s v="No"/>
  </r>
  <r>
    <n v="6539"/>
    <s v="CA-2017-109862"/>
    <x v="969"/>
    <d v="2017-10-30T00:00:00"/>
    <s v="Standard Class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x v="5327"/>
    <s v="Chuck Magee"/>
    <s v="No"/>
  </r>
  <r>
    <n v="6540"/>
    <s v="CA-2017-109862"/>
    <x v="969"/>
    <d v="2017-10-30T00:00:00"/>
    <s v="Standard Class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x v="5328"/>
    <s v="Chuck Magee"/>
    <s v="No"/>
  </r>
  <r>
    <n v="6541"/>
    <s v="US-2019-107888"/>
    <x v="673"/>
    <d v="2019-11-19T00:00:00"/>
    <s v="First Class"/>
    <s v="CC-12220"/>
    <x v="417"/>
    <x v="0"/>
    <s v="United States"/>
    <s v="Seattle"/>
    <s v="Washington"/>
    <n v="98103"/>
    <x v="1"/>
    <s v="OFF-PA-10001363"/>
    <x v="1"/>
    <s v="Paper"/>
    <s v="Xerox 1933"/>
    <n v="73.679999999999993"/>
    <n v="6"/>
    <n v="0"/>
    <x v="5329"/>
    <s v="Anna Andreadi"/>
    <s v="No"/>
  </r>
  <r>
    <n v="6542"/>
    <s v="US-2019-107888"/>
    <x v="673"/>
    <d v="2019-11-19T00:00:00"/>
    <s v="First Class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x v="5330"/>
    <s v="Anna Andreadi"/>
    <s v="No"/>
  </r>
  <r>
    <n v="6543"/>
    <s v="US-2019-107888"/>
    <x v="673"/>
    <d v="2019-11-19T00:00:00"/>
    <s v="First Class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x v="4923"/>
    <s v="Anna Andreadi"/>
    <s v="No"/>
  </r>
  <r>
    <n v="6544"/>
    <s v="US-2019-107888"/>
    <x v="673"/>
    <d v="2019-11-19T00:00:00"/>
    <s v="First Class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x v="3729"/>
    <s v="Anna Andreadi"/>
    <s v="No"/>
  </r>
  <r>
    <n v="6545"/>
    <s v="US-2019-154872"/>
    <x v="304"/>
    <d v="2019-05-18T00:00:00"/>
    <s v="Standard Class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x v="5331"/>
    <s v="Chuck Magee"/>
    <s v="No"/>
  </r>
  <r>
    <n v="6546"/>
    <s v="US-2019-154872"/>
    <x v="304"/>
    <d v="2019-05-18T00:00:00"/>
    <s v="Standard Class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x v="1382"/>
    <s v="Chuck Magee"/>
    <s v="No"/>
  </r>
  <r>
    <n v="6547"/>
    <s v="US-2019-154872"/>
    <x v="304"/>
    <d v="2019-05-18T00:00:00"/>
    <s v="Standard Class"/>
    <s v="DP-13000"/>
    <x v="24"/>
    <x v="0"/>
    <s v="United States"/>
    <s v="Cleveland"/>
    <s v="Ohio"/>
    <n v="44105"/>
    <x v="3"/>
    <s v="OFF-PA-10000483"/>
    <x v="1"/>
    <s v="Paper"/>
    <s v="Xerox 19"/>
    <n v="24.784000000000002"/>
    <n v="1"/>
    <n v="0.2"/>
    <x v="1733"/>
    <s v="Chuck Magee"/>
    <s v="No"/>
  </r>
  <r>
    <n v="6548"/>
    <s v="CA-2016-113880"/>
    <x v="72"/>
    <d v="2016-03-05T00:00:00"/>
    <s v="Standard Class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x v="5332"/>
    <s v="Kelly Williams"/>
    <s v="No"/>
  </r>
  <r>
    <n v="6549"/>
    <s v="CA-2016-113880"/>
    <x v="72"/>
    <d v="2016-03-05T00:00:00"/>
    <s v="Standard Class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x v="4654"/>
    <s v="Kelly Williams"/>
    <s v="No"/>
  </r>
  <r>
    <n v="6550"/>
    <s v="US-2017-164966"/>
    <x v="117"/>
    <d v="2017-08-01T00:00:00"/>
    <s v="First Class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x v="5333"/>
    <s v="Kelly Williams"/>
    <s v="No"/>
  </r>
  <r>
    <n v="6551"/>
    <s v="CA-2017-126739"/>
    <x v="549"/>
    <d v="2017-11-03T00:00:00"/>
    <s v="Second Class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x v="5334"/>
    <s v="Chuck Magee"/>
    <s v="No"/>
  </r>
  <r>
    <n v="6552"/>
    <s v="CA-2019-161578"/>
    <x v="819"/>
    <d v="2019-12-21T00:00:00"/>
    <s v="Second Class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x v="534"/>
    <s v="Anna Andreadi"/>
    <s v="No"/>
  </r>
  <r>
    <n v="6553"/>
    <s v="CA-2019-161578"/>
    <x v="819"/>
    <d v="2019-12-21T00:00:00"/>
    <s v="Second Class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x v="1284"/>
    <s v="Anna Andreadi"/>
    <s v="No"/>
  </r>
  <r>
    <n v="6554"/>
    <s v="CA-2016-137092"/>
    <x v="22"/>
    <d v="2016-10-22T00:00:00"/>
    <s v="Second Class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x v="5335"/>
    <s v="Kelly Williams"/>
    <s v="No"/>
  </r>
  <r>
    <n v="6555"/>
    <s v="CA-2016-137092"/>
    <x v="22"/>
    <d v="2016-10-22T00:00:00"/>
    <s v="Second Class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x v="5336"/>
    <s v="Kelly Williams"/>
    <s v="No"/>
  </r>
  <r>
    <n v="6556"/>
    <s v="CA-2016-137092"/>
    <x v="22"/>
    <d v="2016-10-22T00:00:00"/>
    <s v="Second Class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x v="5337"/>
    <s v="Kelly Williams"/>
    <s v="No"/>
  </r>
  <r>
    <n v="6557"/>
    <s v="CA-2016-137092"/>
    <x v="22"/>
    <d v="2016-10-22T00:00:00"/>
    <s v="Second Class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x v="5338"/>
    <s v="Kelly Williams"/>
    <s v="No"/>
  </r>
  <r>
    <n v="6558"/>
    <s v="CA-2016-137092"/>
    <x v="22"/>
    <d v="2016-10-22T00:00:00"/>
    <s v="Second Class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x v="5339"/>
    <s v="Kelly Williams"/>
    <s v="No"/>
  </r>
  <r>
    <n v="6559"/>
    <s v="CA-2017-166947"/>
    <x v="1117"/>
    <d v="2017-06-10T00:00:00"/>
    <s v="Standard Class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x v="5340"/>
    <s v="Chuck Magee"/>
    <s v="No"/>
  </r>
  <r>
    <n v="6560"/>
    <s v="CA-2018-160941"/>
    <x v="658"/>
    <d v="2018-07-26T00:00:00"/>
    <s v="Standard Class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x v="5341"/>
    <s v="Anna Andreadi"/>
    <s v="No"/>
  </r>
  <r>
    <n v="6561"/>
    <s v="CA-2018-160941"/>
    <x v="658"/>
    <d v="2018-07-26T00:00:00"/>
    <s v="Standard Class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x v="1020"/>
    <s v="Anna Andreadi"/>
    <s v="No"/>
  </r>
  <r>
    <n v="6562"/>
    <s v="CA-2019-144680"/>
    <x v="185"/>
    <d v="2019-04-02T00:00:00"/>
    <s v="First Class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x v="5342"/>
    <s v="Kelly Williams"/>
    <s v="No"/>
  </r>
  <r>
    <n v="6563"/>
    <s v="CA-2016-166086"/>
    <x v="1118"/>
    <d v="2016-05-12T00:00:00"/>
    <s v="Standard Class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x v="5343"/>
    <s v="Chuck Magee"/>
    <s v="No"/>
  </r>
  <r>
    <n v="6564"/>
    <s v="CA-2016-166086"/>
    <x v="1118"/>
    <d v="2016-05-12T00:00:00"/>
    <s v="Standard Class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x v="5344"/>
    <s v="Chuck Magee"/>
    <s v="No"/>
  </r>
  <r>
    <n v="6565"/>
    <s v="CA-2016-166086"/>
    <x v="1118"/>
    <d v="2016-05-12T00:00:00"/>
    <s v="Standard Class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x v="1032"/>
    <s v="Chuck Magee"/>
    <s v="No"/>
  </r>
  <r>
    <n v="6566"/>
    <s v="CA-2016-166086"/>
    <x v="1118"/>
    <d v="2016-05-12T00:00:00"/>
    <s v="Standard Class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x v="1846"/>
    <s v="Chuck Magee"/>
    <s v="No"/>
  </r>
  <r>
    <n v="6567"/>
    <s v="CA-2019-131282"/>
    <x v="1119"/>
    <d v="2019-02-08T00:00:00"/>
    <s v="Second Class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x v="5345"/>
    <s v="Kelly Williams"/>
    <s v="No"/>
  </r>
  <r>
    <n v="6568"/>
    <s v="CA-2019-131282"/>
    <x v="1119"/>
    <d v="2019-02-08T00:00:00"/>
    <s v="Second Class"/>
    <s v="CB-12025"/>
    <x v="90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x v="5346"/>
    <s v="Kelly Williams"/>
    <s v="No"/>
  </r>
  <r>
    <n v="6569"/>
    <s v="CA-2016-100678"/>
    <x v="891"/>
    <d v="2016-04-22T00:00:00"/>
    <s v="Standard Class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x v="5347"/>
    <s v="Kelly Williams"/>
    <s v="No"/>
  </r>
  <r>
    <n v="6570"/>
    <s v="CA-2016-100678"/>
    <x v="891"/>
    <d v="2016-04-22T00:00:00"/>
    <s v="Standard Class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x v="2877"/>
    <s v="Kelly Williams"/>
    <s v="No"/>
  </r>
  <r>
    <n v="6571"/>
    <s v="CA-2016-100678"/>
    <x v="891"/>
    <d v="2016-04-22T00:00:00"/>
    <s v="Standard Class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x v="873"/>
    <s v="Kelly Williams"/>
    <s v="No"/>
  </r>
  <r>
    <n v="6572"/>
    <s v="CA-2016-100678"/>
    <x v="891"/>
    <d v="2016-04-22T00:00:00"/>
    <s v="Standard Class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x v="2948"/>
    <s v="Kelly Williams"/>
    <s v="No"/>
  </r>
  <r>
    <n v="6573"/>
    <s v="CA-2018-161543"/>
    <x v="1120"/>
    <d v="2018-05-16T00:00:00"/>
    <s v="Standard Class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x v="2181"/>
    <s v="Anna Andreadi"/>
    <s v="No"/>
  </r>
  <r>
    <n v="6574"/>
    <s v="CA-2018-160535"/>
    <x v="881"/>
    <d v="2018-11-30T00:00:00"/>
    <s v="Standard Class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x v="1723"/>
    <s v="Chuck Magee"/>
    <s v="No"/>
  </r>
  <r>
    <n v="6575"/>
    <s v="CA-2018-160535"/>
    <x v="881"/>
    <d v="2018-11-30T00:00:00"/>
    <s v="Standard Class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x v="5348"/>
    <s v="Chuck Magee"/>
    <s v="No"/>
  </r>
  <r>
    <n v="6576"/>
    <s v="CA-2019-123085"/>
    <x v="448"/>
    <d v="2019-03-08T00:00:00"/>
    <s v="Standard Class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x v="5349"/>
    <s v="Anna Andreadi"/>
    <s v="No"/>
  </r>
  <r>
    <n v="6577"/>
    <s v="CA-2019-123085"/>
    <x v="448"/>
    <d v="2019-03-08T00:00:00"/>
    <s v="Standard Class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x v="4362"/>
    <s v="Anna Andreadi"/>
    <s v="No"/>
  </r>
  <r>
    <n v="6578"/>
    <s v="CA-2017-153752"/>
    <x v="401"/>
    <d v="2017-12-11T00:00:00"/>
    <s v="Second Class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x v="5350"/>
    <s v="Cassandra Brandow"/>
    <s v="No"/>
  </r>
  <r>
    <n v="6579"/>
    <s v="CA-2016-103660"/>
    <x v="55"/>
    <d v="2016-08-30T00:00:00"/>
    <s v="Standard Class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x v="5351"/>
    <s v="Anna Andreadi"/>
    <s v="No"/>
  </r>
  <r>
    <n v="6580"/>
    <s v="CA-2018-169887"/>
    <x v="332"/>
    <d v="2018-10-22T00:00:00"/>
    <s v="Same Day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x v="5161"/>
    <s v="Anna Andreadi"/>
    <s v="No"/>
  </r>
  <r>
    <n v="6581"/>
    <s v="CA-2018-169887"/>
    <x v="332"/>
    <d v="2018-10-22T00:00:00"/>
    <s v="Same Day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x v="5352"/>
    <s v="Anna Andreadi"/>
    <s v="No"/>
  </r>
  <r>
    <n v="6582"/>
    <s v="CA-2018-169887"/>
    <x v="332"/>
    <d v="2018-10-22T00:00:00"/>
    <s v="Same Day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x v="5353"/>
    <s v="Anna Andreadi"/>
    <s v="No"/>
  </r>
  <r>
    <n v="6583"/>
    <s v="CA-2018-148516"/>
    <x v="1121"/>
    <d v="2018-08-11T00:00:00"/>
    <s v="Standard Class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x v="704"/>
    <s v="Anna Andreadi"/>
    <s v="No"/>
  </r>
  <r>
    <n v="6584"/>
    <s v="CA-2019-104731"/>
    <x v="246"/>
    <d v="2019-07-27T00:00:00"/>
    <s v="Standard Class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x v="5354"/>
    <s v="Cassandra Brandow"/>
    <s v="No"/>
  </r>
  <r>
    <n v="6585"/>
    <s v="CA-2019-104731"/>
    <x v="246"/>
    <d v="2019-07-27T00:00:00"/>
    <s v="Standard Class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x v="5355"/>
    <s v="Cassandra Brandow"/>
    <s v="No"/>
  </r>
  <r>
    <n v="6586"/>
    <s v="CA-2019-104731"/>
    <x v="246"/>
    <d v="2019-07-27T00:00:00"/>
    <s v="Standard Class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x v="5356"/>
    <s v="Cassandra Brandow"/>
    <s v="No"/>
  </r>
  <r>
    <n v="6587"/>
    <s v="CA-2019-104731"/>
    <x v="246"/>
    <d v="2019-07-27T00:00:00"/>
    <s v="Standard Class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x v="1254"/>
    <s v="Cassandra Brandow"/>
    <s v="No"/>
  </r>
  <r>
    <n v="6588"/>
    <s v="CA-2019-104731"/>
    <x v="246"/>
    <d v="2019-07-27T00:00:00"/>
    <s v="Standard Class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x v="5357"/>
    <s v="Cassandra Brandow"/>
    <s v="No"/>
  </r>
  <r>
    <n v="6589"/>
    <s v="CA-2019-104731"/>
    <x v="246"/>
    <d v="2019-07-27T00:00:00"/>
    <s v="Standard Class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x v="5358"/>
    <s v="Cassandra Brandow"/>
    <s v="No"/>
  </r>
  <r>
    <n v="6590"/>
    <s v="CA-2019-104731"/>
    <x v="246"/>
    <d v="2019-07-27T00:00:00"/>
    <s v="Standard Class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x v="5359"/>
    <s v="Cassandra Brandow"/>
    <s v="No"/>
  </r>
  <r>
    <n v="6591"/>
    <s v="CA-2016-164749"/>
    <x v="893"/>
    <d v="2016-03-26T00:00:00"/>
    <s v="First Class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x v="5360"/>
    <s v="Cassandra Brandow"/>
    <s v="No"/>
  </r>
  <r>
    <n v="6592"/>
    <s v="CA-2017-103716"/>
    <x v="28"/>
    <d v="2017-05-06T00:00:00"/>
    <s v="Standard Class"/>
    <s v="KB-16585"/>
    <x v="10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x v="5361"/>
    <s v="Anna Andreadi"/>
    <s v="No"/>
  </r>
  <r>
    <n v="6593"/>
    <s v="CA-2017-103716"/>
    <x v="28"/>
    <d v="2017-05-06T00:00:00"/>
    <s v="Standard Class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x v="5362"/>
    <s v="Anna Andreadi"/>
    <s v="No"/>
  </r>
  <r>
    <n v="6594"/>
    <s v="CA-2018-126795"/>
    <x v="900"/>
    <d v="2018-06-16T00:00:00"/>
    <s v="Second Class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x v="3718"/>
    <s v="Chuck Magee"/>
    <s v="No"/>
  </r>
  <r>
    <n v="6595"/>
    <s v="CA-2017-146290"/>
    <x v="124"/>
    <d v="2017-05-11T00:00:00"/>
    <s v="Standard Class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x v="5363"/>
    <s v="Kelly Williams"/>
    <s v="No"/>
  </r>
  <r>
    <n v="6596"/>
    <s v="CA-2019-157112"/>
    <x v="756"/>
    <d v="2019-04-26T00:00:00"/>
    <s v="First Class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x v="5364"/>
    <s v="Chuck Magee"/>
    <s v="No"/>
  </r>
  <r>
    <n v="6597"/>
    <s v="CA-2019-157112"/>
    <x v="756"/>
    <d v="2019-04-26T00:00:00"/>
    <s v="First Class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x v="781"/>
    <s v="Chuck Magee"/>
    <s v="No"/>
  </r>
  <r>
    <n v="6598"/>
    <s v="CA-2016-169257"/>
    <x v="571"/>
    <d v="2016-06-12T00:00:00"/>
    <s v="Standard Class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x v="5365"/>
    <s v="Cassandra Brandow"/>
    <s v="No"/>
  </r>
  <r>
    <n v="6599"/>
    <s v="CA-2016-169257"/>
    <x v="571"/>
    <d v="2016-06-12T00:00:00"/>
    <s v="Standard Class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x v="5366"/>
    <s v="Cassandra Brandow"/>
    <s v="No"/>
  </r>
  <r>
    <n v="6600"/>
    <s v="CA-2016-154095"/>
    <x v="266"/>
    <d v="2016-12-07T00:00:00"/>
    <s v="Standard Class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x v="5367"/>
    <s v="Chuck Magee"/>
    <s v="No"/>
  </r>
  <r>
    <n v="6601"/>
    <s v="CA-2016-154095"/>
    <x v="266"/>
    <d v="2016-12-07T00:00:00"/>
    <s v="Standard Class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x v="691"/>
    <s v="Chuck Magee"/>
    <s v="No"/>
  </r>
  <r>
    <n v="6602"/>
    <s v="CA-2016-154095"/>
    <x v="266"/>
    <d v="2016-12-07T00:00:00"/>
    <s v="Standard Class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x v="5368"/>
    <s v="Chuck Magee"/>
    <s v="No"/>
  </r>
  <r>
    <n v="6603"/>
    <s v="CA-2016-154095"/>
    <x v="266"/>
    <d v="2016-12-07T00:00:00"/>
    <s v="Standard Class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x v="5369"/>
    <s v="Chuck Magee"/>
    <s v="No"/>
  </r>
  <r>
    <n v="6604"/>
    <s v="CA-2019-146346"/>
    <x v="46"/>
    <d v="2019-06-20T00:00:00"/>
    <s v="First Class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x v="5370"/>
    <s v="Anna Andreadi"/>
    <s v="No"/>
  </r>
  <r>
    <n v="6605"/>
    <s v="CA-2018-148852"/>
    <x v="439"/>
    <d v="2018-05-31T00:00:00"/>
    <s v="Standard Class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x v="232"/>
    <s v="Anna Andreadi"/>
    <s v="No"/>
  </r>
  <r>
    <n v="6606"/>
    <s v="CA-2018-148852"/>
    <x v="439"/>
    <d v="2018-05-31T00:00:00"/>
    <s v="Standard Class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x v="1657"/>
    <s v="Anna Andreadi"/>
    <s v="No"/>
  </r>
  <r>
    <n v="6607"/>
    <s v="CA-2018-148852"/>
    <x v="439"/>
    <d v="2018-05-31T00:00:00"/>
    <s v="Standard Class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x v="5371"/>
    <s v="Anna Andreadi"/>
    <s v="No"/>
  </r>
  <r>
    <n v="6608"/>
    <s v="CA-2018-148852"/>
    <x v="439"/>
    <d v="2018-05-31T00:00:00"/>
    <s v="Standard Class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x v="5372"/>
    <s v="Anna Andreadi"/>
    <s v="No"/>
  </r>
  <r>
    <n v="6609"/>
    <s v="CA-2018-148852"/>
    <x v="439"/>
    <d v="2018-05-31T00:00:00"/>
    <s v="Standard Class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x v="5373"/>
    <s v="Anna Andreadi"/>
    <s v="No"/>
  </r>
  <r>
    <n v="6610"/>
    <s v="US-2017-118906"/>
    <x v="366"/>
    <d v="2017-03-10T00:00:00"/>
    <s v="Same Day"/>
    <s v="KB-16585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x v="5374"/>
    <s v="Chuck Magee"/>
    <s v="No"/>
  </r>
  <r>
    <n v="6611"/>
    <s v="CA-2018-168921"/>
    <x v="201"/>
    <d v="2018-10-22T00:00:00"/>
    <s v="First Class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82"/>
    <s v="Anna Andreadi"/>
    <s v="No"/>
  </r>
  <r>
    <n v="6612"/>
    <s v="CA-2017-107678"/>
    <x v="1122"/>
    <d v="2017-04-28T00:00:00"/>
    <s v="Standard Class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x v="5375"/>
    <s v="Cassandra Brandow"/>
    <s v="No"/>
  </r>
  <r>
    <n v="6613"/>
    <s v="CA-2017-107678"/>
    <x v="1122"/>
    <d v="2017-04-28T00:00:00"/>
    <s v="Standard Class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x v="5376"/>
    <s v="Cassandra Brandow"/>
    <s v="No"/>
  </r>
  <r>
    <n v="6614"/>
    <s v="CA-2017-107678"/>
    <x v="1122"/>
    <d v="2017-04-28T00:00:00"/>
    <s v="Standard Class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x v="5377"/>
    <s v="Cassandra Brandow"/>
    <s v="No"/>
  </r>
  <r>
    <n v="6615"/>
    <s v="CA-2017-107678"/>
    <x v="1122"/>
    <d v="2017-04-28T00:00:00"/>
    <s v="Standard Class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x v="676"/>
    <s v="Cassandra Brandow"/>
    <s v="No"/>
  </r>
  <r>
    <n v="6616"/>
    <s v="CA-2018-123512"/>
    <x v="26"/>
    <d v="2018-06-19T00:00:00"/>
    <s v="First Class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x v="4857"/>
    <s v="Anna Andreadi"/>
    <s v="No"/>
  </r>
  <r>
    <n v="6617"/>
    <s v="CA-2018-123512"/>
    <x v="26"/>
    <d v="2018-06-19T00:00:00"/>
    <s v="First Class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x v="4526"/>
    <s v="Anna Andreadi"/>
    <s v="No"/>
  </r>
  <r>
    <n v="6618"/>
    <s v="CA-2018-123512"/>
    <x v="26"/>
    <d v="2018-06-19T00:00:00"/>
    <s v="First Class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x v="1634"/>
    <s v="Anna Andreadi"/>
    <s v="No"/>
  </r>
  <r>
    <n v="6619"/>
    <s v="US-2019-167402"/>
    <x v="1123"/>
    <d v="2019-01-18T00:00:00"/>
    <s v="Second Class"/>
    <s v="CP-12085"/>
    <x v="434"/>
    <x v="1"/>
    <s v="United States"/>
    <s v="Springfield"/>
    <s v="Missouri"/>
    <n v="65807"/>
    <x v="2"/>
    <s v="OFF-PA-10004983"/>
    <x v="1"/>
    <s v="Paper"/>
    <s v="Xerox 23"/>
    <n v="32.400000000000006"/>
    <n v="5"/>
    <n v="0"/>
    <x v="56"/>
    <s v="Kelly Williams"/>
    <s v="No"/>
  </r>
  <r>
    <n v="6620"/>
    <s v="US-2019-167402"/>
    <x v="1123"/>
    <d v="2019-01-18T00:00:00"/>
    <s v="Second Class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x v="5378"/>
    <s v="Kelly Williams"/>
    <s v="No"/>
  </r>
  <r>
    <n v="6621"/>
    <s v="US-2019-167402"/>
    <x v="1123"/>
    <d v="2019-01-18T00:00:00"/>
    <s v="Second Class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x v="2905"/>
    <s v="Kelly Williams"/>
    <s v="No"/>
  </r>
  <r>
    <n v="6622"/>
    <s v="US-2019-167402"/>
    <x v="1123"/>
    <d v="2019-01-18T00:00:00"/>
    <s v="Second Class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x v="5379"/>
    <s v="Kelly Williams"/>
    <s v="No"/>
  </r>
  <r>
    <n v="6623"/>
    <s v="CA-2016-130449"/>
    <x v="1124"/>
    <d v="2016-09-09T00:00:00"/>
    <s v="First Class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x v="5380"/>
    <s v="Anna Andreadi"/>
    <s v="No"/>
  </r>
  <r>
    <n v="6624"/>
    <s v="CA-2016-130449"/>
    <x v="1124"/>
    <d v="2016-09-09T00:00:00"/>
    <s v="First Class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x v="2195"/>
    <s v="Anna Andreadi"/>
    <s v="No"/>
  </r>
  <r>
    <n v="6625"/>
    <s v="CA-2017-141250"/>
    <x v="1125"/>
    <d v="2017-01-23T00:00:00"/>
    <s v="Standard Class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x v="5381"/>
    <s v="Kelly Williams"/>
    <s v="No"/>
  </r>
  <r>
    <n v="6626"/>
    <s v="CA-2017-141250"/>
    <x v="1125"/>
    <d v="2017-01-23T00:00:00"/>
    <s v="Standard Class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x v="5382"/>
    <s v="Kelly Williams"/>
    <s v="No"/>
  </r>
  <r>
    <n v="6627"/>
    <s v="CA-2016-145541"/>
    <x v="637"/>
    <d v="2016-12-21T00:00:00"/>
    <s v="Standard Class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x v="5383"/>
    <s v="Chuck Magee"/>
    <s v="No"/>
  </r>
  <r>
    <n v="6628"/>
    <s v="CA-2016-138513"/>
    <x v="235"/>
    <d v="2016-05-27T00:00:00"/>
    <s v="Standard Class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x v="91"/>
    <s v="Anna Andreadi"/>
    <s v="No"/>
  </r>
  <r>
    <n v="6629"/>
    <s v="CA-2017-135489"/>
    <x v="444"/>
    <d v="2017-09-22T00:00:00"/>
    <s v="Second Class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x v="5384"/>
    <s v="Chuck Magee"/>
    <s v="No"/>
  </r>
  <r>
    <n v="6630"/>
    <s v="CA-2017-125696"/>
    <x v="653"/>
    <d v="2017-10-06T00:00:00"/>
    <s v="Standard Class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x v="5385"/>
    <s v="Cassandra Brandow"/>
    <s v="No"/>
  </r>
  <r>
    <n v="6631"/>
    <s v="CA-2018-105081"/>
    <x v="591"/>
    <d v="2018-12-30T00:00:00"/>
    <s v="Standard Class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x v="5386"/>
    <s v="Anna Andreadi"/>
    <s v="No"/>
  </r>
  <r>
    <n v="6632"/>
    <s v="CA-2018-105081"/>
    <x v="591"/>
    <d v="2018-12-30T00:00:00"/>
    <s v="Standard Class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x v="5387"/>
    <s v="Anna Andreadi"/>
    <s v="No"/>
  </r>
  <r>
    <n v="6633"/>
    <s v="US-2018-146857"/>
    <x v="715"/>
    <d v="2018-05-08T00:00:00"/>
    <s v="Second Class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x v="5388"/>
    <s v="Kelly Williams"/>
    <s v="No"/>
  </r>
  <r>
    <n v="6634"/>
    <s v="CA-2018-166275"/>
    <x v="1057"/>
    <d v="2018-10-24T00:00:00"/>
    <s v="Same Day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x v="5389"/>
    <s v="Anna Andreadi"/>
    <s v="No"/>
  </r>
  <r>
    <n v="6635"/>
    <s v="CA-2019-144498"/>
    <x v="636"/>
    <d v="2019-05-06T00:00:00"/>
    <s v="Same Day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x v="5390"/>
    <s v="Cassandra Brandow"/>
    <s v="No"/>
  </r>
  <r>
    <n v="6636"/>
    <s v="CA-2019-144498"/>
    <x v="636"/>
    <d v="2019-05-06T00:00:00"/>
    <s v="Same Day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x v="2781"/>
    <s v="Cassandra Brandow"/>
    <s v="No"/>
  </r>
  <r>
    <n v="6637"/>
    <s v="CA-2019-144498"/>
    <x v="636"/>
    <d v="2019-05-06T00:00:00"/>
    <s v="Same Day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x v="5391"/>
    <s v="Cassandra Brandow"/>
    <s v="No"/>
  </r>
  <r>
    <n v="6638"/>
    <s v="CA-2019-103352"/>
    <x v="344"/>
    <d v="2019-11-30T00:00:00"/>
    <s v="Second Class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x v="5392"/>
    <s v="Chuck Magee"/>
    <s v="No"/>
  </r>
  <r>
    <n v="6639"/>
    <s v="CA-2019-103352"/>
    <x v="344"/>
    <d v="2019-11-30T00:00:00"/>
    <s v="Second Class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x v="5393"/>
    <s v="Chuck Magee"/>
    <s v="No"/>
  </r>
  <r>
    <n v="6640"/>
    <s v="CA-2016-108609"/>
    <x v="656"/>
    <d v="2016-11-02T00:00:00"/>
    <s v="Second Class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x v="5394"/>
    <s v="Chuck Magee"/>
    <s v="No"/>
  </r>
  <r>
    <n v="6641"/>
    <s v="CA-2019-128328"/>
    <x v="485"/>
    <d v="2019-08-09T00:00:00"/>
    <s v="Standard Class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x v="5395"/>
    <s v="Kelly Williams"/>
    <s v="No"/>
  </r>
  <r>
    <n v="6642"/>
    <s v="CA-2019-128328"/>
    <x v="485"/>
    <d v="2019-08-09T00:00:00"/>
    <s v="Standard Class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x v="5396"/>
    <s v="Kelly Williams"/>
    <s v="No"/>
  </r>
  <r>
    <n v="6643"/>
    <s v="CA-2019-128328"/>
    <x v="485"/>
    <d v="2019-08-09T00:00:00"/>
    <s v="Standard Class"/>
    <s v="PO-18865"/>
    <x v="22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x v="5397"/>
    <s v="Kelly Williams"/>
    <s v="No"/>
  </r>
  <r>
    <n v="6644"/>
    <s v="US-2017-156496"/>
    <x v="544"/>
    <d v="2017-08-16T00:00:00"/>
    <s v="Standard Class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x v="2505"/>
    <s v="Anna Andreadi"/>
    <s v="No"/>
  </r>
  <r>
    <n v="6645"/>
    <s v="US-2017-156496"/>
    <x v="544"/>
    <d v="2017-08-16T00:00:00"/>
    <s v="Standard Class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x v="5398"/>
    <s v="Anna Andreadi"/>
    <s v="No"/>
  </r>
  <r>
    <n v="6646"/>
    <s v="US-2017-156496"/>
    <x v="544"/>
    <d v="2017-08-16T00:00:00"/>
    <s v="Standard Class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x v="5399"/>
    <s v="Anna Andreadi"/>
    <s v="No"/>
  </r>
  <r>
    <n v="6647"/>
    <s v="US-2018-127334"/>
    <x v="272"/>
    <d v="2018-12-21T00:00:00"/>
    <s v="Standard Class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x v="5400"/>
    <s v="Anna Andreadi"/>
    <s v="No"/>
  </r>
  <r>
    <n v="6648"/>
    <s v="US-2018-127334"/>
    <x v="272"/>
    <d v="2018-12-21T00:00:00"/>
    <s v="Standard Class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x v="4818"/>
    <s v="Anna Andreadi"/>
    <s v="No"/>
  </r>
  <r>
    <n v="6649"/>
    <s v="US-2019-124779"/>
    <x v="565"/>
    <d v="2019-09-11T00:00:00"/>
    <s v="First Class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x v="523"/>
    <s v="Kelly Williams"/>
    <s v="No"/>
  </r>
  <r>
    <n v="6650"/>
    <s v="US-2019-124779"/>
    <x v="565"/>
    <d v="2019-09-11T00:00:00"/>
    <s v="First Class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x v="5401"/>
    <s v="Kelly Williams"/>
    <s v="No"/>
  </r>
  <r>
    <n v="6651"/>
    <s v="US-2019-124779"/>
    <x v="565"/>
    <d v="2019-09-11T00:00:00"/>
    <s v="First Class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x v="5402"/>
    <s v="Kelly Williams"/>
    <s v="No"/>
  </r>
  <r>
    <n v="6652"/>
    <s v="US-2019-124779"/>
    <x v="565"/>
    <d v="2019-09-11T00:00:00"/>
    <s v="First Class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x v="5403"/>
    <s v="Kelly Williams"/>
    <s v="No"/>
  </r>
  <r>
    <n v="6653"/>
    <s v="US-2019-124779"/>
    <x v="565"/>
    <d v="2019-09-11T00:00:00"/>
    <s v="First Class"/>
    <s v="BF-11020"/>
    <x v="292"/>
    <x v="1"/>
    <s v="United States"/>
    <s v="Arlington"/>
    <s v="Texas"/>
    <n v="76017"/>
    <x v="2"/>
    <s v="OFF-PA-10000061"/>
    <x v="1"/>
    <s v="Paper"/>
    <s v="Xerox 205"/>
    <n v="20.736000000000004"/>
    <n v="4"/>
    <n v="0.2"/>
    <x v="570"/>
    <s v="Kelly Williams"/>
    <s v="No"/>
  </r>
  <r>
    <n v="6654"/>
    <s v="US-2019-124779"/>
    <x v="565"/>
    <d v="2019-09-11T00:00:00"/>
    <s v="First Class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x v="5404"/>
    <s v="Kelly Williams"/>
    <s v="No"/>
  </r>
  <r>
    <n v="6655"/>
    <s v="CA-2019-135937"/>
    <x v="297"/>
    <d v="2019-02-27T00:00:00"/>
    <s v="Standard Class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x v="4790"/>
    <s v="Anna Andreadi"/>
    <s v="No"/>
  </r>
  <r>
    <n v="6656"/>
    <s v="CA-2019-135937"/>
    <x v="297"/>
    <d v="2019-02-27T00:00:00"/>
    <s v="Standard Class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x v="5405"/>
    <s v="Anna Andreadi"/>
    <s v="No"/>
  </r>
  <r>
    <n v="6657"/>
    <s v="CA-2019-135937"/>
    <x v="297"/>
    <d v="2019-02-27T00:00:00"/>
    <s v="Standard Class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x v="5091"/>
    <s v="Anna Andreadi"/>
    <s v="No"/>
  </r>
  <r>
    <n v="6658"/>
    <s v="CA-2019-135937"/>
    <x v="297"/>
    <d v="2019-02-27T00:00:00"/>
    <s v="Standard Class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x v="5406"/>
    <s v="Anna Andreadi"/>
    <s v="No"/>
  </r>
  <r>
    <n v="6659"/>
    <s v="CA-2019-135937"/>
    <x v="297"/>
    <d v="2019-02-27T00:00:00"/>
    <s v="Standard Class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x v="5407"/>
    <s v="Anna Andreadi"/>
    <s v="No"/>
  </r>
  <r>
    <n v="6660"/>
    <s v="CA-2019-135937"/>
    <x v="297"/>
    <d v="2019-02-27T00:00:00"/>
    <s v="Standard Class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x v="5408"/>
    <s v="Anna Andreadi"/>
    <s v="No"/>
  </r>
  <r>
    <n v="6661"/>
    <s v="CA-2017-129322"/>
    <x v="816"/>
    <d v="2017-08-10T00:00:00"/>
    <s v="Second Class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x v="5409"/>
    <s v="Chuck Magee"/>
    <s v="No"/>
  </r>
  <r>
    <n v="6662"/>
    <s v="CA-2017-129322"/>
    <x v="816"/>
    <d v="2017-08-10T00:00:00"/>
    <s v="Second Class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x v="5410"/>
    <s v="Chuck Magee"/>
    <s v="No"/>
  </r>
  <r>
    <n v="6663"/>
    <s v="CA-2017-129322"/>
    <x v="816"/>
    <d v="2017-08-10T00:00:00"/>
    <s v="Second Class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x v="5411"/>
    <s v="Chuck Magee"/>
    <s v="No"/>
  </r>
  <r>
    <n v="6664"/>
    <s v="CA-2019-162173"/>
    <x v="40"/>
    <d v="2019-11-01T00:00:00"/>
    <s v="Standard Class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x v="5412"/>
    <s v="Cassandra Brandow"/>
    <s v="No"/>
  </r>
  <r>
    <n v="6665"/>
    <s v="CA-2019-162173"/>
    <x v="40"/>
    <d v="2019-11-01T00:00:00"/>
    <s v="Standard Class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x v="5413"/>
    <s v="Cassandra Brandow"/>
    <s v="No"/>
  </r>
  <r>
    <n v="6666"/>
    <s v="CA-2018-115483"/>
    <x v="216"/>
    <d v="2018-07-18T00:00:00"/>
    <s v="Second Class"/>
    <s v="JS-15880"/>
    <x v="365"/>
    <x v="0"/>
    <s v="United States"/>
    <s v="Irving"/>
    <s v="Texas"/>
    <n v="75061"/>
    <x v="2"/>
    <s v="OFF-PA-10001497"/>
    <x v="1"/>
    <s v="Paper"/>
    <s v="Xerox 1914"/>
    <n v="219.84000000000003"/>
    <n v="5"/>
    <n v="0.2"/>
    <x v="5414"/>
    <s v="Kelly Williams"/>
    <s v="No"/>
  </r>
  <r>
    <n v="6667"/>
    <s v="CA-2019-122175"/>
    <x v="605"/>
    <d v="2019-05-14T00:00:00"/>
    <s v="Second Class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x v="5415"/>
    <s v="Chuck Magee"/>
    <s v="No"/>
  </r>
  <r>
    <n v="6668"/>
    <s v="CA-2019-122175"/>
    <x v="605"/>
    <d v="2019-05-14T00:00:00"/>
    <s v="Second Class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x v="51"/>
    <s v="Chuck Magee"/>
    <s v="No"/>
  </r>
  <r>
    <n v="6669"/>
    <s v="CA-2019-122175"/>
    <x v="605"/>
    <d v="2019-05-14T00:00:00"/>
    <s v="Second Class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x v="5416"/>
    <s v="Chuck Magee"/>
    <s v="No"/>
  </r>
  <r>
    <n v="6670"/>
    <s v="CA-2019-122175"/>
    <x v="605"/>
    <d v="2019-05-14T00:00:00"/>
    <s v="Second Class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x v="5417"/>
    <s v="Chuck Magee"/>
    <s v="No"/>
  </r>
  <r>
    <n v="6671"/>
    <s v="CA-2019-161088"/>
    <x v="1126"/>
    <d v="2019-05-29T00:00:00"/>
    <s v="Standard Class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x v="4041"/>
    <s v="Cassandra Brandow"/>
    <s v="No"/>
  </r>
  <r>
    <n v="6672"/>
    <s v="CA-2016-154837"/>
    <x v="709"/>
    <d v="2016-08-27T00:00:00"/>
    <s v="Second Class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x v="5418"/>
    <s v="Anna Andreadi"/>
    <s v="No"/>
  </r>
  <r>
    <n v="6673"/>
    <s v="CA-2017-153794"/>
    <x v="861"/>
    <d v="2017-09-16T00:00:00"/>
    <s v="Standard Class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x v="5419"/>
    <s v="Anna Andreadi"/>
    <s v="No"/>
  </r>
  <r>
    <n v="6674"/>
    <s v="CA-2017-135510"/>
    <x v="577"/>
    <d v="2017-09-12T00:00:00"/>
    <s v="Standard Class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x v="616"/>
    <s v="Cassandra Brandow"/>
    <s v="No"/>
  </r>
  <r>
    <n v="6675"/>
    <s v="CA-2017-109337"/>
    <x v="82"/>
    <d v="2017-11-23T00:00:00"/>
    <s v="Second Class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x v="5420"/>
    <s v="Kelly Williams"/>
    <s v="No"/>
  </r>
  <r>
    <n v="6676"/>
    <s v="CA-2017-109337"/>
    <x v="82"/>
    <d v="2017-11-23T00:00:00"/>
    <s v="Second Class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x v="5421"/>
    <s v="Kelly Williams"/>
    <s v="No"/>
  </r>
  <r>
    <n v="6677"/>
    <s v="CA-2017-109337"/>
    <x v="82"/>
    <d v="2017-11-23T00:00:00"/>
    <s v="Second Class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x v="5422"/>
    <s v="Kelly Williams"/>
    <s v="No"/>
  </r>
  <r>
    <n v="6678"/>
    <s v="CA-2017-109337"/>
    <x v="82"/>
    <d v="2017-11-23T00:00:00"/>
    <s v="Second Class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x v="5423"/>
    <s v="Kelly Williams"/>
    <s v="No"/>
  </r>
  <r>
    <n v="6679"/>
    <s v="CA-2016-150329"/>
    <x v="982"/>
    <d v="2016-10-14T00:00:00"/>
    <s v="Standard Class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x v="5424"/>
    <s v="Anna Andreadi"/>
    <s v="No"/>
  </r>
  <r>
    <n v="6680"/>
    <s v="CA-2019-145037"/>
    <x v="264"/>
    <d v="2019-09-07T00:00:00"/>
    <s v="Second Class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x v="5425"/>
    <s v="Chuck Magee"/>
    <s v="No"/>
  </r>
  <r>
    <n v="6681"/>
    <s v="CA-2019-145037"/>
    <x v="264"/>
    <d v="2019-09-07T00:00:00"/>
    <s v="Second Class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x v="5426"/>
    <s v="Chuck Magee"/>
    <s v="No"/>
  </r>
  <r>
    <n v="6682"/>
    <s v="CA-2019-145037"/>
    <x v="264"/>
    <d v="2019-09-07T00:00:00"/>
    <s v="Second Class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x v="691"/>
    <s v="Chuck Magee"/>
    <s v="No"/>
  </r>
  <r>
    <n v="6683"/>
    <s v="CA-2019-154466"/>
    <x v="314"/>
    <d v="2019-01-02T00:00:00"/>
    <s v="First Class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x v="5427"/>
    <s v="Kelly Williams"/>
    <s v="No"/>
  </r>
  <r>
    <n v="6684"/>
    <s v="CA-2016-109134"/>
    <x v="1127"/>
    <d v="2016-11-10T00:00:00"/>
    <s v="Standard Class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x v="5428"/>
    <s v="Anna Andreadi"/>
    <s v="No"/>
  </r>
  <r>
    <n v="6685"/>
    <s v="US-2017-129637"/>
    <x v="997"/>
    <d v="2017-12-22T00:00:00"/>
    <s v="Standard Class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x v="5429"/>
    <s v="Kelly Williams"/>
    <s v="No"/>
  </r>
  <r>
    <n v="6686"/>
    <s v="US-2017-129637"/>
    <x v="997"/>
    <d v="2017-12-22T00:00:00"/>
    <s v="Standard Class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x v="5430"/>
    <s v="Kelly Williams"/>
    <s v="No"/>
  </r>
  <r>
    <n v="6687"/>
    <s v="US-2017-129637"/>
    <x v="997"/>
    <d v="2017-12-22T00:00:00"/>
    <s v="Standard Class"/>
    <s v="MC-18100"/>
    <x v="498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x v="1909"/>
    <s v="Kelly Williams"/>
    <s v="No"/>
  </r>
  <r>
    <n v="6688"/>
    <s v="CA-2017-165162"/>
    <x v="263"/>
    <d v="2017-05-21T00:00:00"/>
    <s v="Standard Class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x v="2269"/>
    <s v="Anna Andreadi"/>
    <s v="No"/>
  </r>
  <r>
    <n v="6689"/>
    <s v="CA-2019-140494"/>
    <x v="434"/>
    <d v="2019-03-15T00:00:00"/>
    <s v="Second Class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x v="5431"/>
    <s v="Anna Andreadi"/>
    <s v="No"/>
  </r>
  <r>
    <n v="6690"/>
    <s v="CA-2019-104108"/>
    <x v="574"/>
    <d v="2019-12-09T00:00:00"/>
    <s v="Standard Class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x v="5432"/>
    <s v="Kelly Williams"/>
    <s v="No"/>
  </r>
  <r>
    <n v="6691"/>
    <s v="US-2019-165869"/>
    <x v="689"/>
    <d v="2019-08-05T00:00:00"/>
    <s v="Standard Class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x v="5433"/>
    <s v="Kelly Williams"/>
    <s v="No"/>
  </r>
  <r>
    <n v="6692"/>
    <s v="US-2019-165869"/>
    <x v="689"/>
    <d v="2019-08-05T00:00:00"/>
    <s v="Standard Class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x v="5434"/>
    <s v="Kelly Williams"/>
    <s v="No"/>
  </r>
  <r>
    <n v="6693"/>
    <s v="CA-2019-160899"/>
    <x v="938"/>
    <d v="2019-08-13T00:00:00"/>
    <s v="Second Class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x v="5435"/>
    <s v="Cassandra Brandow"/>
    <s v="No"/>
  </r>
  <r>
    <n v="6694"/>
    <s v="CA-2019-144225"/>
    <x v="1033"/>
    <d v="2019-10-02T00:00:00"/>
    <s v="Second Class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x v="2384"/>
    <s v="Chuck Magee"/>
    <s v="No"/>
  </r>
  <r>
    <n v="6695"/>
    <s v="US-2018-163538"/>
    <x v="370"/>
    <d v="2018-08-30T00:00:00"/>
    <s v="Standard Class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x v="5436"/>
    <s v="Kelly Williams"/>
    <s v="No"/>
  </r>
  <r>
    <n v="6696"/>
    <s v="US-2018-155103"/>
    <x v="499"/>
    <d v="2018-12-07T00:00:00"/>
    <s v="Standard Class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x v="5437"/>
    <s v="Chuck Magee"/>
    <s v="No"/>
  </r>
  <r>
    <n v="6697"/>
    <s v="US-2018-155103"/>
    <x v="499"/>
    <d v="2018-12-07T00:00:00"/>
    <s v="Standard Class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x v="5438"/>
    <s v="Chuck Magee"/>
    <s v="No"/>
  </r>
  <r>
    <n v="6698"/>
    <s v="US-2018-155103"/>
    <x v="499"/>
    <d v="2018-12-07T00:00:00"/>
    <s v="Standard Class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x v="5439"/>
    <s v="Chuck Magee"/>
    <s v="No"/>
  </r>
  <r>
    <n v="6699"/>
    <s v="CA-2019-145429"/>
    <x v="246"/>
    <d v="2019-07-25T00:00:00"/>
    <s v="Standard Class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x v="5440"/>
    <s v="Anna Andreadi"/>
    <s v="No"/>
  </r>
  <r>
    <n v="6700"/>
    <s v="CA-2019-145429"/>
    <x v="246"/>
    <d v="2019-07-25T00:00:00"/>
    <s v="Standard Class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x v="2469"/>
    <s v="Anna Andreadi"/>
    <s v="No"/>
  </r>
  <r>
    <n v="6701"/>
    <s v="CA-2019-145429"/>
    <x v="246"/>
    <d v="2019-07-25T00:00:00"/>
    <s v="Standard Class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x v="5307"/>
    <s v="Anna Andreadi"/>
    <s v="No"/>
  </r>
  <r>
    <n v="6702"/>
    <s v="CA-2017-153535"/>
    <x v="1128"/>
    <d v="2017-05-24T00:00:00"/>
    <s v="Standard Class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x v="5441"/>
    <s v="Cassandra Brandow"/>
    <s v="No"/>
  </r>
  <r>
    <n v="6703"/>
    <s v="CA-2017-153535"/>
    <x v="1128"/>
    <d v="2017-05-24T00:00:00"/>
    <s v="Standard Class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x v="5442"/>
    <s v="Cassandra Brandow"/>
    <s v="No"/>
  </r>
  <r>
    <n v="6704"/>
    <s v="CA-2017-139164"/>
    <x v="537"/>
    <d v="2017-06-28T00:00:00"/>
    <s v="Standard Class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x v="2926"/>
    <s v="Anna Andreadi"/>
    <s v="No"/>
  </r>
  <r>
    <n v="6705"/>
    <s v="CA-2017-139164"/>
    <x v="537"/>
    <d v="2017-06-28T00:00:00"/>
    <s v="Standard Class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x v="5443"/>
    <s v="Anna Andreadi"/>
    <s v="No"/>
  </r>
  <r>
    <n v="6706"/>
    <s v="CA-2017-139164"/>
    <x v="537"/>
    <d v="2017-06-28T00:00:00"/>
    <s v="Standard Class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x v="168"/>
    <s v="Anna Andreadi"/>
    <s v="No"/>
  </r>
  <r>
    <n v="6707"/>
    <s v="CA-2018-112277"/>
    <x v="545"/>
    <d v="2018-09-15T00:00:00"/>
    <s v="Standard Class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x v="5444"/>
    <s v="Cassandra Brandow"/>
    <s v="No"/>
  </r>
  <r>
    <n v="6708"/>
    <s v="CA-2016-167724"/>
    <x v="138"/>
    <d v="2016-04-18T00:00:00"/>
    <s v="Standard Class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x v="1589"/>
    <s v="Chuck Magee"/>
    <s v="No"/>
  </r>
  <r>
    <n v="6709"/>
    <s v="CA-2017-123141"/>
    <x v="717"/>
    <d v="2017-11-19T00:00:00"/>
    <s v="Standard Class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x v="2388"/>
    <s v="Anna Andreadi"/>
    <s v="No"/>
  </r>
  <r>
    <n v="6710"/>
    <s v="CA-2017-123141"/>
    <x v="717"/>
    <d v="2017-11-19T00:00:00"/>
    <s v="Standard Class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x v="291"/>
    <s v="Anna Andreadi"/>
    <s v="No"/>
  </r>
  <r>
    <n v="6711"/>
    <s v="CA-2018-149503"/>
    <x v="10"/>
    <d v="2018-12-12T00:00:00"/>
    <s v="First Class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x v="5445"/>
    <s v="Anna Andreadi"/>
    <s v="No"/>
  </r>
  <r>
    <n v="6712"/>
    <s v="CA-2019-163069"/>
    <x v="238"/>
    <d v="2019-08-21T00:00:00"/>
    <s v="Second Class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x v="5446"/>
    <s v="Chuck Magee"/>
    <s v="No"/>
  </r>
  <r>
    <n v="6713"/>
    <s v="CA-2019-107629"/>
    <x v="817"/>
    <d v="2019-12-14T00:00:00"/>
    <s v="Same Day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x v="5447"/>
    <s v="Kelly Williams"/>
    <s v="No"/>
  </r>
  <r>
    <n v="6714"/>
    <s v="CA-2019-107629"/>
    <x v="817"/>
    <d v="2019-12-14T00:00:00"/>
    <s v="Same Day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x v="5448"/>
    <s v="Kelly Williams"/>
    <s v="No"/>
  </r>
  <r>
    <n v="6715"/>
    <s v="CA-2019-107629"/>
    <x v="817"/>
    <d v="2019-12-14T00:00:00"/>
    <s v="Same Day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x v="5449"/>
    <s v="Kelly Williams"/>
    <s v="No"/>
  </r>
  <r>
    <n v="6716"/>
    <s v="CA-2019-107629"/>
    <x v="817"/>
    <d v="2019-12-14T00:00:00"/>
    <s v="Same Day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x v="5450"/>
    <s v="Kelly Williams"/>
    <s v="No"/>
  </r>
  <r>
    <n v="6717"/>
    <s v="CA-2018-134789"/>
    <x v="143"/>
    <d v="2018-04-15T00:00:00"/>
    <s v="Standard Class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x v="3129"/>
    <s v="Cassandra Brandow"/>
    <s v="No"/>
  </r>
  <r>
    <n v="6718"/>
    <s v="CA-2018-134789"/>
    <x v="143"/>
    <d v="2018-04-15T00:00:00"/>
    <s v="Standard Class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x v="1683"/>
    <s v="Cassandra Brandow"/>
    <s v="No"/>
  </r>
  <r>
    <n v="6719"/>
    <s v="CA-2018-134789"/>
    <x v="143"/>
    <d v="2018-04-15T00:00:00"/>
    <s v="Standard Class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x v="5451"/>
    <s v="Cassandra Brandow"/>
    <s v="No"/>
  </r>
  <r>
    <n v="6720"/>
    <s v="CA-2018-130442"/>
    <x v="186"/>
    <d v="2018-12-19T00:00:00"/>
    <s v="First Class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x v="5452"/>
    <s v="Cassandra Brandow"/>
    <s v="No"/>
  </r>
  <r>
    <n v="6721"/>
    <s v="CA-2019-102974"/>
    <x v="20"/>
    <d v="2019-09-24T00:00:00"/>
    <s v="Standard Class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x v="5453"/>
    <s v="Anna Andreadi"/>
    <s v="No"/>
  </r>
  <r>
    <n v="6722"/>
    <s v="CA-2019-102974"/>
    <x v="20"/>
    <d v="2019-09-24T00:00:00"/>
    <s v="Standard Class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x v="5454"/>
    <s v="Anna Andreadi"/>
    <s v="No"/>
  </r>
  <r>
    <n v="6723"/>
    <s v="CA-2019-102974"/>
    <x v="20"/>
    <d v="2019-09-24T00:00:00"/>
    <s v="Standard Class"/>
    <s v="DP-13105"/>
    <x v="317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x v="5455"/>
    <s v="Anna Andreadi"/>
    <s v="No"/>
  </r>
  <r>
    <n v="6724"/>
    <s v="US-2019-166394"/>
    <x v="507"/>
    <d v="2019-09-06T00:00:00"/>
    <s v="Second Class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x v="5456"/>
    <s v="Chuck Magee"/>
    <s v="No"/>
  </r>
  <r>
    <n v="6725"/>
    <s v="CA-2018-128811"/>
    <x v="126"/>
    <d v="2018-09-16T00:00:00"/>
    <s v="Standard Class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x v="5457"/>
    <s v="Anna Andreadi"/>
    <s v="No"/>
  </r>
  <r>
    <n v="6726"/>
    <s v="CA-2018-128811"/>
    <x v="126"/>
    <d v="2018-09-16T00:00:00"/>
    <s v="Standard Class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x v="5458"/>
    <s v="Anna Andreadi"/>
    <s v="No"/>
  </r>
  <r>
    <n v="6727"/>
    <s v="CA-2018-128811"/>
    <x v="126"/>
    <d v="2018-09-16T00:00:00"/>
    <s v="Standard Class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x v="5459"/>
    <s v="Anna Andreadi"/>
    <s v="No"/>
  </r>
  <r>
    <n v="6728"/>
    <s v="CA-2019-145443"/>
    <x v="682"/>
    <d v="2019-08-15T00:00:00"/>
    <s v="Second Class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x v="966"/>
    <s v="Kelly Williams"/>
    <s v="No"/>
  </r>
  <r>
    <n v="6729"/>
    <s v="CA-2018-165827"/>
    <x v="254"/>
    <d v="2018-11-09T00:00:00"/>
    <s v="Standard Class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x v="5460"/>
    <s v="Cassandra Brandow"/>
    <s v="No"/>
  </r>
  <r>
    <n v="6730"/>
    <s v="CA-2017-156734"/>
    <x v="652"/>
    <d v="2017-06-20T00:00:00"/>
    <s v="First Class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x v="5461"/>
    <s v="Cassandra Brandow"/>
    <s v="No"/>
  </r>
  <r>
    <n v="6731"/>
    <s v="CA-2017-156734"/>
    <x v="652"/>
    <d v="2017-06-20T00:00:00"/>
    <s v="First Class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x v="5462"/>
    <s v="Cassandra Brandow"/>
    <s v="No"/>
  </r>
  <r>
    <n v="6732"/>
    <s v="CA-2017-156734"/>
    <x v="652"/>
    <d v="2017-06-20T00:00:00"/>
    <s v="First Class"/>
    <s v="BV-11245"/>
    <x v="296"/>
    <x v="1"/>
    <s v="United States"/>
    <s v="Smyrna"/>
    <s v="Tennessee"/>
    <n v="37167"/>
    <x v="0"/>
    <s v="OFF-PA-10001937"/>
    <x v="1"/>
    <s v="Paper"/>
    <s v="Xerox 21"/>
    <n v="20.736000000000004"/>
    <n v="4"/>
    <n v="0.2"/>
    <x v="570"/>
    <s v="Cassandra Brandow"/>
    <s v="No"/>
  </r>
  <r>
    <n v="6733"/>
    <s v="CA-2016-120096"/>
    <x v="1129"/>
    <d v="2016-07-07T00:00:00"/>
    <s v="First Class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x v="3954"/>
    <s v="Anna Andreadi"/>
    <s v="No"/>
  </r>
  <r>
    <n v="6734"/>
    <s v="CA-2016-120096"/>
    <x v="1129"/>
    <d v="2016-07-07T00:00:00"/>
    <s v="First Class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x v="5463"/>
    <s v="Anna Andreadi"/>
    <s v="No"/>
  </r>
  <r>
    <n v="6735"/>
    <s v="CA-2017-141754"/>
    <x v="139"/>
    <d v="2017-12-25T00:00:00"/>
    <s v="Standard Class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x v="3702"/>
    <s v="Cassandra Brandow"/>
    <s v="No"/>
  </r>
  <r>
    <n v="6736"/>
    <s v="CA-2018-123358"/>
    <x v="342"/>
    <d v="2018-04-17T00:00:00"/>
    <s v="Standard Class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x v="5464"/>
    <s v="Anna Andreadi"/>
    <s v="No"/>
  </r>
  <r>
    <n v="6737"/>
    <s v="CA-2018-123358"/>
    <x v="342"/>
    <d v="2018-04-17T00:00:00"/>
    <s v="Standard Class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x v="5168"/>
    <s v="Anna Andreadi"/>
    <s v="No"/>
  </r>
  <r>
    <n v="6738"/>
    <s v="CA-2018-123358"/>
    <x v="342"/>
    <d v="2018-04-17T00:00:00"/>
    <s v="Standard Class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x v="5465"/>
    <s v="Anna Andreadi"/>
    <s v="No"/>
  </r>
  <r>
    <n v="6739"/>
    <s v="CA-2018-123358"/>
    <x v="342"/>
    <d v="2018-04-17T00:00:00"/>
    <s v="Standard Class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x v="5466"/>
    <s v="Anna Andreadi"/>
    <s v="No"/>
  </r>
  <r>
    <n v="6740"/>
    <s v="CA-2016-144029"/>
    <x v="542"/>
    <d v="2016-05-31T00:00:00"/>
    <s v="Standard Class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x v="5467"/>
    <s v="Kelly Williams"/>
    <s v="No"/>
  </r>
  <r>
    <n v="6741"/>
    <s v="CA-2016-144029"/>
    <x v="542"/>
    <d v="2016-05-31T00:00:00"/>
    <s v="Standard Class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x v="5468"/>
    <s v="Kelly Williams"/>
    <s v="No"/>
  </r>
  <r>
    <n v="6742"/>
    <s v="CA-2016-144029"/>
    <x v="542"/>
    <d v="2016-05-31T00:00:00"/>
    <s v="Standard Class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x v="4615"/>
    <s v="Kelly Williams"/>
    <s v="No"/>
  </r>
  <r>
    <n v="6743"/>
    <s v="US-2019-101784"/>
    <x v="91"/>
    <d v="2019-07-11T00:00:00"/>
    <s v="Standard Class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x v="5469"/>
    <s v="Anna Andreadi"/>
    <s v="No"/>
  </r>
  <r>
    <n v="6744"/>
    <s v="CA-2017-156923"/>
    <x v="1130"/>
    <d v="2017-02-20T00:00:00"/>
    <s v="Standard Class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x v="5470"/>
    <s v="Chuck Magee"/>
    <s v="No"/>
  </r>
  <r>
    <n v="6745"/>
    <s v="CA-2019-111269"/>
    <x v="114"/>
    <d v="2019-06-18T00:00:00"/>
    <s v="Second Class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x v="5471"/>
    <s v="Chuck Magee"/>
    <s v="No"/>
  </r>
  <r>
    <n v="6746"/>
    <s v="CA-2019-111269"/>
    <x v="114"/>
    <d v="2019-06-18T00:00:00"/>
    <s v="Second Class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x v="5472"/>
    <s v="Chuck Magee"/>
    <s v="No"/>
  </r>
  <r>
    <n v="6747"/>
    <s v="CA-2019-159156"/>
    <x v="38"/>
    <d v="2019-11-16T00:00:00"/>
    <s v="First Class"/>
    <s v="KB-16600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x v="3619"/>
    <s v="Chuck Magee"/>
    <s v="No"/>
  </r>
  <r>
    <n v="6748"/>
    <s v="CA-2019-100230"/>
    <x v="157"/>
    <d v="2019-12-15T00:00:00"/>
    <s v="Standard Class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x v="5473"/>
    <s v="Chuck Magee"/>
    <s v="No"/>
  </r>
  <r>
    <n v="6749"/>
    <s v="CA-2019-100230"/>
    <x v="157"/>
    <d v="2019-12-15T00:00:00"/>
    <s v="Standard Class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x v="2695"/>
    <s v="Chuck Magee"/>
    <s v="No"/>
  </r>
  <r>
    <n v="6750"/>
    <s v="CA-2019-100230"/>
    <x v="157"/>
    <d v="2019-12-15T00:00:00"/>
    <s v="Standard Class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x v="5474"/>
    <s v="Chuck Magee"/>
    <s v="No"/>
  </r>
  <r>
    <n v="6751"/>
    <s v="CA-2018-154767"/>
    <x v="931"/>
    <d v="2018-06-30T00:00:00"/>
    <s v="Second Class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x v="5475"/>
    <s v="Chuck Magee"/>
    <s v="No"/>
  </r>
  <r>
    <n v="6752"/>
    <s v="CA-2018-154767"/>
    <x v="931"/>
    <d v="2018-06-30T00:00:00"/>
    <s v="Second Class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x v="5476"/>
    <s v="Chuck Magee"/>
    <s v="No"/>
  </r>
  <r>
    <n v="6753"/>
    <s v="CA-2018-154767"/>
    <x v="931"/>
    <d v="2018-06-30T00:00:00"/>
    <s v="Second Class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x v="4027"/>
    <s v="Chuck Magee"/>
    <s v="No"/>
  </r>
  <r>
    <n v="6754"/>
    <s v="CA-2018-154767"/>
    <x v="931"/>
    <d v="2018-06-30T00:00:00"/>
    <s v="Second Class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x v="5477"/>
    <s v="Chuck Magee"/>
    <s v="No"/>
  </r>
  <r>
    <n v="6755"/>
    <s v="CA-2018-154767"/>
    <x v="931"/>
    <d v="2018-06-30T00:00:00"/>
    <s v="Second Class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x v="5478"/>
    <s v="Chuck Magee"/>
    <s v="No"/>
  </r>
  <r>
    <n v="6756"/>
    <s v="CA-2019-124205"/>
    <x v="175"/>
    <d v="2019-09-19T00:00:00"/>
    <s v="Standard Class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x v="5479"/>
    <s v="Chuck Magee"/>
    <s v="No"/>
  </r>
  <r>
    <n v="6757"/>
    <s v="CA-2019-124205"/>
    <x v="175"/>
    <d v="2019-09-19T00:00:00"/>
    <s v="Standard Class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x v="5480"/>
    <s v="Chuck Magee"/>
    <s v="No"/>
  </r>
  <r>
    <n v="6758"/>
    <s v="CA-2019-124205"/>
    <x v="175"/>
    <d v="2019-09-19T00:00:00"/>
    <s v="Standard Class"/>
    <s v="TC-21145"/>
    <x v="779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x v="5481"/>
    <s v="Chuck Magee"/>
    <s v="No"/>
  </r>
  <r>
    <n v="6759"/>
    <s v="CA-2019-124205"/>
    <x v="175"/>
    <d v="2019-09-19T00:00:00"/>
    <s v="Standard Class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x v="232"/>
    <s v="Chuck Magee"/>
    <s v="No"/>
  </r>
  <r>
    <n v="6760"/>
    <s v="CA-2019-165715"/>
    <x v="574"/>
    <d v="2019-12-08T00:00:00"/>
    <s v="Standard Class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x v="5482"/>
    <s v="Cassandra Brandow"/>
    <s v="No"/>
  </r>
  <r>
    <n v="6761"/>
    <s v="CA-2019-100636"/>
    <x v="335"/>
    <d v="2019-06-30T00:00:00"/>
    <s v="Standard Class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  <s v="Chuck Magee"/>
    <s v="No"/>
  </r>
  <r>
    <n v="6762"/>
    <s v="CA-2018-162943"/>
    <x v="1131"/>
    <d v="2018-07-26T00:00:00"/>
    <s v="Second Class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x v="5483"/>
    <s v="Chuck Magee"/>
    <s v="No"/>
  </r>
  <r>
    <n v="6763"/>
    <s v="CA-2018-144764"/>
    <x v="476"/>
    <d v="2018-09-08T00:00:00"/>
    <s v="Standard Class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x v="3610"/>
    <s v="Kelly Williams"/>
    <s v="No"/>
  </r>
  <r>
    <n v="6764"/>
    <s v="CA-2018-144764"/>
    <x v="476"/>
    <d v="2018-09-08T00:00:00"/>
    <s v="Standard Class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x v="4313"/>
    <s v="Kelly Williams"/>
    <s v="No"/>
  </r>
  <r>
    <n v="6765"/>
    <s v="CA-2018-144764"/>
    <x v="476"/>
    <d v="2018-09-08T00:00:00"/>
    <s v="Standard Class"/>
    <s v="RL-19615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x v="5484"/>
    <s v="Kelly Williams"/>
    <s v="No"/>
  </r>
  <r>
    <n v="6766"/>
    <s v="CA-2019-100615"/>
    <x v="693"/>
    <d v="2019-04-24T00:00:00"/>
    <s v="Standard Class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x v="2877"/>
    <s v="Kelly Williams"/>
    <s v="No"/>
  </r>
  <r>
    <n v="6767"/>
    <s v="CA-2019-100615"/>
    <x v="693"/>
    <d v="2019-04-24T00:00:00"/>
    <s v="Standard Class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x v="33"/>
    <s v="Kelly Williams"/>
    <s v="No"/>
  </r>
  <r>
    <n v="6768"/>
    <s v="CA-2019-100615"/>
    <x v="693"/>
    <d v="2019-04-24T00:00:00"/>
    <s v="Standard Class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x v="5485"/>
    <s v="Kelly Williams"/>
    <s v="No"/>
  </r>
  <r>
    <n v="6769"/>
    <s v="CA-2016-109302"/>
    <x v="1132"/>
    <d v="2016-08-16T00:00:00"/>
    <s v="Standard Class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x v="5486"/>
    <s v="Chuck Magee"/>
    <s v="No"/>
  </r>
  <r>
    <n v="6770"/>
    <s v="CA-2019-139787"/>
    <x v="20"/>
    <d v="2019-09-23T00:00:00"/>
    <s v="Standard Class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x v="4396"/>
    <s v="Cassandra Brandow"/>
    <s v="No"/>
  </r>
  <r>
    <n v="6771"/>
    <s v="CA-2019-139402"/>
    <x v="34"/>
    <d v="2019-12-13T00:00:00"/>
    <s v="Standard Class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x v="1306"/>
    <s v="Anna Andreadi"/>
    <s v="No"/>
  </r>
  <r>
    <n v="6772"/>
    <s v="CA-2019-139402"/>
    <x v="34"/>
    <d v="2019-12-13T00:00:00"/>
    <s v="Standard Class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x v="5487"/>
    <s v="Anna Andreadi"/>
    <s v="No"/>
  </r>
  <r>
    <n v="6773"/>
    <s v="CA-2018-119018"/>
    <x v="254"/>
    <d v="2018-11-08T00:00:00"/>
    <s v="Standard Class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x v="332"/>
    <s v="Anna Andreadi"/>
    <s v="No"/>
  </r>
  <r>
    <n v="6774"/>
    <s v="CA-2018-119018"/>
    <x v="254"/>
    <d v="2018-11-08T00:00:00"/>
    <s v="Standard Class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x v="5488"/>
    <s v="Anna Andreadi"/>
    <s v="No"/>
  </r>
  <r>
    <n v="6775"/>
    <s v="CA-2018-119018"/>
    <x v="254"/>
    <d v="2018-11-08T00:00:00"/>
    <s v="Standard Class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x v="814"/>
    <s v="Anna Andreadi"/>
    <s v="No"/>
  </r>
  <r>
    <n v="6776"/>
    <s v="CA-2017-105361"/>
    <x v="368"/>
    <d v="2017-04-04T00:00:00"/>
    <s v="Standard Class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x v="5489"/>
    <s v="Chuck Magee"/>
    <s v="No"/>
  </r>
  <r>
    <n v="6777"/>
    <s v="US-2018-152373"/>
    <x v="64"/>
    <d v="2018-09-11T00:00:00"/>
    <s v="Standard Class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x v="5490"/>
    <s v="Kelly Williams"/>
    <s v="No"/>
  </r>
  <r>
    <n v="6778"/>
    <s v="US-2019-166037"/>
    <x v="480"/>
    <d v="2019-02-01T00:00:00"/>
    <s v="Standard Class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x v="5491"/>
    <s v="Chuck Magee"/>
    <s v="No"/>
  </r>
  <r>
    <n v="6779"/>
    <s v="US-2018-147711"/>
    <x v="323"/>
    <d v="2018-09-08T00:00:00"/>
    <s v="Second Class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x v="5492"/>
    <s v="Chuck Magee"/>
    <s v="No"/>
  </r>
  <r>
    <n v="6780"/>
    <s v="US-2018-147711"/>
    <x v="323"/>
    <d v="2018-09-08T00:00:00"/>
    <s v="Second Class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x v="3642"/>
    <s v="Chuck Magee"/>
    <s v="No"/>
  </r>
  <r>
    <n v="6781"/>
    <s v="US-2018-147711"/>
    <x v="323"/>
    <d v="2018-09-08T00:00:00"/>
    <s v="Second Class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x v="1072"/>
    <s v="Chuck Magee"/>
    <s v="No"/>
  </r>
  <r>
    <n v="6782"/>
    <s v="US-2018-147711"/>
    <x v="323"/>
    <d v="2018-09-08T00:00:00"/>
    <s v="Second Class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x v="2195"/>
    <s v="Chuck Magee"/>
    <s v="No"/>
  </r>
  <r>
    <n v="6783"/>
    <s v="CA-2019-121293"/>
    <x v="800"/>
    <d v="2019-07-28T00:00:00"/>
    <s v="Second Class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x v="5493"/>
    <s v="Chuck Magee"/>
    <s v="No"/>
  </r>
  <r>
    <n v="6784"/>
    <s v="CA-2019-121293"/>
    <x v="800"/>
    <d v="2019-07-28T00:00:00"/>
    <s v="Second Class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x v="5494"/>
    <s v="Chuck Magee"/>
    <s v="No"/>
  </r>
  <r>
    <n v="6785"/>
    <s v="CA-2019-121293"/>
    <x v="800"/>
    <d v="2019-07-28T00:00:00"/>
    <s v="Second Class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x v="5495"/>
    <s v="Chuck Magee"/>
    <s v="No"/>
  </r>
  <r>
    <n v="6786"/>
    <s v="CA-2019-121293"/>
    <x v="800"/>
    <d v="2019-07-28T00:00:00"/>
    <s v="Second Class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x v="5496"/>
    <s v="Chuck Magee"/>
    <s v="No"/>
  </r>
  <r>
    <n v="6787"/>
    <s v="CA-2019-121293"/>
    <x v="800"/>
    <d v="2019-07-28T00:00:00"/>
    <s v="Second Class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x v="570"/>
    <s v="Chuck Magee"/>
    <s v="No"/>
  </r>
  <r>
    <n v="6788"/>
    <s v="CA-2017-118843"/>
    <x v="1023"/>
    <d v="2017-09-20T00:00:00"/>
    <s v="Standard Class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x v="2275"/>
    <s v="Cassandra Brandow"/>
    <s v="No"/>
  </r>
  <r>
    <n v="6789"/>
    <s v="CA-2017-118843"/>
    <x v="1023"/>
    <d v="2017-09-20T00:00:00"/>
    <s v="Standard Class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x v="5497"/>
    <s v="Cassandra Brandow"/>
    <s v="No"/>
  </r>
  <r>
    <n v="6790"/>
    <s v="CA-2017-161445"/>
    <x v="67"/>
    <d v="2017-09-09T00:00:00"/>
    <s v="Second Class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x v="5498"/>
    <s v="Cassandra Brandow"/>
    <s v="No"/>
  </r>
  <r>
    <n v="6791"/>
    <s v="CA-2018-124527"/>
    <x v="76"/>
    <d v="2018-11-17T00:00:00"/>
    <s v="First Class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x v="5499"/>
    <s v="Anna Andreadi"/>
    <s v="No"/>
  </r>
  <r>
    <n v="6792"/>
    <s v="CA-2018-162348"/>
    <x v="338"/>
    <d v="2018-11-15T00:00:00"/>
    <s v="Standard Class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x v="5500"/>
    <s v="Anna Andreadi"/>
    <s v="No"/>
  </r>
  <r>
    <n v="6793"/>
    <s v="CA-2016-141005"/>
    <x v="860"/>
    <d v="2016-08-18T00:00:00"/>
    <s v="First Class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x v="3090"/>
    <s v="Chuck Magee"/>
    <s v="No"/>
  </r>
  <r>
    <n v="6794"/>
    <s v="CA-2017-145394"/>
    <x v="547"/>
    <d v="2017-11-20T00:00:00"/>
    <s v="Standard Class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x v="5501"/>
    <s v="Kelly Williams"/>
    <s v="No"/>
  </r>
  <r>
    <n v="6795"/>
    <s v="CA-2017-145394"/>
    <x v="547"/>
    <d v="2017-11-20T00:00:00"/>
    <s v="Standard Class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x v="5502"/>
    <s v="Kelly Williams"/>
    <s v="No"/>
  </r>
  <r>
    <n v="6796"/>
    <s v="CA-2017-145394"/>
    <x v="547"/>
    <d v="2017-11-20T00:00:00"/>
    <s v="Standard Class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x v="5503"/>
    <s v="Kelly Williams"/>
    <s v="No"/>
  </r>
  <r>
    <n v="6797"/>
    <s v="CA-2017-168809"/>
    <x v="767"/>
    <d v="2017-08-25T00:00:00"/>
    <s v="Same Day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x v="5504"/>
    <s v="Kelly Williams"/>
    <s v="No"/>
  </r>
  <r>
    <n v="6798"/>
    <s v="CA-2017-168809"/>
    <x v="767"/>
    <d v="2017-08-25T00:00:00"/>
    <s v="Same Day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x v="5505"/>
    <s v="Kelly Williams"/>
    <s v="No"/>
  </r>
  <r>
    <n v="6799"/>
    <s v="CA-2017-168809"/>
    <x v="767"/>
    <d v="2017-08-25T00:00:00"/>
    <s v="Same Day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x v="5506"/>
    <s v="Kelly Williams"/>
    <s v="No"/>
  </r>
  <r>
    <n v="6800"/>
    <s v="CA-2018-109827"/>
    <x v="591"/>
    <d v="2019-01-01T00:00:00"/>
    <s v="Standard Class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x v="5507"/>
    <s v="Anna Andreadi"/>
    <s v="No"/>
  </r>
  <r>
    <n v="6801"/>
    <s v="CA-2018-109827"/>
    <x v="591"/>
    <d v="2019-01-01T00:00:00"/>
    <s v="Standard Class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x v="5508"/>
    <s v="Anna Andreadi"/>
    <s v="No"/>
  </r>
  <r>
    <n v="6802"/>
    <s v="CA-2018-109827"/>
    <x v="591"/>
    <d v="2019-01-01T00:00:00"/>
    <s v="Standard Class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x v="5509"/>
    <s v="Anna Andreadi"/>
    <s v="No"/>
  </r>
  <r>
    <n v="6803"/>
    <s v="CA-2018-109827"/>
    <x v="591"/>
    <d v="2019-01-01T00:00:00"/>
    <s v="Standard Class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x v="5510"/>
    <s v="Anna Andreadi"/>
    <s v="No"/>
  </r>
  <r>
    <n v="6804"/>
    <s v="CA-2018-109827"/>
    <x v="591"/>
    <d v="2019-01-01T00:00:00"/>
    <s v="Standard Class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x v="5511"/>
    <s v="Anna Andreadi"/>
    <s v="No"/>
  </r>
  <r>
    <n v="6805"/>
    <s v="CA-2016-152233"/>
    <x v="1082"/>
    <d v="2016-10-06T00:00:00"/>
    <s v="First Class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x v="5512"/>
    <s v="Anna Andreadi"/>
    <s v="No"/>
  </r>
  <r>
    <n v="6806"/>
    <s v="CA-2016-125682"/>
    <x v="754"/>
    <d v="2016-11-25T00:00:00"/>
    <s v="First Class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x v="5513"/>
    <s v="Cassandra Brandow"/>
    <s v="No"/>
  </r>
  <r>
    <n v="6807"/>
    <s v="CA-2019-162880"/>
    <x v="53"/>
    <d v="2019-12-29T00:00:00"/>
    <s v="Standard Class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x v="5514"/>
    <s v="Anna Andreadi"/>
    <s v="No"/>
  </r>
  <r>
    <n v="6808"/>
    <s v="CA-2017-128125"/>
    <x v="1052"/>
    <d v="2017-04-05T00:00:00"/>
    <s v="Standard Class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x v="4652"/>
    <s v="Kelly Williams"/>
    <s v="No"/>
  </r>
  <r>
    <n v="6809"/>
    <s v="CA-2017-128125"/>
    <x v="1052"/>
    <d v="2017-04-05T00:00:00"/>
    <s v="Standard Class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x v="5515"/>
    <s v="Kelly Williams"/>
    <s v="No"/>
  </r>
  <r>
    <n v="6810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x v="4051"/>
    <s v="Chuck Magee"/>
    <s v="No"/>
  </r>
  <r>
    <n v="6811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x v="5516"/>
    <s v="Chuck Magee"/>
    <s v="No"/>
  </r>
  <r>
    <n v="6812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x v="5517"/>
    <s v="Chuck Magee"/>
    <s v="No"/>
  </r>
  <r>
    <n v="6813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x v="5518"/>
    <s v="Chuck Magee"/>
    <s v="No"/>
  </r>
  <r>
    <n v="6814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x v="5519"/>
    <s v="Chuck Magee"/>
    <s v="No"/>
  </r>
  <r>
    <n v="6815"/>
    <s v="CA-2019-156237"/>
    <x v="32"/>
    <d v="2019-09-15T00:00:00"/>
    <s v="First Class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x v="5520"/>
    <s v="Chuck Magee"/>
    <s v="No"/>
  </r>
  <r>
    <n v="6816"/>
    <s v="CA-2016-144414"/>
    <x v="1103"/>
    <d v="2016-06-21T00:00:00"/>
    <s v="Standard Class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x v="5118"/>
    <s v="Anna Andreadi"/>
    <s v="No"/>
  </r>
  <r>
    <n v="6817"/>
    <s v="CA-2016-144414"/>
    <x v="1103"/>
    <d v="2016-06-21T00:00:00"/>
    <s v="Standard Class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x v="5521"/>
    <s v="Anna Andreadi"/>
    <s v="No"/>
  </r>
  <r>
    <n v="6818"/>
    <s v="CA-2016-144414"/>
    <x v="1103"/>
    <d v="2016-06-21T00:00:00"/>
    <s v="Standard Class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x v="5522"/>
    <s v="Anna Andreadi"/>
    <s v="No"/>
  </r>
  <r>
    <n v="6819"/>
    <s v="CA-2019-163860"/>
    <x v="116"/>
    <d v="2020-01-01T00:00:00"/>
    <s v="Standard Class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x v="5523"/>
    <s v="Kelly Williams"/>
    <s v="No"/>
  </r>
  <r>
    <n v="6820"/>
    <s v="CA-2019-163860"/>
    <x v="116"/>
    <d v="2020-01-01T00:00:00"/>
    <s v="Standard Class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x v="5524"/>
    <s v="Kelly Williams"/>
    <s v="No"/>
  </r>
  <r>
    <n v="6821"/>
    <s v="CA-2019-163860"/>
    <x v="116"/>
    <d v="2020-01-01T00:00:00"/>
    <s v="Standard Class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x v="5525"/>
    <s v="Kelly Williams"/>
    <s v="No"/>
  </r>
  <r>
    <n v="6822"/>
    <s v="CA-2019-163860"/>
    <x v="116"/>
    <d v="2020-01-01T00:00:00"/>
    <s v="Standard Class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x v="5526"/>
    <s v="Kelly Williams"/>
    <s v="No"/>
  </r>
  <r>
    <n v="6823"/>
    <s v="US-2019-115609"/>
    <x v="808"/>
    <d v="2019-11-07T00:00:00"/>
    <s v="Standard Class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x v="5527"/>
    <s v="Anna Andreadi"/>
    <s v="No"/>
  </r>
  <r>
    <n v="6824"/>
    <s v="CA-2017-154291"/>
    <x v="395"/>
    <d v="2017-07-29T00:00:00"/>
    <s v="Standard Class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x v="5528"/>
    <s v="Cassandra Brandow"/>
    <s v="No"/>
  </r>
  <r>
    <n v="6825"/>
    <s v="CA-2017-154291"/>
    <x v="395"/>
    <d v="2017-07-29T00:00:00"/>
    <s v="Standard Class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x v="5529"/>
    <s v="Cassandra Brandow"/>
    <s v="No"/>
  </r>
  <r>
    <n v="6826"/>
    <s v="CA-2018-118689"/>
    <x v="824"/>
    <d v="2018-10-09T00:00:00"/>
    <s v="Standard Class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x v="5530"/>
    <s v="Kelly Williams"/>
    <s v="No"/>
  </r>
  <r>
    <n v="6827"/>
    <s v="CA-2018-118689"/>
    <x v="824"/>
    <d v="2018-10-09T00:00:00"/>
    <s v="Standard Class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x v="5531"/>
    <s v="Kelly Williams"/>
    <s v="No"/>
  </r>
  <r>
    <n v="6828"/>
    <s v="CA-2018-118689"/>
    <x v="824"/>
    <d v="2018-10-09T00:00:00"/>
    <s v="Standard Class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x v="2802"/>
    <s v="Kelly Williams"/>
    <s v="No"/>
  </r>
  <r>
    <n v="6829"/>
    <s v="CA-2018-118689"/>
    <x v="824"/>
    <d v="2018-10-09T00:00:00"/>
    <s v="Standard Class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x v="5532"/>
    <s v="Kelly Williams"/>
    <s v="No"/>
  </r>
  <r>
    <n v="6830"/>
    <s v="CA-2018-118689"/>
    <x v="824"/>
    <d v="2018-10-09T00:00:00"/>
    <s v="Standard Class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x v="5533"/>
    <s v="Kelly Williams"/>
    <s v="No"/>
  </r>
  <r>
    <n v="6831"/>
    <s v="CA-2018-140438"/>
    <x v="435"/>
    <d v="2018-12-27T00:00:00"/>
    <s v="Second Class"/>
    <s v="PW-19030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x v="5534"/>
    <s v="Chuck Magee"/>
    <s v="No"/>
  </r>
  <r>
    <n v="6832"/>
    <s v="US-2019-123204"/>
    <x v="246"/>
    <d v="2019-07-27T00:00:00"/>
    <s v="Standard Class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x v="5535"/>
    <s v="Chuck Magee"/>
    <s v="No"/>
  </r>
  <r>
    <n v="6833"/>
    <s v="CA-2017-112522"/>
    <x v="998"/>
    <d v="2017-10-17T00:00:00"/>
    <s v="Standard Class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x v="2423"/>
    <s v="Kelly Williams"/>
    <s v="No"/>
  </r>
  <r>
    <n v="6834"/>
    <s v="CA-2018-153101"/>
    <x v="162"/>
    <d v="2018-09-08T00:00:00"/>
    <s v="Same Day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x v="5536"/>
    <s v="Anna Andreadi"/>
    <s v="No"/>
  </r>
  <r>
    <n v="6835"/>
    <s v="CA-2018-142615"/>
    <x v="73"/>
    <d v="2018-11-24T00:00:00"/>
    <s v="Standard Class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x v="5537"/>
    <s v="Anna Andreadi"/>
    <s v="No"/>
  </r>
  <r>
    <n v="6836"/>
    <s v="CA-2019-142643"/>
    <x v="453"/>
    <d v="2019-10-20T00:00:00"/>
    <s v="Standard Class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x v="5538"/>
    <s v="Anna Andreadi"/>
    <s v="No"/>
  </r>
  <r>
    <n v="6837"/>
    <s v="CA-2019-142643"/>
    <x v="453"/>
    <d v="2019-10-20T00:00:00"/>
    <s v="Standard Class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x v="5539"/>
    <s v="Anna Andreadi"/>
    <s v="No"/>
  </r>
  <r>
    <n v="6838"/>
    <s v="CA-2017-116260"/>
    <x v="380"/>
    <d v="2017-07-12T00:00:00"/>
    <s v="Standard Class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x v="4704"/>
    <s v="Chuck Magee"/>
    <s v="No"/>
  </r>
  <r>
    <n v="6839"/>
    <s v="CA-2019-107517"/>
    <x v="1119"/>
    <d v="2019-02-09T00:00:00"/>
    <s v="Standard Class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x v="4555"/>
    <s v="Anna Andreadi"/>
    <s v="No"/>
  </r>
  <r>
    <n v="6840"/>
    <s v="CA-2019-107517"/>
    <x v="1119"/>
    <d v="2019-02-09T00:00:00"/>
    <s v="Standard Class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x v="5540"/>
    <s v="Anna Andreadi"/>
    <s v="No"/>
  </r>
  <r>
    <n v="6841"/>
    <s v="CA-2017-166338"/>
    <x v="401"/>
    <d v="2017-12-07T00:00:00"/>
    <s v="First Class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x v="5541"/>
    <s v="Chuck Magee"/>
    <s v="No"/>
  </r>
  <r>
    <n v="6842"/>
    <s v="CA-2018-123946"/>
    <x v="126"/>
    <d v="2018-09-17T00:00:00"/>
    <s v="Standard Class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x v="5542"/>
    <s v="Cassandra Brandow"/>
    <s v="No"/>
  </r>
  <r>
    <n v="6843"/>
    <s v="CA-2018-123946"/>
    <x v="126"/>
    <d v="2018-09-17T00:00:00"/>
    <s v="Standard Class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x v="1878"/>
    <s v="Cassandra Brandow"/>
    <s v="No"/>
  </r>
  <r>
    <n v="6844"/>
    <s v="CA-2018-123946"/>
    <x v="126"/>
    <d v="2018-09-17T00:00:00"/>
    <s v="Standard Class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x v="5543"/>
    <s v="Cassandra Brandow"/>
    <s v="No"/>
  </r>
  <r>
    <n v="6845"/>
    <s v="CA-2018-123946"/>
    <x v="126"/>
    <d v="2018-09-17T00:00:00"/>
    <s v="Standard Class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x v="5544"/>
    <s v="Cassandra Brandow"/>
    <s v="No"/>
  </r>
  <r>
    <n v="6846"/>
    <s v="CA-2016-147543"/>
    <x v="522"/>
    <d v="2016-07-12T00:00:00"/>
    <s v="Standard Class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x v="1742"/>
    <s v="Anna Andreadi"/>
    <s v="No"/>
  </r>
  <r>
    <n v="6847"/>
    <s v="US-2018-159093"/>
    <x v="195"/>
    <d v="2018-05-14T00:00:00"/>
    <s v="Standard Class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x v="5545"/>
    <s v="Anna Andreadi"/>
    <s v="No"/>
  </r>
  <r>
    <n v="6848"/>
    <s v="CA-2018-162110"/>
    <x v="427"/>
    <d v="2018-07-22T00:00:00"/>
    <s v="Standard Class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x v="5546"/>
    <s v="Anna Andreadi"/>
    <s v="No"/>
  </r>
  <r>
    <n v="6849"/>
    <s v="US-2018-163461"/>
    <x v="1133"/>
    <d v="2018-06-21T00:00:00"/>
    <s v="First Class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x v="5239"/>
    <s v="Kelly Williams"/>
    <s v="No"/>
  </r>
  <r>
    <n v="6850"/>
    <s v="CA-2016-101462"/>
    <x v="1017"/>
    <d v="2016-04-25T00:00:00"/>
    <s v="Standard Class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x v="5547"/>
    <s v="Anna Andreadi"/>
    <s v="No"/>
  </r>
  <r>
    <n v="6851"/>
    <s v="US-2018-100461"/>
    <x v="1134"/>
    <d v="2018-01-12T00:00:00"/>
    <s v="Standard Class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x v="5548"/>
    <s v="Kelly Williams"/>
    <s v="No"/>
  </r>
  <r>
    <n v="6852"/>
    <s v="US-2018-100461"/>
    <x v="1134"/>
    <d v="2018-01-12T00:00:00"/>
    <s v="Standard Class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x v="5549"/>
    <s v="Kelly Williams"/>
    <s v="No"/>
  </r>
  <r>
    <n v="6853"/>
    <s v="US-2019-162670"/>
    <x v="331"/>
    <d v="2019-12-28T00:00:00"/>
    <s v="Second Class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x v="5550"/>
    <s v="Cassandra Brandow"/>
    <s v="No"/>
  </r>
  <r>
    <n v="6854"/>
    <s v="US-2019-162670"/>
    <x v="331"/>
    <d v="2019-12-28T00:00:00"/>
    <s v="Second Class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6855"/>
    <s v="US-2019-162670"/>
    <x v="331"/>
    <d v="2019-12-28T00:00:00"/>
    <s v="Second Class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x v="5552"/>
    <s v="Cassandra Brandow"/>
    <s v="No"/>
  </r>
  <r>
    <n v="6856"/>
    <s v="US-2019-162670"/>
    <x v="331"/>
    <d v="2019-12-28T00:00:00"/>
    <s v="Second Class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x v="5553"/>
    <s v="Cassandra Brandow"/>
    <s v="No"/>
  </r>
  <r>
    <n v="6857"/>
    <s v="US-2019-162670"/>
    <x v="331"/>
    <d v="2019-12-28T00:00:00"/>
    <s v="Second Class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x v="4058"/>
    <s v="Cassandra Brandow"/>
    <s v="No"/>
  </r>
  <r>
    <n v="6858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x v="5554"/>
    <s v="Anna Andreadi"/>
    <s v="No"/>
  </r>
  <r>
    <n v="6859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x v="1666"/>
    <s v="Anna Andreadi"/>
    <s v="No"/>
  </r>
  <r>
    <n v="6860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x v="4664"/>
    <s v="Anna Andreadi"/>
    <s v="No"/>
  </r>
  <r>
    <n v="6861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x v="5555"/>
    <s v="Anna Andreadi"/>
    <s v="No"/>
  </r>
  <r>
    <n v="6862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x v="5556"/>
    <s v="Anna Andreadi"/>
    <s v="No"/>
  </r>
  <r>
    <n v="6863"/>
    <s v="CA-2019-128965"/>
    <x v="827"/>
    <d v="2019-04-22T00:00:00"/>
    <s v="Standard Class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x v="4598"/>
    <s v="Anna Andreadi"/>
    <s v="No"/>
  </r>
  <r>
    <n v="6864"/>
    <s v="CA-2019-138618"/>
    <x v="96"/>
    <d v="2019-12-08T00:00:00"/>
    <s v="Standard Class"/>
    <s v="MY-17380"/>
    <x v="199"/>
    <x v="1"/>
    <s v="United States"/>
    <s v="San Antonio"/>
    <s v="Texas"/>
    <n v="78207"/>
    <x v="2"/>
    <s v="OFF-PA-10000520"/>
    <x v="1"/>
    <s v="Paper"/>
    <s v="Xerox 201"/>
    <n v="10.368000000000002"/>
    <n v="2"/>
    <n v="0.2"/>
    <x v="572"/>
    <s v="Kelly Williams"/>
    <s v="No"/>
  </r>
  <r>
    <n v="6865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x v="234"/>
    <s v="Anna Andreadi"/>
    <s v="No"/>
  </r>
  <r>
    <n v="6866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x v="5557"/>
    <s v="Anna Andreadi"/>
    <s v="No"/>
  </r>
  <r>
    <n v="6867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x v="2575"/>
    <s v="Anna Andreadi"/>
    <s v="No"/>
  </r>
  <r>
    <n v="6868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x v="5558"/>
    <s v="Anna Andreadi"/>
    <s v="No"/>
  </r>
  <r>
    <n v="6869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x v="5559"/>
    <s v="Anna Andreadi"/>
    <s v="No"/>
  </r>
  <r>
    <n v="6870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x v="91"/>
    <s v="Anna Andreadi"/>
    <s v="No"/>
  </r>
  <r>
    <n v="6871"/>
    <s v="US-2018-126452"/>
    <x v="1036"/>
    <d v="2018-08-28T00:00:00"/>
    <s v="Standard Class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x v="5560"/>
    <s v="Anna Andreadi"/>
    <s v="No"/>
  </r>
  <r>
    <n v="6872"/>
    <s v="CA-2018-145009"/>
    <x v="5"/>
    <d v="2018-12-08T00:00:00"/>
    <s v="Second Class"/>
    <s v="RF-19345"/>
    <x v="575"/>
    <x v="1"/>
    <s v="United States"/>
    <s v="Chicago"/>
    <s v="Illinois"/>
    <n v="60610"/>
    <x v="2"/>
    <s v="OFF-LA-10004853"/>
    <x v="1"/>
    <s v="Labels"/>
    <s v="Avery 483"/>
    <n v="11.952000000000002"/>
    <n v="3"/>
    <n v="0.2"/>
    <x v="1753"/>
    <s v="Kelly Williams"/>
    <s v="No"/>
  </r>
  <r>
    <n v="6873"/>
    <s v="CA-2017-162544"/>
    <x v="1135"/>
    <d v="2017-12-19T00:00:00"/>
    <s v="First Class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x v="5561"/>
    <s v="Anna Andreadi"/>
    <s v="No"/>
  </r>
  <r>
    <n v="6874"/>
    <s v="CA-2016-124394"/>
    <x v="1136"/>
    <d v="2016-10-22T00:00:00"/>
    <s v="Second Class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x v="1038"/>
    <s v="Kelly Williams"/>
    <s v="No"/>
  </r>
  <r>
    <n v="6875"/>
    <s v="CA-2016-124394"/>
    <x v="1136"/>
    <d v="2016-10-22T00:00:00"/>
    <s v="Second Class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x v="2805"/>
    <s v="Kelly Williams"/>
    <s v="No"/>
  </r>
  <r>
    <n v="6876"/>
    <s v="US-2018-121013"/>
    <x v="64"/>
    <d v="2018-09-10T00:00:00"/>
    <s v="Standard Class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x v="3335"/>
    <s v="Cassandra Brandow"/>
    <s v="No"/>
  </r>
  <r>
    <n v="6877"/>
    <s v="US-2018-121013"/>
    <x v="64"/>
    <d v="2018-09-10T00:00:00"/>
    <s v="Standard Class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x v="5562"/>
    <s v="Cassandra Brandow"/>
    <s v="No"/>
  </r>
  <r>
    <n v="6878"/>
    <s v="US-2017-123918"/>
    <x v="52"/>
    <d v="2017-10-15T00:00:00"/>
    <s v="Same Day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x v="5563"/>
    <s v="Kelly Williams"/>
    <s v="No"/>
  </r>
  <r>
    <n v="6879"/>
    <s v="US-2017-123918"/>
    <x v="52"/>
    <d v="2017-10-15T00:00:00"/>
    <s v="Same Day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x v="781"/>
    <s v="Kelly Williams"/>
    <s v="No"/>
  </r>
  <r>
    <n v="6880"/>
    <s v="CA-2017-137113"/>
    <x v="494"/>
    <d v="2017-12-05T00:00:00"/>
    <s v="Second Class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x v="5564"/>
    <s v="Anna Andreadi"/>
    <s v="No"/>
  </r>
  <r>
    <n v="6881"/>
    <s v="CA-2017-137113"/>
    <x v="494"/>
    <d v="2017-12-05T00:00:00"/>
    <s v="Second Class"/>
    <s v="TW-21025"/>
    <x v="69"/>
    <x v="2"/>
    <s v="United States"/>
    <s v="Seattle"/>
    <s v="Washington"/>
    <n v="98105"/>
    <x v="1"/>
    <s v="OFF-PA-10004255"/>
    <x v="1"/>
    <s v="Paper"/>
    <s v="Xerox 219"/>
    <n v="32.400000000000006"/>
    <n v="5"/>
    <n v="0"/>
    <x v="56"/>
    <s v="Anna Andreadi"/>
    <s v="No"/>
  </r>
  <r>
    <n v="6882"/>
    <s v="CA-2017-137113"/>
    <x v="494"/>
    <d v="2017-12-05T00:00:00"/>
    <s v="Second Class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x v="5565"/>
    <s v="Anna Andreadi"/>
    <s v="No"/>
  </r>
  <r>
    <n v="6883"/>
    <s v="CA-2017-137113"/>
    <x v="494"/>
    <d v="2017-12-05T00:00:00"/>
    <s v="Second Class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x v="5566"/>
    <s v="Anna Andreadi"/>
    <s v="No"/>
  </r>
  <r>
    <n v="6884"/>
    <s v="CA-2017-137113"/>
    <x v="494"/>
    <d v="2017-12-05T00:00:00"/>
    <s v="Second Class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x v="1203"/>
    <s v="Anna Andreadi"/>
    <s v="No"/>
  </r>
  <r>
    <n v="6885"/>
    <s v="CA-2017-120677"/>
    <x v="70"/>
    <d v="2017-06-04T00:00:00"/>
    <s v="Standard Class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x v="5567"/>
    <s v="Kelly Williams"/>
    <s v="No"/>
  </r>
  <r>
    <n v="6886"/>
    <s v="CA-2019-123036"/>
    <x v="18"/>
    <d v="2019-09-17T00:00:00"/>
    <s v="Standard Class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x v="5568"/>
    <s v="Chuck Magee"/>
    <s v="No"/>
  </r>
  <r>
    <n v="6887"/>
    <s v="CA-2019-123036"/>
    <x v="18"/>
    <d v="2019-09-17T00:00:00"/>
    <s v="Standard Class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x v="5569"/>
    <s v="Chuck Magee"/>
    <s v="No"/>
  </r>
  <r>
    <n v="6888"/>
    <s v="CA-2019-120222"/>
    <x v="1016"/>
    <d v="2019-05-02T00:00:00"/>
    <s v="Standard Class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x v="71"/>
    <s v="Anna Andreadi"/>
    <s v="No"/>
  </r>
  <r>
    <n v="6889"/>
    <s v="CA-2019-120222"/>
    <x v="1016"/>
    <d v="2019-05-02T00:00:00"/>
    <s v="Standard Class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x v="5570"/>
    <s v="Anna Andreadi"/>
    <s v="No"/>
  </r>
  <r>
    <n v="6890"/>
    <s v="CA-2019-164756"/>
    <x v="65"/>
    <d v="2019-09-22T00:00:00"/>
    <s v="Standard Class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x v="5571"/>
    <s v="Cassandra Brandow"/>
    <s v="No"/>
  </r>
  <r>
    <n v="6891"/>
    <s v="CA-2019-164756"/>
    <x v="65"/>
    <d v="2019-09-22T00:00:00"/>
    <s v="Standard Class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x v="5572"/>
    <s v="Cassandra Brandow"/>
    <s v="No"/>
  </r>
  <r>
    <n v="6892"/>
    <s v="CA-2019-164756"/>
    <x v="65"/>
    <d v="2019-09-22T00:00:00"/>
    <s v="Standard Class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x v="5573"/>
    <s v="Cassandra Brandow"/>
    <s v="No"/>
  </r>
  <r>
    <n v="6893"/>
    <s v="CA-2019-164756"/>
    <x v="65"/>
    <d v="2019-09-22T00:00:00"/>
    <s v="Standard Class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x v="245"/>
    <s v="Cassandra Brandow"/>
    <s v="No"/>
  </r>
  <r>
    <n v="6894"/>
    <s v="CA-2019-164756"/>
    <x v="65"/>
    <d v="2019-09-22T00:00:00"/>
    <s v="Standard Class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x v="2555"/>
    <s v="Cassandra Brandow"/>
    <s v="No"/>
  </r>
  <r>
    <n v="6895"/>
    <s v="CA-2019-164756"/>
    <x v="65"/>
    <d v="2019-09-22T00:00:00"/>
    <s v="Standard Class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x v="5574"/>
    <s v="Cassandra Brandow"/>
    <s v="No"/>
  </r>
  <r>
    <n v="6896"/>
    <s v="CA-2019-164756"/>
    <x v="65"/>
    <d v="2019-09-22T00:00:00"/>
    <s v="Standard Class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x v="5575"/>
    <s v="Cassandra Brandow"/>
    <s v="No"/>
  </r>
  <r>
    <n v="6897"/>
    <s v="CA-2019-164756"/>
    <x v="65"/>
    <d v="2019-09-22T00:00:00"/>
    <s v="Standard Class"/>
    <s v="SS-20140"/>
    <x v="164"/>
    <x v="1"/>
    <s v="United States"/>
    <s v="Columbus"/>
    <s v="Georgia"/>
    <n v="31907"/>
    <x v="0"/>
    <s v="OFF-PA-10003228"/>
    <x v="1"/>
    <s v="Paper"/>
    <s v="Xerox 1917"/>
    <n v="244.54999999999998"/>
    <n v="5"/>
    <n v="0"/>
    <x v="1770"/>
    <s v="Cassandra Brandow"/>
    <s v="No"/>
  </r>
  <r>
    <n v="6898"/>
    <s v="CA-2019-122028"/>
    <x v="238"/>
    <d v="2019-08-25T00:00:00"/>
    <s v="Standard Class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x v="5576"/>
    <s v="Chuck Magee"/>
    <s v="No"/>
  </r>
  <r>
    <n v="6899"/>
    <s v="US-2017-165512"/>
    <x v="1137"/>
    <d v="2017-05-26T00:00:00"/>
    <s v="Second Class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x v="5577"/>
    <s v="Kelly Williams"/>
    <s v="No"/>
  </r>
  <r>
    <n v="6900"/>
    <s v="US-2017-165512"/>
    <x v="1137"/>
    <d v="2017-05-26T00:00:00"/>
    <s v="Second Class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x v="5578"/>
    <s v="Kelly Williams"/>
    <s v="No"/>
  </r>
  <r>
    <n v="6901"/>
    <s v="CA-2017-140557"/>
    <x v="67"/>
    <d v="2017-09-11T00:00:00"/>
    <s v="Standard Class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x v="5579"/>
    <s v="Chuck Magee"/>
    <s v="No"/>
  </r>
  <r>
    <n v="6902"/>
    <s v="US-2019-135013"/>
    <x v="1138"/>
    <d v="2019-07-24T00:00:00"/>
    <s v="Same Day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x v="5580"/>
    <s v="Anna Andreadi"/>
    <s v="No"/>
  </r>
  <r>
    <n v="6903"/>
    <s v="CA-2019-111220"/>
    <x v="264"/>
    <d v="2019-09-08T00:00:00"/>
    <s v="Standard Class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x v="5581"/>
    <s v="Kelly Williams"/>
    <s v="No"/>
  </r>
  <r>
    <n v="6904"/>
    <s v="CA-2019-111220"/>
    <x v="264"/>
    <d v="2019-09-08T00:00:00"/>
    <s v="Standard Class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x v="5582"/>
    <s v="Kelly Williams"/>
    <s v="No"/>
  </r>
  <r>
    <n v="6905"/>
    <s v="CA-2019-111220"/>
    <x v="264"/>
    <d v="2019-09-08T00:00:00"/>
    <s v="Standard Class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x v="5583"/>
    <s v="Kelly Williams"/>
    <s v="No"/>
  </r>
  <r>
    <n v="6906"/>
    <s v="US-2019-149006"/>
    <x v="1139"/>
    <d v="2019-12-08T00:00:00"/>
    <s v="Second Class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x v="5584"/>
    <s v="Anna Andreadi"/>
    <s v="No"/>
  </r>
  <r>
    <n v="6907"/>
    <s v="CA-2019-149468"/>
    <x v="968"/>
    <d v="2019-05-20T00:00:00"/>
    <s v="Same Day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x v="5585"/>
    <s v="Kelly Williams"/>
    <s v="No"/>
  </r>
  <r>
    <n v="6908"/>
    <s v="CA-2018-140249"/>
    <x v="720"/>
    <d v="2018-10-03T00:00:00"/>
    <s v="Standard Class"/>
    <s v="SW-20455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x v="4357"/>
    <s v="Anna Andreadi"/>
    <s v="No"/>
  </r>
  <r>
    <n v="6909"/>
    <s v="US-2019-135503"/>
    <x v="389"/>
    <d v="2019-12-15T00:00:00"/>
    <s v="Standard Class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x v="3642"/>
    <s v="Cassandra Brandow"/>
    <s v="No"/>
  </r>
  <r>
    <n v="6910"/>
    <s v="CA-2016-126277"/>
    <x v="103"/>
    <d v="2016-09-18T00:00:00"/>
    <s v="Second Class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x v="1868"/>
    <s v="Chuck Magee"/>
    <s v="No"/>
  </r>
  <r>
    <n v="6911"/>
    <s v="US-2019-115301"/>
    <x v="570"/>
    <d v="2019-08-02T00:00:00"/>
    <s v="Standard Class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x v="5586"/>
    <s v="Anna Andreadi"/>
    <s v="No"/>
  </r>
  <r>
    <n v="6912"/>
    <s v="CA-2019-168942"/>
    <x v="378"/>
    <d v="2019-08-05T00:00:00"/>
    <s v="Second Class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x v="5587"/>
    <s v="Anna Andreadi"/>
    <s v="No"/>
  </r>
  <r>
    <n v="6913"/>
    <s v="US-2019-128398"/>
    <x v="743"/>
    <d v="2019-05-05T00:00:00"/>
    <s v="Second Class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x v="5588"/>
    <s v="Anna Andreadi"/>
    <s v="No"/>
  </r>
  <r>
    <n v="6914"/>
    <s v="CA-2017-104115"/>
    <x v="821"/>
    <d v="2017-06-16T00:00:00"/>
    <s v="Standard Class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x v="4672"/>
    <s v="Cassandra Brandow"/>
    <s v="No"/>
  </r>
  <r>
    <n v="6915"/>
    <s v="CA-2016-142510"/>
    <x v="1091"/>
    <d v="2016-12-29T00:00:00"/>
    <s v="Standard Class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x v="5589"/>
    <s v="Kelly Williams"/>
    <s v="No"/>
  </r>
  <r>
    <n v="6916"/>
    <s v="CA-2016-142510"/>
    <x v="1091"/>
    <d v="2016-12-29T00:00:00"/>
    <s v="Standard Class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x v="5590"/>
    <s v="Kelly Williams"/>
    <s v="No"/>
  </r>
  <r>
    <n v="6917"/>
    <s v="CA-2016-142510"/>
    <x v="1091"/>
    <d v="2016-12-29T00:00:00"/>
    <s v="Standard Class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x v="5591"/>
    <s v="Kelly Williams"/>
    <s v="No"/>
  </r>
  <r>
    <n v="6918"/>
    <s v="CA-2016-124247"/>
    <x v="757"/>
    <d v="2016-12-21T00:00:00"/>
    <s v="Standard Class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x v="5592"/>
    <s v="Anna Andreadi"/>
    <s v="No"/>
  </r>
  <r>
    <n v="6919"/>
    <s v="CA-2018-105473"/>
    <x v="947"/>
    <d v="2018-04-18T00:00:00"/>
    <s v="Second Class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x v="5593"/>
    <s v="Anna Andreadi"/>
    <s v="No"/>
  </r>
  <r>
    <n v="6920"/>
    <s v="CA-2017-102806"/>
    <x v="1031"/>
    <d v="2017-05-28T00:00:00"/>
    <s v="Standard Class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x v="5594"/>
    <s v="Chuck Magee"/>
    <s v="No"/>
  </r>
  <r>
    <n v="6921"/>
    <s v="CA-2019-121706"/>
    <x v="425"/>
    <d v="2019-03-02T00:00:00"/>
    <s v="Standard Class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x v="5595"/>
    <s v="Anna Andreadi"/>
    <s v="No"/>
  </r>
  <r>
    <n v="6922"/>
    <s v="CA-2019-109211"/>
    <x v="1095"/>
    <d v="2019-04-10T00:00:00"/>
    <s v="Standard Class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x v="5596"/>
    <s v="Chuck Magee"/>
    <s v="No"/>
  </r>
  <r>
    <n v="6923"/>
    <s v="CA-2017-134257"/>
    <x v="199"/>
    <d v="2017-03-19T00:00:00"/>
    <s v="Second Class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x v="5597"/>
    <s v="Cassandra Brandow"/>
    <s v="No"/>
  </r>
  <r>
    <n v="6924"/>
    <s v="CA-2017-134257"/>
    <x v="199"/>
    <d v="2017-03-19T00:00:00"/>
    <s v="Second Class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x v="5598"/>
    <s v="Cassandra Brandow"/>
    <s v="No"/>
  </r>
  <r>
    <n v="6925"/>
    <s v="CA-2017-137925"/>
    <x v="672"/>
    <d v="2017-12-04T00:00:00"/>
    <s v="Standard Class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x v="5599"/>
    <s v="Chuck Magee"/>
    <s v="No"/>
  </r>
  <r>
    <n v="6926"/>
    <s v="CA-2017-137925"/>
    <x v="672"/>
    <d v="2017-12-04T00:00:00"/>
    <s v="Standard Class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x v="3191"/>
    <s v="Chuck Magee"/>
    <s v="No"/>
  </r>
  <r>
    <n v="6927"/>
    <s v="CA-2018-140046"/>
    <x v="1062"/>
    <d v="2018-08-03T00:00:00"/>
    <s v="Standard Class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x v="3602"/>
    <s v="Anna Andreadi"/>
    <s v="No"/>
  </r>
  <r>
    <n v="6928"/>
    <s v="CA-2018-140382"/>
    <x v="661"/>
    <d v="2018-06-25T00:00:00"/>
    <s v="Second Class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x v="5600"/>
    <s v="Anna Andreadi"/>
    <s v="No"/>
  </r>
  <r>
    <n v="6929"/>
    <s v="CA-2018-140382"/>
    <x v="661"/>
    <d v="2018-06-25T00:00:00"/>
    <s v="Second Class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x v="3635"/>
    <s v="Anna Andreadi"/>
    <s v="No"/>
  </r>
  <r>
    <n v="6930"/>
    <s v="CA-2018-140382"/>
    <x v="661"/>
    <d v="2018-06-25T00:00:00"/>
    <s v="Second Class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x v="5601"/>
    <s v="Anna Andreadi"/>
    <s v="No"/>
  </r>
  <r>
    <n v="6931"/>
    <s v="CA-2018-140382"/>
    <x v="661"/>
    <d v="2018-06-25T00:00:00"/>
    <s v="Second Class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x v="1920"/>
    <s v="Anna Andreadi"/>
    <s v="No"/>
  </r>
  <r>
    <n v="6932"/>
    <s v="CA-2016-164182"/>
    <x v="686"/>
    <d v="2016-07-18T00:00:00"/>
    <s v="Standard Class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x v="5602"/>
    <s v="Chuck Magee"/>
    <s v="No"/>
  </r>
  <r>
    <n v="6933"/>
    <s v="CA-2016-164182"/>
    <x v="686"/>
    <d v="2016-07-18T00:00:00"/>
    <s v="Standard Class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x v="5603"/>
    <s v="Chuck Magee"/>
    <s v="No"/>
  </r>
  <r>
    <n v="6934"/>
    <s v="CA-2016-164182"/>
    <x v="686"/>
    <d v="2016-07-18T00:00:00"/>
    <s v="Standard Class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x v="4546"/>
    <s v="Chuck Magee"/>
    <s v="No"/>
  </r>
  <r>
    <n v="6935"/>
    <s v="CA-2016-164182"/>
    <x v="686"/>
    <d v="2016-07-18T00:00:00"/>
    <s v="Standard Class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x v="5604"/>
    <s v="Chuck Magee"/>
    <s v="No"/>
  </r>
  <r>
    <n v="6936"/>
    <s v="CA-2019-137365"/>
    <x v="329"/>
    <d v="2019-12-03T00:00:00"/>
    <s v="Second Class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x v="99"/>
    <s v="Kelly Williams"/>
    <s v="No"/>
  </r>
  <r>
    <n v="6937"/>
    <s v="CA-2018-129847"/>
    <x v="476"/>
    <d v="2018-09-04T00:00:00"/>
    <s v="First Class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x v="5605"/>
    <s v="Kelly Williams"/>
    <s v="No"/>
  </r>
  <r>
    <n v="6938"/>
    <s v="CA-2016-126963"/>
    <x v="345"/>
    <d v="2016-06-15T00:00:00"/>
    <s v="Same Day"/>
    <s v="PS-18760"/>
    <x v="519"/>
    <x v="0"/>
    <s v="United States"/>
    <s v="El Paso"/>
    <s v="Texas"/>
    <n v="79907"/>
    <x v="2"/>
    <s v="OFF-PA-10001952"/>
    <x v="1"/>
    <s v="Paper"/>
    <s v="Xerox 1902"/>
    <n v="36.544000000000004"/>
    <n v="2"/>
    <n v="0.2"/>
    <x v="5606"/>
    <s v="Kelly Williams"/>
    <s v="No"/>
  </r>
  <r>
    <n v="6939"/>
    <s v="CA-2018-125094"/>
    <x v="732"/>
    <d v="2018-11-09T00:00:00"/>
    <s v="Standard Class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x v="5607"/>
    <s v="Anna Andreadi"/>
    <s v="No"/>
  </r>
  <r>
    <n v="6940"/>
    <s v="CA-2019-107132"/>
    <x v="335"/>
    <d v="2019-06-30T00:00:00"/>
    <s v="Standard Class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x v="5608"/>
    <s v="Chuck Magee"/>
    <s v="No"/>
  </r>
  <r>
    <n v="6941"/>
    <s v="CA-2019-107132"/>
    <x v="335"/>
    <d v="2019-06-30T00:00:00"/>
    <s v="Standard Class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x v="3288"/>
    <s v="Chuck Magee"/>
    <s v="No"/>
  </r>
  <r>
    <n v="6942"/>
    <s v="CA-2019-107132"/>
    <x v="335"/>
    <d v="2019-06-30T00:00:00"/>
    <s v="Standard Class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x v="5609"/>
    <s v="Chuck Magee"/>
    <s v="No"/>
  </r>
  <r>
    <n v="6943"/>
    <s v="CA-2019-107132"/>
    <x v="335"/>
    <d v="2019-06-30T00:00:00"/>
    <s v="Standard Class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x v="4951"/>
    <s v="Chuck Magee"/>
    <s v="No"/>
  </r>
  <r>
    <n v="6944"/>
    <s v="CA-2017-139248"/>
    <x v="395"/>
    <d v="2017-07-30T00:00:00"/>
    <s v="Standard Class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x v="5610"/>
    <s v="Anna Andreadi"/>
    <s v="No"/>
  </r>
  <r>
    <n v="6945"/>
    <s v="CA-2016-148369"/>
    <x v="865"/>
    <d v="2016-09-27T00:00:00"/>
    <s v="Standard Class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x v="5611"/>
    <s v="Chuck Magee"/>
    <s v="No"/>
  </r>
  <r>
    <n v="6946"/>
    <s v="CA-2018-106243"/>
    <x v="955"/>
    <d v="2018-10-04T00:00:00"/>
    <s v="Standard Class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x v="5612"/>
    <s v="Chuck Magee"/>
    <s v="No"/>
  </r>
  <r>
    <n v="6947"/>
    <s v="CA-2017-126466"/>
    <x v="529"/>
    <d v="2017-11-13T00:00:00"/>
    <s v="Standard Class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x v="5613"/>
    <s v="Anna Andreadi"/>
    <s v="No"/>
  </r>
  <r>
    <n v="6948"/>
    <s v="CA-2017-130365"/>
    <x v="334"/>
    <d v="2017-04-29T00:00:00"/>
    <s v="Standard Class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x v="3562"/>
    <s v="Kelly Williams"/>
    <s v="No"/>
  </r>
  <r>
    <n v="6949"/>
    <s v="CA-2017-130365"/>
    <x v="334"/>
    <d v="2017-04-29T00:00:00"/>
    <s v="Standard Class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x v="3837"/>
    <s v="Kelly Williams"/>
    <s v="No"/>
  </r>
  <r>
    <n v="6950"/>
    <s v="CA-2019-143021"/>
    <x v="123"/>
    <d v="2019-11-19T00:00:00"/>
    <s v="Same Day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x v="5614"/>
    <s v="Chuck Magee"/>
    <s v="No"/>
  </r>
  <r>
    <n v="6951"/>
    <s v="CA-2019-143021"/>
    <x v="123"/>
    <d v="2019-11-19T00:00:00"/>
    <s v="Same Day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x v="2885"/>
    <s v="Chuck Magee"/>
    <s v="No"/>
  </r>
  <r>
    <n v="6952"/>
    <s v="CA-2017-161767"/>
    <x v="312"/>
    <d v="2017-11-24T00:00:00"/>
    <s v="Standard Class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x v="5615"/>
    <s v="Kelly Williams"/>
    <s v="No"/>
  </r>
  <r>
    <n v="6953"/>
    <s v="CA-2017-129917"/>
    <x v="653"/>
    <d v="2017-10-03T00:00:00"/>
    <s v="First Class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x v="5616"/>
    <s v="Anna Andreadi"/>
    <s v="No"/>
  </r>
  <r>
    <n v="6954"/>
    <s v="CA-2017-129917"/>
    <x v="653"/>
    <d v="2017-10-03T00:00:00"/>
    <s v="First Class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x v="5617"/>
    <s v="Anna Andreadi"/>
    <s v="No"/>
  </r>
  <r>
    <n v="6955"/>
    <s v="CA-2017-129917"/>
    <x v="653"/>
    <d v="2017-10-03T00:00:00"/>
    <s v="First Class"/>
    <s v="HM-14980"/>
    <x v="31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x v="5287"/>
    <s v="Anna Andreadi"/>
    <s v="No"/>
  </r>
  <r>
    <n v="6956"/>
    <s v="CA-2017-115420"/>
    <x v="334"/>
    <d v="2017-05-02T00:00:00"/>
    <s v="Standard Class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x v="5618"/>
    <s v="Anna Andreadi"/>
    <s v="No"/>
  </r>
  <r>
    <n v="6957"/>
    <s v="CA-2018-157588"/>
    <x v="216"/>
    <d v="2018-07-19T00:00:00"/>
    <s v="Standard Class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x v="5619"/>
    <s v="Cassandra Brandow"/>
    <s v="No"/>
  </r>
  <r>
    <n v="6958"/>
    <s v="CA-2018-157588"/>
    <x v="216"/>
    <d v="2018-07-19T00:00:00"/>
    <s v="Standard Class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x v="1398"/>
    <s v="Cassandra Brandow"/>
    <s v="No"/>
  </r>
  <r>
    <n v="6959"/>
    <s v="CA-2017-167255"/>
    <x v="874"/>
    <d v="2017-09-29T00:00:00"/>
    <s v="Second Class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x v="5620"/>
    <s v="Anna Andreadi"/>
    <s v="No"/>
  </r>
  <r>
    <n v="6960"/>
    <s v="CA-2017-167255"/>
    <x v="874"/>
    <d v="2017-09-29T00:00:00"/>
    <s v="Second Class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x v="691"/>
    <s v="Anna Andreadi"/>
    <s v="No"/>
  </r>
  <r>
    <n v="6961"/>
    <s v="CA-2017-167255"/>
    <x v="874"/>
    <d v="2017-09-29T00:00:00"/>
    <s v="Second Class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x v="91"/>
    <s v="Anna Andreadi"/>
    <s v="No"/>
  </r>
  <r>
    <n v="6962"/>
    <s v="CA-2019-162096"/>
    <x v="468"/>
    <d v="2019-11-10T00:00:00"/>
    <s v="Same Day"/>
    <s v="TB-21190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x v="5621"/>
    <s v="Anna Andreadi"/>
    <s v="No"/>
  </r>
  <r>
    <n v="6963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x v="5622"/>
    <s v="Cassandra Brandow"/>
    <s v="No"/>
  </r>
  <r>
    <n v="6964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x v="5623"/>
    <s v="Cassandra Brandow"/>
    <s v="No"/>
  </r>
  <r>
    <n v="6965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x v="5624"/>
    <s v="Cassandra Brandow"/>
    <s v="No"/>
  </r>
  <r>
    <n v="6966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x v="5625"/>
    <s v="Cassandra Brandow"/>
    <s v="No"/>
  </r>
  <r>
    <n v="6967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x v="5626"/>
    <s v="Cassandra Brandow"/>
    <s v="No"/>
  </r>
  <r>
    <n v="6968"/>
    <s v="CA-2018-157161"/>
    <x v="87"/>
    <d v="2018-07-20T00:00:00"/>
    <s v="Second Class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x v="1982"/>
    <s v="Cassandra Brandow"/>
    <s v="No"/>
  </r>
  <r>
    <n v="6969"/>
    <s v="CA-2017-110765"/>
    <x v="1140"/>
    <d v="2017-10-20T00:00:00"/>
    <s v="Second Class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x v="5627"/>
    <s v="Chuck Magee"/>
    <s v="No"/>
  </r>
  <r>
    <n v="6970"/>
    <s v="CA-2018-163937"/>
    <x v="994"/>
    <d v="2018-01-13T00:00:00"/>
    <s v="Second Class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x v="5628"/>
    <s v="Anna Andreadi"/>
    <s v="No"/>
  </r>
  <r>
    <n v="6971"/>
    <s v="CA-2019-153822"/>
    <x v="20"/>
    <d v="2019-09-25T00:00:00"/>
    <s v="Standard Class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x v="5629"/>
    <s v="Anna Andreadi"/>
    <s v="No"/>
  </r>
  <r>
    <n v="6972"/>
    <s v="CA-2019-153822"/>
    <x v="20"/>
    <d v="2019-09-25T00:00:00"/>
    <s v="Standard Class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x v="214"/>
    <s v="Anna Andreadi"/>
    <s v="No"/>
  </r>
  <r>
    <n v="6973"/>
    <s v="CA-2019-153822"/>
    <x v="20"/>
    <d v="2019-09-25T00:00:00"/>
    <s v="Standard Class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x v="3046"/>
    <s v="Anna Andreadi"/>
    <s v="No"/>
  </r>
  <r>
    <n v="6974"/>
    <s v="CA-2019-153822"/>
    <x v="20"/>
    <d v="2019-09-25T00:00:00"/>
    <s v="Standard Class"/>
    <s v="AB-1010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x v="5630"/>
    <s v="Anna Andreadi"/>
    <s v="No"/>
  </r>
  <r>
    <n v="6975"/>
    <s v="CA-2019-146185"/>
    <x v="175"/>
    <d v="2019-09-19T00:00:00"/>
    <s v="Standard Class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x v="3291"/>
    <s v="Kelly Williams"/>
    <s v="No"/>
  </r>
  <r>
    <n v="6976"/>
    <s v="CA-2017-112144"/>
    <x v="1141"/>
    <d v="2017-07-02T00:00:00"/>
    <s v="Standard Class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x v="2352"/>
    <s v="Anna Andreadi"/>
    <s v="No"/>
  </r>
  <r>
    <n v="6977"/>
    <s v="CA-2017-112144"/>
    <x v="1141"/>
    <d v="2017-07-02T00:00:00"/>
    <s v="Standard Class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x v="5631"/>
    <s v="Anna Andreadi"/>
    <s v="No"/>
  </r>
  <r>
    <n v="6978"/>
    <s v="US-2018-119298"/>
    <x v="881"/>
    <d v="2018-11-28T00:00:00"/>
    <s v="First Class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x v="5632"/>
    <s v="Cassandra Brandow"/>
    <s v="No"/>
  </r>
  <r>
    <n v="6979"/>
    <s v="CA-2019-155159"/>
    <x v="920"/>
    <d v="2019-11-29T00:00:00"/>
    <s v="Second Class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x v="5633"/>
    <s v="Cassandra Brandow"/>
    <s v="No"/>
  </r>
  <r>
    <n v="6980"/>
    <s v="CA-2019-149076"/>
    <x v="424"/>
    <d v="2019-01-19T00:00:00"/>
    <s v="Standard Class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x v="934"/>
    <s v="Anna Andreadi"/>
    <s v="No"/>
  </r>
  <r>
    <n v="6981"/>
    <s v="CA-2016-146990"/>
    <x v="845"/>
    <d v="2016-11-08T00:00:00"/>
    <s v="First Class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x v="5634"/>
    <s v="Chuck Magee"/>
    <s v="No"/>
  </r>
  <r>
    <n v="6982"/>
    <s v="CA-2016-146990"/>
    <x v="845"/>
    <d v="2016-11-08T00:00:00"/>
    <s v="First Class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x v="5635"/>
    <s v="Chuck Magee"/>
    <s v="No"/>
  </r>
  <r>
    <n v="6983"/>
    <s v="CA-2018-116526"/>
    <x v="142"/>
    <d v="2018-09-05T00:00:00"/>
    <s v="Standard Class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x v="5624"/>
    <s v="Kelly Williams"/>
    <s v="No"/>
  </r>
  <r>
    <n v="6984"/>
    <s v="CA-2018-116526"/>
    <x v="142"/>
    <d v="2018-09-05T00:00:00"/>
    <s v="Standard Class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x v="5636"/>
    <s v="Kelly Williams"/>
    <s v="No"/>
  </r>
  <r>
    <n v="6985"/>
    <s v="CA-2018-116526"/>
    <x v="142"/>
    <d v="2018-09-05T00:00:00"/>
    <s v="Standard Class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x v="5637"/>
    <s v="Kelly Williams"/>
    <s v="No"/>
  </r>
  <r>
    <n v="6986"/>
    <s v="CA-2018-116526"/>
    <x v="142"/>
    <d v="2018-09-05T00:00:00"/>
    <s v="Standard Class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x v="4009"/>
    <s v="Kelly Williams"/>
    <s v="No"/>
  </r>
  <r>
    <n v="6987"/>
    <s v="CA-2018-116526"/>
    <x v="142"/>
    <d v="2018-09-05T00:00:00"/>
    <s v="Standard Class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x v="5638"/>
    <s v="Kelly Williams"/>
    <s v="No"/>
  </r>
  <r>
    <n v="6988"/>
    <s v="CA-2018-116526"/>
    <x v="142"/>
    <d v="2018-09-05T00:00:00"/>
    <s v="Standard Class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x v="4741"/>
    <s v="Kelly Williams"/>
    <s v="No"/>
  </r>
  <r>
    <n v="6989"/>
    <s v="CA-2019-158561"/>
    <x v="343"/>
    <d v="2019-11-16T00:00:00"/>
    <s v="Second Class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x v="5639"/>
    <s v="Cassandra Brandow"/>
    <s v="No"/>
  </r>
  <r>
    <n v="6990"/>
    <s v="CA-2019-165099"/>
    <x v="157"/>
    <d v="2019-12-13T00:00:00"/>
    <s v="First Class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x v="5640"/>
    <s v="Kelly Williams"/>
    <s v="No"/>
  </r>
  <r>
    <n v="6991"/>
    <s v="CA-2017-109386"/>
    <x v="627"/>
    <d v="2017-11-13T00:00:00"/>
    <s v="Second Class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x v="5641"/>
    <s v="Cassandra Brandow"/>
    <s v="No"/>
  </r>
  <r>
    <n v="6992"/>
    <s v="CA-2017-109386"/>
    <x v="627"/>
    <d v="2017-11-13T00:00:00"/>
    <s v="Second Class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x v="5642"/>
    <s v="Cassandra Brandow"/>
    <s v="No"/>
  </r>
  <r>
    <n v="6993"/>
    <s v="CA-2017-109386"/>
    <x v="627"/>
    <d v="2017-11-13T00:00:00"/>
    <s v="Second Class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x v="5643"/>
    <s v="Cassandra Brandow"/>
    <s v="No"/>
  </r>
  <r>
    <n v="6994"/>
    <s v="CA-2017-109386"/>
    <x v="627"/>
    <d v="2017-11-13T00:00:00"/>
    <s v="Second Class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x v="5419"/>
    <s v="Cassandra Brandow"/>
    <s v="No"/>
  </r>
  <r>
    <n v="6995"/>
    <s v="CA-2017-109386"/>
    <x v="627"/>
    <d v="2017-11-13T00:00:00"/>
    <s v="Second Class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x v="5644"/>
    <s v="Cassandra Brandow"/>
    <s v="No"/>
  </r>
  <r>
    <n v="6996"/>
    <s v="CA-2017-166800"/>
    <x v="902"/>
    <d v="2017-11-26T00:00:00"/>
    <s v="Standard Class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x v="5645"/>
    <s v="Anna Andreadi"/>
    <s v="No"/>
  </r>
  <r>
    <n v="6997"/>
    <s v="CA-2019-117443"/>
    <x v="331"/>
    <d v="2019-12-25T00:00:00"/>
    <s v="Second Class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x v="5646"/>
    <s v="Kelly Williams"/>
    <s v="No"/>
  </r>
  <r>
    <n v="6998"/>
    <s v="CA-2019-117443"/>
    <x v="331"/>
    <d v="2019-12-25T00:00:00"/>
    <s v="Second Class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x v="5647"/>
    <s v="Kelly Williams"/>
    <s v="No"/>
  </r>
  <r>
    <n v="6999"/>
    <s v="US-2018-134369"/>
    <x v="1142"/>
    <d v="2018-09-22T00:00:00"/>
    <s v="Standard Class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x v="2056"/>
    <s v="Anna Andreadi"/>
    <s v="No"/>
  </r>
  <r>
    <n v="7000"/>
    <s v="CA-2019-123687"/>
    <x v="1143"/>
    <d v="2019-05-29T00:00:00"/>
    <s v="First Class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x v="5648"/>
    <s v="Cassandra Brandow"/>
    <s v="No"/>
  </r>
  <r>
    <n v="7001"/>
    <s v="CA-2019-123687"/>
    <x v="1143"/>
    <d v="2019-05-29T00:00:00"/>
    <s v="First Class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x v="5649"/>
    <s v="Cassandra Brandow"/>
    <s v="No"/>
  </r>
  <r>
    <n v="7002"/>
    <s v="CA-2017-104871"/>
    <x v="1110"/>
    <d v="2017-04-03T00:00:00"/>
    <s v="Standard Class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x v="5650"/>
    <s v="Kelly Williams"/>
    <s v="No"/>
  </r>
  <r>
    <n v="7003"/>
    <s v="CA-2016-133158"/>
    <x v="710"/>
    <d v="2016-08-21T00:00:00"/>
    <s v="Second Class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x v="5651"/>
    <s v="Anna Andreadi"/>
    <s v="No"/>
  </r>
  <r>
    <n v="7004"/>
    <s v="CA-2016-133158"/>
    <x v="710"/>
    <d v="2016-08-21T00:00:00"/>
    <s v="Second Class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x v="2122"/>
    <s v="Anna Andreadi"/>
    <s v="No"/>
  </r>
  <r>
    <n v="7005"/>
    <s v="CA-2016-126333"/>
    <x v="851"/>
    <d v="2016-12-28T00:00:00"/>
    <s v="Standard Class"/>
    <s v="ME-18010"/>
    <x v="545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x v="1673"/>
    <s v="Kelly Williams"/>
    <s v="No"/>
  </r>
  <r>
    <n v="7006"/>
    <s v="CA-2017-141740"/>
    <x v="549"/>
    <d v="2017-11-05T00:00:00"/>
    <s v="Standard Class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x v="5652"/>
    <s v="Chuck Magee"/>
    <s v="No"/>
  </r>
  <r>
    <n v="7007"/>
    <s v="CA-2016-119466"/>
    <x v="534"/>
    <d v="2016-12-21T00:00:00"/>
    <s v="Standard Class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x v="4462"/>
    <s v="Kelly Williams"/>
    <s v="No"/>
  </r>
  <r>
    <n v="7008"/>
    <s v="CA-2017-154823"/>
    <x v="291"/>
    <d v="2017-08-25T00:00:00"/>
    <s v="Standard Class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x v="2433"/>
    <s v="Chuck Magee"/>
    <s v="No"/>
  </r>
  <r>
    <n v="7009"/>
    <s v="CA-2017-154823"/>
    <x v="291"/>
    <d v="2017-08-25T00:00:00"/>
    <s v="Standard Class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x v="5653"/>
    <s v="Chuck Magee"/>
    <s v="No"/>
  </r>
  <r>
    <n v="7010"/>
    <s v="CA-2017-154823"/>
    <x v="291"/>
    <d v="2017-08-25T00:00:00"/>
    <s v="Standard Class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x v="5654"/>
    <s v="Chuck Magee"/>
    <s v="No"/>
  </r>
  <r>
    <n v="7011"/>
    <s v="US-2016-135881"/>
    <x v="235"/>
    <d v="2016-05-27T00:00:00"/>
    <s v="Standard Class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x v="5655"/>
    <s v="Chuck Magee"/>
    <s v="No"/>
  </r>
  <r>
    <n v="7012"/>
    <s v="US-2016-135881"/>
    <x v="235"/>
    <d v="2016-05-27T00:00:00"/>
    <s v="Standard Class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x v="3264"/>
    <s v="Chuck Magee"/>
    <s v="No"/>
  </r>
  <r>
    <n v="7013"/>
    <s v="US-2016-135881"/>
    <x v="235"/>
    <d v="2016-05-27T00:00:00"/>
    <s v="Standard Class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x v="79"/>
    <s v="Chuck Magee"/>
    <s v="No"/>
  </r>
  <r>
    <n v="7014"/>
    <s v="CA-2019-141201"/>
    <x v="34"/>
    <d v="2019-12-11T00:00:00"/>
    <s v="Second Class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x v="5656"/>
    <s v="Anna Andreadi"/>
    <s v="No"/>
  </r>
  <r>
    <n v="7015"/>
    <s v="CA-2016-114790"/>
    <x v="518"/>
    <d v="2016-03-13T00:00:00"/>
    <s v="Second Class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x v="5657"/>
    <s v="Cassandra Brandow"/>
    <s v="No"/>
  </r>
  <r>
    <n v="7016"/>
    <s v="CA-2016-114790"/>
    <x v="518"/>
    <d v="2016-03-13T00:00:00"/>
    <s v="Second Class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x v="5658"/>
    <s v="Cassandra Brandow"/>
    <s v="No"/>
  </r>
  <r>
    <n v="7017"/>
    <s v="CA-2016-114790"/>
    <x v="518"/>
    <d v="2016-03-13T00:00:00"/>
    <s v="Second Class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x v="5659"/>
    <s v="Cassandra Brandow"/>
    <s v="No"/>
  </r>
  <r>
    <n v="7018"/>
    <s v="CA-2016-114790"/>
    <x v="518"/>
    <d v="2016-03-13T00:00:00"/>
    <s v="Second Class"/>
    <s v="FM-14215"/>
    <x v="524"/>
    <x v="1"/>
    <s v="United States"/>
    <s v="Richmond"/>
    <s v="Kentucky"/>
    <n v="40475"/>
    <x v="0"/>
    <s v="OFF-PA-10000213"/>
    <x v="1"/>
    <s v="Paper"/>
    <s v="Xerox 198"/>
    <n v="14.940000000000001"/>
    <n v="3"/>
    <n v="0"/>
    <x v="1961"/>
    <s v="Cassandra Brandow"/>
    <s v="No"/>
  </r>
  <r>
    <n v="7019"/>
    <s v="US-2018-154256"/>
    <x v="661"/>
    <d v="2018-06-27T00:00:00"/>
    <s v="Second Class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x v="5660"/>
    <s v="Chuck Magee"/>
    <s v="No"/>
  </r>
  <r>
    <n v="7020"/>
    <s v="CA-2016-124737"/>
    <x v="709"/>
    <d v="2016-08-27T00:00:00"/>
    <s v="Standard Class"/>
    <s v="AP-10915"/>
    <x v="275"/>
    <x v="0"/>
    <s v="United States"/>
    <s v="Denver"/>
    <s v="Colorado"/>
    <n v="80219"/>
    <x v="1"/>
    <s v="OFF-PA-10001837"/>
    <x v="1"/>
    <s v="Paper"/>
    <s v="Xerox 1976"/>
    <n v="15.552000000000003"/>
    <n v="3"/>
    <n v="0.2"/>
    <x v="12"/>
    <s v="Anna Andreadi"/>
    <s v="No"/>
  </r>
  <r>
    <n v="7021"/>
    <s v="CA-2016-124737"/>
    <x v="709"/>
    <d v="2016-08-27T00:00:00"/>
    <s v="Standard Class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x v="5661"/>
    <s v="Anna Andreadi"/>
    <s v="No"/>
  </r>
  <r>
    <n v="7022"/>
    <s v="CA-2016-124737"/>
    <x v="709"/>
    <d v="2016-08-27T00:00:00"/>
    <s v="Standard Class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x v="5662"/>
    <s v="Anna Andreadi"/>
    <s v="No"/>
  </r>
  <r>
    <n v="7023"/>
    <s v="CA-2016-124737"/>
    <x v="709"/>
    <d v="2016-08-27T00:00:00"/>
    <s v="Standard Class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x v="5663"/>
    <s v="Anna Andreadi"/>
    <s v="No"/>
  </r>
  <r>
    <n v="7024"/>
    <s v="CA-2016-124737"/>
    <x v="709"/>
    <d v="2016-08-27T00:00:00"/>
    <s v="Standard Class"/>
    <s v="AP-10915"/>
    <x v="275"/>
    <x v="0"/>
    <s v="United States"/>
    <s v="Denver"/>
    <s v="Colorado"/>
    <n v="80219"/>
    <x v="1"/>
    <s v="OFF-PA-10000019"/>
    <x v="1"/>
    <s v="Paper"/>
    <s v="Xerox 1931"/>
    <n v="31.104000000000006"/>
    <n v="6"/>
    <n v="0.2"/>
    <x v="282"/>
    <s v="Anna Andreadi"/>
    <s v="No"/>
  </r>
  <r>
    <n v="7025"/>
    <s v="CA-2016-124737"/>
    <x v="709"/>
    <d v="2016-08-27T00:00:00"/>
    <s v="Standard Class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x v="1392"/>
    <s v="Anna Andreadi"/>
    <s v="No"/>
  </r>
  <r>
    <n v="7026"/>
    <s v="US-2019-101840"/>
    <x v="695"/>
    <d v="2019-02-12T00:00:00"/>
    <s v="Standard Class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x v="5664"/>
    <s v="Chuck Magee"/>
    <s v="No"/>
  </r>
  <r>
    <n v="7027"/>
    <s v="US-2019-101840"/>
    <x v="695"/>
    <d v="2019-02-12T00:00:00"/>
    <s v="Standard Class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x v="5665"/>
    <s v="Chuck Magee"/>
    <s v="No"/>
  </r>
  <r>
    <n v="7028"/>
    <s v="CA-2019-131653"/>
    <x v="926"/>
    <d v="2019-02-05T00:00:00"/>
    <s v="Standard Class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x v="4222"/>
    <s v="Chuck Magee"/>
    <s v="No"/>
  </r>
  <r>
    <n v="7029"/>
    <s v="US-2018-157840"/>
    <x v="887"/>
    <d v="2018-12-23T00:00:00"/>
    <s v="Second Class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x v="1335"/>
    <s v="Kelly Williams"/>
    <s v="No"/>
  </r>
  <r>
    <n v="7030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x v="5666"/>
    <s v="Chuck Magee"/>
    <s v="No"/>
  </r>
  <r>
    <n v="7031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x v="4592"/>
    <s v="Chuck Magee"/>
    <s v="No"/>
  </r>
  <r>
    <n v="7032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x v="5667"/>
    <s v="Chuck Magee"/>
    <s v="No"/>
  </r>
  <r>
    <n v="7033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x v="5668"/>
    <s v="Chuck Magee"/>
    <s v="No"/>
  </r>
  <r>
    <n v="7034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x v="5669"/>
    <s v="Chuck Magee"/>
    <s v="No"/>
  </r>
  <r>
    <n v="7035"/>
    <s v="CA-2018-145548"/>
    <x v="583"/>
    <d v="2018-11-16T00:00:00"/>
    <s v="Standard Class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x v="5438"/>
    <s v="Chuck Magee"/>
    <s v="No"/>
  </r>
  <r>
    <n v="7036"/>
    <s v="CA-2019-119494"/>
    <x v="45"/>
    <d v="2019-11-13T00:00:00"/>
    <s v="Standard Class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x v="5670"/>
    <s v="Anna Andreadi"/>
    <s v="No"/>
  </r>
  <r>
    <n v="7037"/>
    <s v="CA-2016-124618"/>
    <x v="1073"/>
    <d v="2016-05-04T00:00:00"/>
    <s v="Second Class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x v="3911"/>
    <s v="Cassandra Brandow"/>
    <s v="No"/>
  </r>
  <r>
    <n v="7038"/>
    <s v="CA-2019-161970"/>
    <x v="585"/>
    <d v="2019-09-27T00:00:00"/>
    <s v="Standard Class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x v="91"/>
    <s v="Cassandra Brandow"/>
    <s v="No"/>
  </r>
  <r>
    <n v="7039"/>
    <s v="CA-2019-161970"/>
    <x v="585"/>
    <d v="2019-09-27T00:00:00"/>
    <s v="Standard Class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x v="5671"/>
    <s v="Cassandra Brandow"/>
    <s v="No"/>
  </r>
  <r>
    <n v="7040"/>
    <s v="CA-2019-103443"/>
    <x v="94"/>
    <d v="2019-12-23T00:00:00"/>
    <s v="Standard Class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x v="242"/>
    <s v="Chuck Magee"/>
    <s v="No"/>
  </r>
  <r>
    <n v="7041"/>
    <s v="CA-2019-103443"/>
    <x v="94"/>
    <d v="2019-12-23T00:00:00"/>
    <s v="Standard Class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x v="3029"/>
    <s v="Chuck Magee"/>
    <s v="No"/>
  </r>
  <r>
    <n v="7042"/>
    <s v="CA-2019-103443"/>
    <x v="94"/>
    <d v="2019-12-23T00:00:00"/>
    <s v="Standard Class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x v="2525"/>
    <s v="Chuck Magee"/>
    <s v="No"/>
  </r>
  <r>
    <n v="7043"/>
    <s v="US-2019-165358"/>
    <x v="930"/>
    <d v="2019-07-23T00:00:00"/>
    <s v="Standard Class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x v="5672"/>
    <s v="Chuck Magee"/>
    <s v="No"/>
  </r>
  <r>
    <n v="7044"/>
    <s v="US-2019-165358"/>
    <x v="930"/>
    <d v="2019-07-23T00:00:00"/>
    <s v="Standard Class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x v="5673"/>
    <s v="Chuck Magee"/>
    <s v="No"/>
  </r>
  <r>
    <n v="7045"/>
    <s v="US-2019-165358"/>
    <x v="930"/>
    <d v="2019-07-23T00:00:00"/>
    <s v="Standard Class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x v="2149"/>
    <s v="Chuck Magee"/>
    <s v="No"/>
  </r>
  <r>
    <n v="7046"/>
    <s v="CA-2018-160136"/>
    <x v="54"/>
    <d v="2018-11-09T00:00:00"/>
    <s v="Standard Class"/>
    <s v="PJ-18835"/>
    <x v="601"/>
    <x v="1"/>
    <s v="United States"/>
    <s v="Dallas"/>
    <s v="Texas"/>
    <n v="75217"/>
    <x v="2"/>
    <s v="OFF-PA-10002160"/>
    <x v="1"/>
    <s v="Paper"/>
    <s v="Xerox 1978"/>
    <n v="9.2480000000000011"/>
    <n v="2"/>
    <n v="0.2"/>
    <x v="5674"/>
    <s v="Kelly Williams"/>
    <s v="No"/>
  </r>
  <r>
    <n v="7047"/>
    <s v="CA-2016-150581"/>
    <x v="918"/>
    <d v="2016-04-12T00:00:00"/>
    <s v="Standard Class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x v="5675"/>
    <s v="Anna Andreadi"/>
    <s v="No"/>
  </r>
  <r>
    <n v="7048"/>
    <s v="CA-2016-150581"/>
    <x v="918"/>
    <d v="2016-04-12T00:00:00"/>
    <s v="Standard Class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x v="5676"/>
    <s v="Anna Andreadi"/>
    <s v="No"/>
  </r>
  <r>
    <n v="7049"/>
    <s v="CA-2018-119515"/>
    <x v="1041"/>
    <d v="2018-08-16T00:00:00"/>
    <s v="First Class"/>
    <s v="TR-21325"/>
    <x v="309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x v="12"/>
    <s v="Cassandra Brandow"/>
    <s v="No"/>
  </r>
  <r>
    <n v="7050"/>
    <s v="CA-2016-141355"/>
    <x v="794"/>
    <d v="2016-09-30T00:00:00"/>
    <s v="Standard Class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x v="5677"/>
    <s v="Anna Andreadi"/>
    <s v="No"/>
  </r>
  <r>
    <n v="7051"/>
    <s v="CA-2018-165330"/>
    <x v="25"/>
    <d v="2018-12-11T00:00:00"/>
    <s v="Same Day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x v="5678"/>
    <s v="Anna Andreadi"/>
    <s v="No"/>
  </r>
  <r>
    <n v="7052"/>
    <s v="CA-2018-165330"/>
    <x v="25"/>
    <d v="2018-12-11T00:00:00"/>
    <s v="Same Day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x v="5454"/>
    <s v="Anna Andreadi"/>
    <s v="No"/>
  </r>
  <r>
    <n v="7053"/>
    <s v="CA-2018-165330"/>
    <x v="25"/>
    <d v="2018-12-11T00:00:00"/>
    <s v="Same Day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x v="5679"/>
    <s v="Anna Andreadi"/>
    <s v="No"/>
  </r>
  <r>
    <n v="7054"/>
    <s v="CA-2018-165330"/>
    <x v="25"/>
    <d v="2018-12-11T00:00:00"/>
    <s v="Same Day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x v="5680"/>
    <s v="Anna Andreadi"/>
    <s v="No"/>
  </r>
  <r>
    <n v="7055"/>
    <s v="CA-2018-165330"/>
    <x v="25"/>
    <d v="2018-12-11T00:00:00"/>
    <s v="Same Day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x v="5681"/>
    <s v="Anna Andreadi"/>
    <s v="No"/>
  </r>
  <r>
    <n v="7056"/>
    <s v="CA-2018-165330"/>
    <x v="25"/>
    <d v="2018-12-11T00:00:00"/>
    <s v="Same Day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x v="5682"/>
    <s v="Anna Andreadi"/>
    <s v="No"/>
  </r>
  <r>
    <n v="7057"/>
    <s v="CA-2018-165330"/>
    <x v="25"/>
    <d v="2018-12-11T00:00:00"/>
    <s v="Same Day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x v="5683"/>
    <s v="Anna Andreadi"/>
    <s v="No"/>
  </r>
  <r>
    <n v="7058"/>
    <s v="CA-2018-165330"/>
    <x v="25"/>
    <d v="2018-12-11T00:00:00"/>
    <s v="Same Day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x v="5684"/>
    <s v="Anna Andreadi"/>
    <s v="No"/>
  </r>
  <r>
    <n v="7059"/>
    <s v="CA-2018-165330"/>
    <x v="25"/>
    <d v="2018-12-11T00:00:00"/>
    <s v="Same Day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x v="1965"/>
    <s v="Anna Andreadi"/>
    <s v="No"/>
  </r>
  <r>
    <n v="7060"/>
    <s v="CA-2018-165330"/>
    <x v="25"/>
    <d v="2018-12-11T00:00:00"/>
    <s v="Same Day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x v="5685"/>
    <s v="Anna Andreadi"/>
    <s v="No"/>
  </r>
  <r>
    <n v="7061"/>
    <s v="CA-2018-165330"/>
    <x v="25"/>
    <d v="2018-12-11T00:00:00"/>
    <s v="Same Day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x v="5686"/>
    <s v="Anna Andreadi"/>
    <s v="No"/>
  </r>
  <r>
    <n v="7062"/>
    <s v="CA-2017-132633"/>
    <x v="302"/>
    <d v="2017-02-05T00:00:00"/>
    <s v="Second Class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x v="5687"/>
    <s v="Anna Andreadi"/>
    <s v="No"/>
  </r>
  <r>
    <n v="7063"/>
    <s v="CA-2018-157742"/>
    <x v="723"/>
    <d v="2018-12-31T00:00:00"/>
    <s v="Second Class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x v="5688"/>
    <s v="Anna Andreadi"/>
    <s v="No"/>
  </r>
  <r>
    <n v="7064"/>
    <s v="CA-2019-127712"/>
    <x v="515"/>
    <d v="2019-09-05T00:00:00"/>
    <s v="Standard Class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x v="5689"/>
    <s v="Anna Andreadi"/>
    <s v="No"/>
  </r>
  <r>
    <n v="7065"/>
    <s v="CA-2019-169474"/>
    <x v="1144"/>
    <d v="2019-02-09T00:00:00"/>
    <s v="Standard Class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x v="5690"/>
    <s v="Chuck Magee"/>
    <s v="No"/>
  </r>
  <r>
    <n v="7066"/>
    <s v="CA-2016-106726"/>
    <x v="776"/>
    <d v="2016-12-08T00:00:00"/>
    <s v="First Class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x v="5691"/>
    <s v="Anna Andreadi"/>
    <s v="No"/>
  </r>
  <r>
    <n v="7067"/>
    <s v="CA-2018-147473"/>
    <x v="198"/>
    <d v="2018-06-03T00:00:00"/>
    <s v="Standard Class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x v="814"/>
    <s v="Anna Andreadi"/>
    <s v="No"/>
  </r>
  <r>
    <n v="7068"/>
    <s v="CA-2018-114209"/>
    <x v="206"/>
    <d v="2018-05-26T00:00:00"/>
    <s v="Standard Class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x v="3657"/>
    <s v="Kelly Williams"/>
    <s v="No"/>
  </r>
  <r>
    <n v="7069"/>
    <s v="CA-2018-114209"/>
    <x v="206"/>
    <d v="2018-05-26T00:00:00"/>
    <s v="Standard Class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x v="5692"/>
    <s v="Kelly Williams"/>
    <s v="No"/>
  </r>
  <r>
    <n v="7070"/>
    <s v="CA-2016-141901"/>
    <x v="128"/>
    <d v="2016-08-14T00:00:00"/>
    <s v="Standard Class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x v="158"/>
    <s v="Anna Andreadi"/>
    <s v="No"/>
  </r>
  <r>
    <n v="7071"/>
    <s v="CA-2018-164490"/>
    <x v="64"/>
    <d v="2018-09-10T00:00:00"/>
    <s v="Second Class"/>
    <s v="SU-20665"/>
    <x v="711"/>
    <x v="2"/>
    <s v="United States"/>
    <s v="Chicago"/>
    <s v="Illinois"/>
    <n v="60653"/>
    <x v="2"/>
    <s v="OFF-PA-10004971"/>
    <x v="1"/>
    <s v="Paper"/>
    <s v="Xerox 196"/>
    <n v="9.2480000000000011"/>
    <n v="2"/>
    <n v="0.2"/>
    <x v="5674"/>
    <s v="Kelly Williams"/>
    <s v="No"/>
  </r>
  <r>
    <n v="7072"/>
    <s v="CA-2018-112256"/>
    <x v="310"/>
    <d v="2018-07-28T00:00:00"/>
    <s v="Standard Class"/>
    <s v="CK-12205"/>
    <x v="237"/>
    <x v="0"/>
    <s v="United States"/>
    <s v="Mcallen"/>
    <s v="Texas"/>
    <n v="78501"/>
    <x v="2"/>
    <s v="OFF-AR-10001216"/>
    <x v="1"/>
    <s v="Art"/>
    <s v="Newell 339"/>
    <n v="4.4479999999999995"/>
    <n v="2"/>
    <n v="0.2"/>
    <x v="3450"/>
    <s v="Kelly Williams"/>
    <s v="No"/>
  </r>
  <r>
    <n v="7073"/>
    <s v="CA-2018-112256"/>
    <x v="310"/>
    <d v="2018-07-28T00:00:00"/>
    <s v="Standard Class"/>
    <s v="CK-12205"/>
    <x v="237"/>
    <x v="0"/>
    <s v="United States"/>
    <s v="Mcallen"/>
    <s v="Texas"/>
    <n v="78501"/>
    <x v="2"/>
    <s v="OFF-PA-10004355"/>
    <x v="1"/>
    <s v="Paper"/>
    <s v="Xerox 231"/>
    <n v="5.1840000000000011"/>
    <n v="1"/>
    <n v="0.2"/>
    <x v="1673"/>
    <s v="Kelly Williams"/>
    <s v="No"/>
  </r>
  <r>
    <n v="7074"/>
    <s v="CA-2018-112256"/>
    <x v="310"/>
    <d v="2018-07-28T00:00:00"/>
    <s v="Standard Class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x v="5693"/>
    <s v="Kelly Williams"/>
    <s v="No"/>
  </r>
  <r>
    <n v="7075"/>
    <s v="CA-2018-112256"/>
    <x v="310"/>
    <d v="2018-07-28T00:00:00"/>
    <s v="Standard Class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x v="5694"/>
    <s v="Kelly Williams"/>
    <s v="No"/>
  </r>
  <r>
    <n v="7076"/>
    <s v="CA-2018-112256"/>
    <x v="310"/>
    <d v="2018-07-28T00:00:00"/>
    <s v="Standard Class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x v="5695"/>
    <s v="Kelly Williams"/>
    <s v="No"/>
  </r>
  <r>
    <n v="7077"/>
    <s v="CA-2018-167416"/>
    <x v="536"/>
    <d v="2018-05-17T00:00:00"/>
    <s v="Standard Class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x v="5696"/>
    <s v="Anna Andreadi"/>
    <s v="No"/>
  </r>
  <r>
    <n v="7078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x v="5697"/>
    <s v="Cassandra Brandow"/>
    <s v="No"/>
  </r>
  <r>
    <n v="7079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x v="5698"/>
    <s v="Cassandra Brandow"/>
    <s v="No"/>
  </r>
  <r>
    <n v="7080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x v="541"/>
    <s v="Cassandra Brandow"/>
    <s v="No"/>
  </r>
  <r>
    <n v="7081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x v="5699"/>
    <s v="Cassandra Brandow"/>
    <s v="No"/>
  </r>
  <r>
    <n v="7082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x v="5700"/>
    <s v="Cassandra Brandow"/>
    <s v="No"/>
  </r>
  <r>
    <n v="7083"/>
    <s v="CA-2018-106950"/>
    <x v="476"/>
    <d v="2018-09-06T00:00:00"/>
    <s v="Standard Class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x v="5701"/>
    <s v="Cassandra Brandow"/>
    <s v="No"/>
  </r>
  <r>
    <n v="7084"/>
    <s v="CA-2019-118724"/>
    <x v="246"/>
    <d v="2019-07-25T00:00:00"/>
    <s v="Second Class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x v="5702"/>
    <s v="Anna Andreadi"/>
    <s v="No"/>
  </r>
  <r>
    <n v="7085"/>
    <s v="CA-2019-118724"/>
    <x v="246"/>
    <d v="2019-07-25T00:00:00"/>
    <s v="Second Class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x v="5703"/>
    <s v="Anna Andreadi"/>
    <s v="No"/>
  </r>
  <r>
    <n v="7086"/>
    <s v="CA-2019-112004"/>
    <x v="145"/>
    <d v="2019-09-28T00:00:00"/>
    <s v="First Class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x v="5704"/>
    <s v="Chuck Magee"/>
    <s v="No"/>
  </r>
  <r>
    <n v="7087"/>
    <s v="CA-2019-112004"/>
    <x v="145"/>
    <d v="2019-09-28T00:00:00"/>
    <s v="First Class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x v="5705"/>
    <s v="Chuck Magee"/>
    <s v="No"/>
  </r>
  <r>
    <n v="7088"/>
    <s v="US-2019-143175"/>
    <x v="646"/>
    <d v="2019-08-06T00:00:00"/>
    <s v="Second Class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x v="4877"/>
    <s v="Anna Andreadi"/>
    <s v="No"/>
  </r>
  <r>
    <n v="7089"/>
    <s v="CA-2017-105844"/>
    <x v="969"/>
    <d v="2017-10-27T00:00:00"/>
    <s v="Second Class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x v="3447"/>
    <s v="Anna Andreadi"/>
    <s v="No"/>
  </r>
  <r>
    <n v="7090"/>
    <s v="CA-2019-118864"/>
    <x v="140"/>
    <d v="2019-06-19T00:00:00"/>
    <s v="Second Class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x v="5706"/>
    <s v="Anna Andreadi"/>
    <s v="No"/>
  </r>
  <r>
    <n v="7091"/>
    <s v="CA-2017-119480"/>
    <x v="1145"/>
    <d v="2017-01-13T00:00:00"/>
    <s v="Standard Class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x v="2086"/>
    <s v="Cassandra Brandow"/>
    <s v="No"/>
  </r>
  <r>
    <n v="7092"/>
    <s v="CA-2017-119480"/>
    <x v="1145"/>
    <d v="2017-01-13T00:00:00"/>
    <s v="Standard Class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x v="5707"/>
    <s v="Cassandra Brandow"/>
    <s v="No"/>
  </r>
  <r>
    <n v="7093"/>
    <s v="CA-2017-119480"/>
    <x v="1145"/>
    <d v="2017-01-13T00:00:00"/>
    <s v="Standard Class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x v="4537"/>
    <s v="Cassandra Brandow"/>
    <s v="No"/>
  </r>
  <r>
    <n v="7094"/>
    <s v="CA-2017-119480"/>
    <x v="1145"/>
    <d v="2017-01-13T00:00:00"/>
    <s v="Standard Class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x v="4342"/>
    <s v="Cassandra Brandow"/>
    <s v="No"/>
  </r>
  <r>
    <n v="7095"/>
    <s v="US-2017-153374"/>
    <x v="97"/>
    <d v="2017-02-13T00:00:00"/>
    <s v="Second Class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x v="5708"/>
    <s v="Kelly Williams"/>
    <s v="No"/>
  </r>
  <r>
    <n v="7096"/>
    <s v="CA-2018-101980"/>
    <x v="1146"/>
    <d v="2018-08-20T00:00:00"/>
    <s v="First Class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x v="5709"/>
    <s v="Chuck Magee"/>
    <s v="No"/>
  </r>
  <r>
    <n v="7097"/>
    <s v="CA-2018-101980"/>
    <x v="1146"/>
    <d v="2018-08-20T00:00:00"/>
    <s v="First Class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x v="5710"/>
    <s v="Chuck Magee"/>
    <s v="No"/>
  </r>
  <r>
    <n v="7098"/>
    <s v="CA-2018-101980"/>
    <x v="1146"/>
    <d v="2018-08-20T00:00:00"/>
    <s v="First Class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x v="1087"/>
    <s v="Chuck Magee"/>
    <s v="No"/>
  </r>
  <r>
    <n v="7099"/>
    <s v="CA-2019-144596"/>
    <x v="44"/>
    <d v="2019-11-10T00:00:00"/>
    <s v="Standard Class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x v="5711"/>
    <s v="Chuck Magee"/>
    <s v="No"/>
  </r>
  <r>
    <n v="7100"/>
    <s v="CA-2017-124933"/>
    <x v="207"/>
    <d v="2017-12-30T00:00:00"/>
    <s v="Second Class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x v="4036"/>
    <s v="Chuck Magee"/>
    <s v="No"/>
  </r>
  <r>
    <n v="7101"/>
    <s v="CA-2016-159625"/>
    <x v="533"/>
    <d v="2016-11-28T00:00:00"/>
    <s v="Standard Class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x v="5712"/>
    <s v="Anna Andreadi"/>
    <s v="No"/>
  </r>
  <r>
    <n v="7102"/>
    <s v="CA-2018-144337"/>
    <x v="1147"/>
    <d v="2018-08-05T00:00:00"/>
    <s v="Second Class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x v="3442"/>
    <s v="Kelly Williams"/>
    <s v="No"/>
  </r>
  <r>
    <n v="7103"/>
    <s v="CA-2016-117478"/>
    <x v="158"/>
    <d v="2016-09-24T00:00:00"/>
    <s v="First Class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x v="5713"/>
    <s v="Chuck Magee"/>
    <s v="No"/>
  </r>
  <r>
    <n v="7104"/>
    <s v="CA-2019-147410"/>
    <x v="507"/>
    <d v="2019-09-08T00:00:00"/>
    <s v="Standard Class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x v="5714"/>
    <s v="Anna Andreadi"/>
    <s v="No"/>
  </r>
  <r>
    <n v="7105"/>
    <s v="CA-2019-128944"/>
    <x v="249"/>
    <d v="2019-06-21T00:00:00"/>
    <s v="Second Class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x v="5715"/>
    <s v="Chuck Magee"/>
    <s v="No"/>
  </r>
  <r>
    <n v="7106"/>
    <s v="CA-2019-128944"/>
    <x v="249"/>
    <d v="2019-06-21T00:00:00"/>
    <s v="Second Class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x v="5716"/>
    <s v="Chuck Magee"/>
    <s v="No"/>
  </r>
  <r>
    <n v="7107"/>
    <s v="CA-2019-128944"/>
    <x v="249"/>
    <d v="2019-06-21T00:00:00"/>
    <s v="Second Class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x v="5717"/>
    <s v="Chuck Magee"/>
    <s v="No"/>
  </r>
  <r>
    <n v="7108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x v="2666"/>
    <s v="Chuck Magee"/>
    <s v="No"/>
  </r>
  <r>
    <n v="7109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x v="5718"/>
    <s v="Chuck Magee"/>
    <s v="No"/>
  </r>
  <r>
    <n v="7110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x v="5719"/>
    <s v="Chuck Magee"/>
    <s v="No"/>
  </r>
  <r>
    <n v="7111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x v="5720"/>
    <s v="Chuck Magee"/>
    <s v="No"/>
  </r>
  <r>
    <n v="7112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x v="5721"/>
    <s v="Chuck Magee"/>
    <s v="No"/>
  </r>
  <r>
    <n v="7113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x v="3114"/>
    <s v="Chuck Magee"/>
    <s v="No"/>
  </r>
  <r>
    <n v="7114"/>
    <s v="CA-2018-109666"/>
    <x v="475"/>
    <d v="2018-04-26T00:00:00"/>
    <s v="Standard Class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x v="5722"/>
    <s v="Chuck Magee"/>
    <s v="No"/>
  </r>
  <r>
    <n v="7115"/>
    <s v="US-2018-102239"/>
    <x v="465"/>
    <d v="2018-05-06T00:00:00"/>
    <s v="First Class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x v="5723"/>
    <s v="Anna Andreadi"/>
    <s v="No"/>
  </r>
  <r>
    <n v="7116"/>
    <s v="US-2018-102239"/>
    <x v="465"/>
    <d v="2018-05-06T00:00:00"/>
    <s v="First Class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x v="5724"/>
    <s v="Anna Andreadi"/>
    <s v="No"/>
  </r>
  <r>
    <n v="7117"/>
    <s v="CA-2016-143168"/>
    <x v="638"/>
    <d v="2016-10-23T00:00:00"/>
    <s v="Second Class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x v="4027"/>
    <s v="Anna Andreadi"/>
    <s v="No"/>
  </r>
  <r>
    <n v="7118"/>
    <s v="CA-2016-143168"/>
    <x v="638"/>
    <d v="2016-10-23T00:00:00"/>
    <s v="Second Class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x v="5725"/>
    <s v="Anna Andreadi"/>
    <s v="No"/>
  </r>
  <r>
    <n v="7119"/>
    <s v="CA-2019-104906"/>
    <x v="778"/>
    <d v="2019-02-17T00:00:00"/>
    <s v="Standard Class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x v="1544"/>
    <s v="Chuck Magee"/>
    <s v="No"/>
  </r>
  <r>
    <n v="7120"/>
    <s v="CA-2019-118122"/>
    <x v="701"/>
    <d v="2019-11-24T00:00:00"/>
    <s v="Standard Class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x v="1206"/>
    <s v="Anna Andreadi"/>
    <s v="No"/>
  </r>
  <r>
    <n v="7121"/>
    <s v="US-2016-147774"/>
    <x v="407"/>
    <d v="2016-01-26T00:00:00"/>
    <s v="Standard Class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x v="5726"/>
    <s v="Cassandra Brandow"/>
    <s v="No"/>
  </r>
  <r>
    <n v="7122"/>
    <s v="CA-2019-166926"/>
    <x v="96"/>
    <d v="2019-12-08T00:00:00"/>
    <s v="Standard Class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x v="5727"/>
    <s v="Anna Andreadi"/>
    <s v="No"/>
  </r>
  <r>
    <n v="7123"/>
    <s v="CA-2019-166926"/>
    <x v="96"/>
    <d v="2019-12-08T00:00:00"/>
    <s v="Standard Class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x v="2979"/>
    <s v="Anna Andreadi"/>
    <s v="No"/>
  </r>
  <r>
    <n v="7124"/>
    <s v="CA-2017-128013"/>
    <x v="101"/>
    <d v="2017-08-16T00:00:00"/>
    <s v="Standard Class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x v="5728"/>
    <s v="Chuck Magee"/>
    <s v="No"/>
  </r>
  <r>
    <n v="7125"/>
    <s v="CA-2017-128013"/>
    <x v="101"/>
    <d v="2017-08-16T00:00:00"/>
    <s v="Standard Class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x v="4367"/>
    <s v="Chuck Magee"/>
    <s v="No"/>
  </r>
  <r>
    <n v="7126"/>
    <s v="CA-2018-123176"/>
    <x v="720"/>
    <d v="2018-09-29T00:00:00"/>
    <s v="Second Class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x v="1544"/>
    <s v="Cassandra Brandow"/>
    <s v="No"/>
  </r>
  <r>
    <n v="7127"/>
    <s v="CA-2018-123176"/>
    <x v="720"/>
    <d v="2018-09-29T00:00:00"/>
    <s v="Second Class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x v="5729"/>
    <s v="Cassandra Brandow"/>
    <s v="No"/>
  </r>
  <r>
    <n v="7128"/>
    <s v="US-2018-117541"/>
    <x v="696"/>
    <d v="2018-11-20T00:00:00"/>
    <s v="Standard Class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x v="5730"/>
    <s v="Chuck Magee"/>
    <s v="No"/>
  </r>
  <r>
    <n v="7129"/>
    <s v="US-2018-117541"/>
    <x v="696"/>
    <d v="2018-11-20T00:00:00"/>
    <s v="Standard Class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x v="5731"/>
    <s v="Chuck Magee"/>
    <s v="No"/>
  </r>
  <r>
    <n v="7130"/>
    <s v="CA-2018-166282"/>
    <x v="947"/>
    <d v="2018-04-22T00:00:00"/>
    <s v="Standard Class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x v="4300"/>
    <s v="Cassandra Brandow"/>
    <s v="No"/>
  </r>
  <r>
    <n v="7131"/>
    <s v="CA-2018-166282"/>
    <x v="947"/>
    <d v="2018-04-22T00:00:00"/>
    <s v="Standard Class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x v="5732"/>
    <s v="Cassandra Brandow"/>
    <s v="No"/>
  </r>
  <r>
    <n v="7132"/>
    <s v="CA-2019-141439"/>
    <x v="200"/>
    <d v="2019-12-01T00:00:00"/>
    <s v="Standard Class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x v="5733"/>
    <s v="Kelly Williams"/>
    <s v="No"/>
  </r>
  <r>
    <n v="7133"/>
    <s v="CA-2019-141439"/>
    <x v="200"/>
    <d v="2019-12-01T00:00:00"/>
    <s v="Standard Class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x v="5734"/>
    <s v="Kelly Williams"/>
    <s v="No"/>
  </r>
  <r>
    <n v="7134"/>
    <s v="CA-2019-141439"/>
    <x v="200"/>
    <d v="2019-12-01T00:00:00"/>
    <s v="Standard Class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x v="1357"/>
    <s v="Kelly Williams"/>
    <s v="No"/>
  </r>
  <r>
    <n v="7135"/>
    <s v="CA-2019-141439"/>
    <x v="200"/>
    <d v="2019-12-01T00:00:00"/>
    <s v="Standard Class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x v="2456"/>
    <s v="Kelly Williams"/>
    <s v="No"/>
  </r>
  <r>
    <n v="7136"/>
    <s v="CA-2019-141439"/>
    <x v="200"/>
    <d v="2019-12-01T00:00:00"/>
    <s v="Standard Class"/>
    <s v="TT-21460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x v="5735"/>
    <s v="Kelly Williams"/>
    <s v="No"/>
  </r>
  <r>
    <n v="7137"/>
    <s v="CA-2017-163965"/>
    <x v="312"/>
    <d v="2017-11-27T00:00:00"/>
    <s v="Standard Class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x v="2372"/>
    <s v="Cassandra Brandow"/>
    <s v="No"/>
  </r>
  <r>
    <n v="7138"/>
    <s v="CA-2017-163965"/>
    <x v="312"/>
    <d v="2017-11-27T00:00:00"/>
    <s v="Standard Class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x v="5736"/>
    <s v="Cassandra Brandow"/>
    <s v="No"/>
  </r>
  <r>
    <n v="7139"/>
    <s v="CA-2017-163965"/>
    <x v="312"/>
    <d v="2017-11-27T00:00:00"/>
    <s v="Standard Class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x v="5737"/>
    <s v="Cassandra Brandow"/>
    <s v="No"/>
  </r>
  <r>
    <n v="7140"/>
    <s v="CA-2017-163965"/>
    <x v="312"/>
    <d v="2017-11-27T00:00:00"/>
    <s v="Standard Class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x v="5738"/>
    <s v="Cassandra Brandow"/>
    <s v="No"/>
  </r>
  <r>
    <n v="7141"/>
    <s v="CA-2019-128783"/>
    <x v="210"/>
    <d v="2019-09-07T00:00:00"/>
    <s v="Same Day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x v="5739"/>
    <s v="Kelly Williams"/>
    <s v="No"/>
  </r>
  <r>
    <n v="7142"/>
    <s v="CA-2019-128783"/>
    <x v="210"/>
    <d v="2019-09-07T00:00:00"/>
    <s v="Same Day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x v="5740"/>
    <s v="Kelly Williams"/>
    <s v="No"/>
  </r>
  <r>
    <n v="7143"/>
    <s v="CA-2016-122217"/>
    <x v="156"/>
    <d v="2016-11-29T00:00:00"/>
    <s v="Standard Class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x v="5741"/>
    <s v="Cassandra Brandow"/>
    <s v="No"/>
  </r>
  <r>
    <n v="7144"/>
    <s v="US-2019-141558"/>
    <x v="825"/>
    <d v="2019-03-16T00:00:00"/>
    <s v="Standard Class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x v="5742"/>
    <s v="Chuck Magee"/>
    <s v="No"/>
  </r>
  <r>
    <n v="7145"/>
    <s v="US-2019-141558"/>
    <x v="825"/>
    <d v="2019-03-16T00:00:00"/>
    <s v="Standard Class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x v="4949"/>
    <s v="Chuck Magee"/>
    <s v="No"/>
  </r>
  <r>
    <n v="7146"/>
    <s v="US-2019-141558"/>
    <x v="825"/>
    <d v="2019-03-16T00:00:00"/>
    <s v="Standard Class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x v="5743"/>
    <s v="Chuck Magee"/>
    <s v="No"/>
  </r>
  <r>
    <n v="7147"/>
    <s v="US-2019-141558"/>
    <x v="825"/>
    <d v="2019-03-16T00:00:00"/>
    <s v="Standard Class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x v="5744"/>
    <s v="Chuck Magee"/>
    <s v="No"/>
  </r>
  <r>
    <n v="7148"/>
    <s v="CA-2018-139941"/>
    <x v="1"/>
    <d v="2018-06-17T00:00:00"/>
    <s v="Standard Class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x v="1761"/>
    <s v="Chuck Magee"/>
    <s v="No"/>
  </r>
  <r>
    <n v="7149"/>
    <s v="CA-2018-139941"/>
    <x v="1"/>
    <d v="2018-06-17T00:00:00"/>
    <s v="Standard Class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x v="3407"/>
    <s v="Chuck Magee"/>
    <s v="No"/>
  </r>
  <r>
    <n v="7150"/>
    <s v="CA-2017-166583"/>
    <x v="153"/>
    <d v="2017-06-30T00:00:00"/>
    <s v="Standard Class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x v="5745"/>
    <s v="Kelly Williams"/>
    <s v="No"/>
  </r>
  <r>
    <n v="7151"/>
    <s v="CA-2019-100412"/>
    <x v="66"/>
    <d v="2019-12-26T00:00:00"/>
    <s v="Standard Class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x v="5746"/>
    <s v="Cassandra Brandow"/>
    <s v="No"/>
  </r>
  <r>
    <n v="7152"/>
    <s v="CA-2019-142909"/>
    <x v="66"/>
    <d v="2019-12-25T00:00:00"/>
    <s v="Second Class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x v="5747"/>
    <s v="Anna Andreadi"/>
    <s v="No"/>
  </r>
  <r>
    <n v="7153"/>
    <s v="CA-2016-137911"/>
    <x v="1148"/>
    <d v="2016-10-15T00:00:00"/>
    <s v="Standard Class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x v="1764"/>
    <s v="Cassandra Brandow"/>
    <s v="No"/>
  </r>
  <r>
    <n v="7154"/>
    <s v="CA-2017-106208"/>
    <x v="895"/>
    <d v="2017-12-15T00:00:00"/>
    <s v="Standard Class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x v="5748"/>
    <s v="Kelly Williams"/>
    <s v="No"/>
  </r>
  <r>
    <n v="7155"/>
    <s v="US-2017-136749"/>
    <x v="707"/>
    <d v="2017-12-27T00:00:00"/>
    <s v="Second Class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x v="5749"/>
    <s v="Cassandra Brandow"/>
    <s v="No"/>
  </r>
  <r>
    <n v="7156"/>
    <s v="US-2017-136749"/>
    <x v="707"/>
    <d v="2017-12-27T00:00:00"/>
    <s v="Second Class"/>
    <s v="LH-16900"/>
    <x v="23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x v="5750"/>
    <s v="Cassandra Brandow"/>
    <s v="No"/>
  </r>
  <r>
    <n v="7157"/>
    <s v="CA-2019-126718"/>
    <x v="568"/>
    <d v="2019-05-04T00:00:00"/>
    <s v="Standard Class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x v="5751"/>
    <s v="Chuck Magee"/>
    <s v="No"/>
  </r>
  <r>
    <n v="7158"/>
    <s v="CA-2018-131380"/>
    <x v="463"/>
    <d v="2018-03-31T00:00:00"/>
    <s v="Second Class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x v="4936"/>
    <s v="Anna Andreadi"/>
    <s v="No"/>
  </r>
  <r>
    <n v="7159"/>
    <s v="CA-2018-131380"/>
    <x v="463"/>
    <d v="2018-03-31T00:00:00"/>
    <s v="Second Class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x v="5752"/>
    <s v="Anna Andreadi"/>
    <s v="No"/>
  </r>
  <r>
    <n v="7160"/>
    <s v="CA-2017-145835"/>
    <x v="1149"/>
    <d v="2017-05-18T00:00:00"/>
    <s v="Second Class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x v="2995"/>
    <s v="Kelly Williams"/>
    <s v="No"/>
  </r>
  <r>
    <n v="7161"/>
    <s v="CA-2017-145835"/>
    <x v="1149"/>
    <d v="2017-05-18T00:00:00"/>
    <s v="Second Class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x v="5581"/>
    <s v="Kelly Williams"/>
    <s v="No"/>
  </r>
  <r>
    <n v="7162"/>
    <s v="CA-2016-138709"/>
    <x v="1129"/>
    <d v="2016-07-09T00:00:00"/>
    <s v="Standard Class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x v="5753"/>
    <s v="Cassandra Brandow"/>
    <s v="No"/>
  </r>
  <r>
    <n v="7163"/>
    <s v="CA-2016-138709"/>
    <x v="1129"/>
    <d v="2016-07-09T00:00:00"/>
    <s v="Standard Class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x v="5754"/>
    <s v="Cassandra Brandow"/>
    <s v="No"/>
  </r>
  <r>
    <n v="7164"/>
    <s v="CA-2016-122070"/>
    <x v="1150"/>
    <d v="2016-04-24T00:00:00"/>
    <s v="Second Class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x v="5755"/>
    <s v="Chuck Magee"/>
    <s v="No"/>
  </r>
  <r>
    <n v="7165"/>
    <s v="CA-2016-122070"/>
    <x v="1150"/>
    <d v="2016-04-24T00:00:00"/>
    <s v="Second Class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x v="5756"/>
    <s v="Chuck Magee"/>
    <s v="No"/>
  </r>
  <r>
    <n v="7166"/>
    <s v="CA-2018-158610"/>
    <x v="251"/>
    <d v="2018-09-22T00:00:00"/>
    <s v="First Class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x v="5140"/>
    <s v="Chuck Magee"/>
    <s v="No"/>
  </r>
  <r>
    <n v="7167"/>
    <s v="CA-2016-117464"/>
    <x v="192"/>
    <d v="2016-07-24T00:00:00"/>
    <s v="Second Class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x v="776"/>
    <s v="Anna Andreadi"/>
    <s v="No"/>
  </r>
  <r>
    <n v="7168"/>
    <s v="CA-2016-117464"/>
    <x v="192"/>
    <d v="2016-07-24T00:00:00"/>
    <s v="Second Class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x v="5757"/>
    <s v="Anna Andreadi"/>
    <s v="No"/>
  </r>
  <r>
    <n v="7169"/>
    <s v="CA-2016-117464"/>
    <x v="192"/>
    <d v="2016-07-24T00:00:00"/>
    <s v="Second Class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x v="5758"/>
    <s v="Anna Andreadi"/>
    <s v="No"/>
  </r>
  <r>
    <n v="7170"/>
    <s v="CA-2016-117464"/>
    <x v="192"/>
    <d v="2016-07-24T00:00:00"/>
    <s v="Second Class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x v="5759"/>
    <s v="Anna Andreadi"/>
    <s v="No"/>
  </r>
  <r>
    <n v="7171"/>
    <s v="US-2019-168613"/>
    <x v="1048"/>
    <d v="2019-10-14T00:00:00"/>
    <s v="Standard Class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x v="5760"/>
    <s v="Chuck Magee"/>
    <s v="No"/>
  </r>
  <r>
    <n v="7172"/>
    <s v="CA-2019-125381"/>
    <x v="1016"/>
    <d v="2019-04-27T00:00:00"/>
    <s v="Second Class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x v="3741"/>
    <s v="Anna Andreadi"/>
    <s v="No"/>
  </r>
  <r>
    <n v="7173"/>
    <s v="US-2019-141677"/>
    <x v="606"/>
    <d v="2019-03-30T00:00:00"/>
    <s v="Standard Class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x v="5761"/>
    <s v="Kelly Williams"/>
    <s v="No"/>
  </r>
  <r>
    <n v="7174"/>
    <s v="US-2019-141677"/>
    <x v="606"/>
    <d v="2019-03-30T00:00:00"/>
    <s v="Standard Class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x v="5762"/>
    <s v="Kelly Williams"/>
    <s v="No"/>
  </r>
  <r>
    <n v="7175"/>
    <s v="US-2019-141677"/>
    <x v="606"/>
    <d v="2019-03-30T00:00:00"/>
    <s v="Standard Class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x v="1419"/>
    <s v="Kelly Williams"/>
    <s v="No"/>
  </r>
  <r>
    <n v="7176"/>
    <s v="US-2019-141677"/>
    <x v="606"/>
    <d v="2019-03-30T00:00:00"/>
    <s v="Standard Class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x v="5763"/>
    <s v="Kelly Williams"/>
    <s v="No"/>
  </r>
  <r>
    <n v="7177"/>
    <s v="US-2019-141677"/>
    <x v="606"/>
    <d v="2019-03-30T00:00:00"/>
    <s v="Standard Class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x v="5764"/>
    <s v="Kelly Williams"/>
    <s v="No"/>
  </r>
  <r>
    <n v="7178"/>
    <s v="CA-2019-133067"/>
    <x v="464"/>
    <d v="2019-05-10T00:00:00"/>
    <s v="Standard Class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x v="5765"/>
    <s v="Chuck Magee"/>
    <s v="No"/>
  </r>
  <r>
    <n v="7179"/>
    <s v="CA-2019-133067"/>
    <x v="464"/>
    <d v="2019-05-10T00:00:00"/>
    <s v="Standard Class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x v="5766"/>
    <s v="Chuck Magee"/>
    <s v="No"/>
  </r>
  <r>
    <n v="7180"/>
    <s v="US-2018-144351"/>
    <x v="696"/>
    <d v="2018-11-18T00:00:00"/>
    <s v="Standard Class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x v="5767"/>
    <s v="Chuck Magee"/>
    <s v="No"/>
  </r>
  <r>
    <n v="7181"/>
    <s v="CA-2016-106054"/>
    <x v="1037"/>
    <d v="2016-01-07T00:00:00"/>
    <s v="First Class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x v="5768"/>
    <s v="Cassandra Brandow"/>
    <s v="No"/>
  </r>
  <r>
    <n v="7182"/>
    <s v="CA-2018-138667"/>
    <x v="797"/>
    <d v="2018-12-30T00:00:00"/>
    <s v="Second Class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x v="5769"/>
    <s v="Chuck Magee"/>
    <s v="No"/>
  </r>
  <r>
    <n v="7183"/>
    <s v="CA-2019-150609"/>
    <x v="504"/>
    <d v="2019-05-04T00:00:00"/>
    <s v="Standard Class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x v="5770"/>
    <s v="Anna Andreadi"/>
    <s v="No"/>
  </r>
  <r>
    <n v="7184"/>
    <s v="CA-2019-128853"/>
    <x v="81"/>
    <d v="2019-04-23T00:00:00"/>
    <s v="First Class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x v="5771"/>
    <s v="Chuck Magee"/>
    <s v="No"/>
  </r>
  <r>
    <n v="7185"/>
    <s v="CA-2019-133102"/>
    <x v="629"/>
    <d v="2019-08-24T00:00:00"/>
    <s v="Standard Class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x v="5772"/>
    <s v="Kelly Williams"/>
    <s v="No"/>
  </r>
  <r>
    <n v="7186"/>
    <s v="CA-2019-133102"/>
    <x v="629"/>
    <d v="2019-08-24T00:00:00"/>
    <s v="Standard Class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x v="2423"/>
    <s v="Kelly Williams"/>
    <s v="No"/>
  </r>
  <r>
    <n v="7187"/>
    <s v="CA-2019-133102"/>
    <x v="629"/>
    <d v="2019-08-24T00:00:00"/>
    <s v="Standard Class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x v="5773"/>
    <s v="Kelly Williams"/>
    <s v="No"/>
  </r>
  <r>
    <n v="7188"/>
    <s v="CA-2019-133102"/>
    <x v="629"/>
    <d v="2019-08-24T00:00:00"/>
    <s v="Standard Class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x v="5774"/>
    <s v="Kelly Williams"/>
    <s v="No"/>
  </r>
  <r>
    <n v="7189"/>
    <s v="CA-2019-133102"/>
    <x v="629"/>
    <d v="2019-08-24T00:00:00"/>
    <s v="Standard Class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x v="5775"/>
    <s v="Kelly Williams"/>
    <s v="No"/>
  </r>
  <r>
    <n v="7190"/>
    <s v="CA-2018-164399"/>
    <x v="396"/>
    <d v="2018-11-15T00:00:00"/>
    <s v="First Class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x v="5776"/>
    <s v="Anna Andreadi"/>
    <s v="No"/>
  </r>
  <r>
    <n v="7191"/>
    <s v="CA-2018-164399"/>
    <x v="396"/>
    <d v="2018-11-15T00:00:00"/>
    <s v="First Class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x v="5777"/>
    <s v="Anna Andreadi"/>
    <s v="No"/>
  </r>
  <r>
    <n v="7192"/>
    <s v="CA-2018-116918"/>
    <x v="393"/>
    <d v="2018-10-06T00:00:00"/>
    <s v="Second Class"/>
    <s v="JK-15205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x v="5778"/>
    <s v="Cassandra Brandow"/>
    <s v="No"/>
  </r>
  <r>
    <n v="7193"/>
    <s v="CA-2018-116918"/>
    <x v="393"/>
    <d v="2018-10-06T00:00:00"/>
    <s v="Second Class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x v="5779"/>
    <s v="Cassandra Brandow"/>
    <s v="No"/>
  </r>
  <r>
    <n v="7194"/>
    <s v="CA-2018-110492"/>
    <x v="1151"/>
    <d v="2018-02-14T00:00:00"/>
    <s v="First Class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x v="5780"/>
    <s v="Cassandra Brandow"/>
    <s v="No"/>
  </r>
  <r>
    <n v="7195"/>
    <s v="CA-2018-110492"/>
    <x v="1151"/>
    <d v="2018-02-14T00:00:00"/>
    <s v="First Class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x v="206"/>
    <s v="Cassandra Brandow"/>
    <s v="No"/>
  </r>
  <r>
    <n v="7196"/>
    <s v="CA-2018-147683"/>
    <x v="373"/>
    <d v="2018-11-17T00:00:00"/>
    <s v="Standard Class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x v="5781"/>
    <s v="Anna Andreadi"/>
    <s v="No"/>
  </r>
  <r>
    <n v="7197"/>
    <s v="CA-2016-116785"/>
    <x v="759"/>
    <d v="2016-04-30T00:00:00"/>
    <s v="Standard Class"/>
    <s v="MH-17290"/>
    <x v="762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x v="1684"/>
    <s v="Anna Andreadi"/>
    <s v="No"/>
  </r>
  <r>
    <n v="7198"/>
    <s v="CA-2016-116785"/>
    <x v="759"/>
    <d v="2016-04-30T00:00:00"/>
    <s v="Standard Class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x v="5782"/>
    <s v="Anna Andreadi"/>
    <s v="No"/>
  </r>
  <r>
    <n v="7199"/>
    <s v="US-2017-156797"/>
    <x v="1067"/>
    <d v="2017-08-15T00:00:00"/>
    <s v="Standard Class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x v="5783"/>
    <s v="Chuck Magee"/>
    <s v="No"/>
  </r>
  <r>
    <n v="7200"/>
    <s v="US-2017-156797"/>
    <x v="1067"/>
    <d v="2017-08-15T00:00:00"/>
    <s v="Standard Class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x v="4930"/>
    <s v="Chuck Magee"/>
    <s v="No"/>
  </r>
  <r>
    <n v="7201"/>
    <s v="CA-2018-104276"/>
    <x v="581"/>
    <d v="2018-12-03T00:00:00"/>
    <s v="Standard Class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x v="5784"/>
    <s v="Cassandra Brandow"/>
    <s v="No"/>
  </r>
  <r>
    <n v="7202"/>
    <s v="CA-2018-104276"/>
    <x v="581"/>
    <d v="2018-12-03T00:00:00"/>
    <s v="Standard Class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x v="5785"/>
    <s v="Cassandra Brandow"/>
    <s v="No"/>
  </r>
  <r>
    <n v="7203"/>
    <s v="CA-2018-120369"/>
    <x v="99"/>
    <d v="2018-10-28T00:00:00"/>
    <s v="Same Day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x v="5786"/>
    <s v="Chuck Magee"/>
    <s v="No"/>
  </r>
  <r>
    <n v="7204"/>
    <s v="CA-2016-118276"/>
    <x v="282"/>
    <d v="2017-01-02T00:00:00"/>
    <s v="Standard Class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x v="5787"/>
    <s v="Kelly Williams"/>
    <s v="No"/>
  </r>
  <r>
    <n v="7205"/>
    <s v="CA-2017-136658"/>
    <x v="229"/>
    <d v="2017-09-17T00:00:00"/>
    <s v="Standard Class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x v="5788"/>
    <s v="Chuck Magee"/>
    <s v="No"/>
  </r>
  <r>
    <n v="7206"/>
    <s v="CA-2019-137414"/>
    <x v="280"/>
    <d v="2019-10-06T00:00:00"/>
    <s v="Standard Class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x v="843"/>
    <s v="Anna Andreadi"/>
    <s v="No"/>
  </r>
  <r>
    <n v="7207"/>
    <s v="CA-2019-137414"/>
    <x v="280"/>
    <d v="2019-10-06T00:00:00"/>
    <s v="Standard Class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x v="5789"/>
    <s v="Anna Andreadi"/>
    <s v="No"/>
  </r>
  <r>
    <n v="7208"/>
    <s v="CA-2018-143476"/>
    <x v="108"/>
    <d v="2018-09-13T00:00:00"/>
    <s v="First Class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x v="2320"/>
    <s v="Anna Andreadi"/>
    <s v="No"/>
  </r>
  <r>
    <n v="7209"/>
    <s v="CA-2018-143476"/>
    <x v="108"/>
    <d v="2018-09-13T00:00:00"/>
    <s v="First Class"/>
    <s v="LC-16930"/>
    <x v="18"/>
    <x v="1"/>
    <s v="United States"/>
    <s v="Phoenix"/>
    <s v="Arizona"/>
    <n v="85023"/>
    <x v="1"/>
    <s v="OFF-PA-10001837"/>
    <x v="1"/>
    <s v="Paper"/>
    <s v="Xerox 1976"/>
    <n v="20.736000000000004"/>
    <n v="4"/>
    <n v="0.2"/>
    <x v="570"/>
    <s v="Anna Andreadi"/>
    <s v="No"/>
  </r>
  <r>
    <n v="7210"/>
    <s v="CA-2018-143476"/>
    <x v="108"/>
    <d v="2018-09-13T00:00:00"/>
    <s v="First Class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x v="3389"/>
    <s v="Anna Andreadi"/>
    <s v="No"/>
  </r>
  <r>
    <n v="7211"/>
    <s v="US-2018-119046"/>
    <x v="799"/>
    <d v="2018-06-06T00:00:00"/>
    <s v="Standard Class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x v="5635"/>
    <s v="Anna Andreadi"/>
    <s v="No"/>
  </r>
  <r>
    <n v="7212"/>
    <s v="US-2018-119046"/>
    <x v="799"/>
    <d v="2018-06-06T00:00:00"/>
    <s v="Standard Class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x v="5790"/>
    <s v="Anna Andreadi"/>
    <s v="No"/>
  </r>
  <r>
    <n v="7213"/>
    <s v="US-2018-119046"/>
    <x v="799"/>
    <d v="2018-06-06T00:00:00"/>
    <s v="Standard Class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x v="4547"/>
    <s v="Anna Andreadi"/>
    <s v="No"/>
  </r>
  <r>
    <n v="7214"/>
    <s v="CA-2019-154949"/>
    <x v="453"/>
    <d v="2019-10-19T00:00:00"/>
    <s v="Standard Class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x v="4030"/>
    <s v="Anna Andreadi"/>
    <s v="No"/>
  </r>
  <r>
    <n v="7215"/>
    <s v="CA-2017-103072"/>
    <x v="874"/>
    <d v="2017-09-30T00:00:00"/>
    <s v="Second Class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x v="2074"/>
    <s v="Kelly Williams"/>
    <s v="No"/>
  </r>
  <r>
    <n v="7216"/>
    <s v="CA-2017-103072"/>
    <x v="874"/>
    <d v="2017-09-30T00:00:00"/>
    <s v="Second Class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x v="245"/>
    <s v="Kelly Williams"/>
    <s v="No"/>
  </r>
  <r>
    <n v="7217"/>
    <s v="CA-2017-150770"/>
    <x v="910"/>
    <d v="2017-05-06T00:00:00"/>
    <s v="First Class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x v="4153"/>
    <s v="Anna Andreadi"/>
    <s v="No"/>
  </r>
  <r>
    <n v="7218"/>
    <s v="CA-2017-150770"/>
    <x v="910"/>
    <d v="2017-05-06T00:00:00"/>
    <s v="First Class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x v="5791"/>
    <s v="Anna Andreadi"/>
    <s v="No"/>
  </r>
  <r>
    <n v="7219"/>
    <s v="CA-2017-150770"/>
    <x v="910"/>
    <d v="2017-05-06T00:00:00"/>
    <s v="First Class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x v="2285"/>
    <s v="Anna Andreadi"/>
    <s v="No"/>
  </r>
  <r>
    <n v="7220"/>
    <s v="CA-2017-150770"/>
    <x v="910"/>
    <d v="2017-05-06T00:00:00"/>
    <s v="First Class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x v="5418"/>
    <s v="Anna Andreadi"/>
    <s v="No"/>
  </r>
  <r>
    <n v="7221"/>
    <s v="CA-2019-154760"/>
    <x v="1152"/>
    <d v="2019-01-13T00:00:00"/>
    <s v="Standard Class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x v="5792"/>
    <s v="Chuck Magee"/>
    <s v="No"/>
  </r>
  <r>
    <n v="7222"/>
    <s v="US-2019-104437"/>
    <x v="678"/>
    <d v="2019-01-31T00:00:00"/>
    <s v="Standard Class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x v="5793"/>
    <s v="Chuck Magee"/>
    <s v="No"/>
  </r>
  <r>
    <n v="7223"/>
    <s v="CA-2019-113075"/>
    <x v="264"/>
    <d v="2019-09-06T00:00:00"/>
    <s v="Standard Class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x v="5794"/>
    <s v="Kelly Williams"/>
    <s v="No"/>
  </r>
  <r>
    <n v="7224"/>
    <s v="CA-2018-109953"/>
    <x v="216"/>
    <d v="2018-07-18T00:00:00"/>
    <s v="Standard Class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x v="5795"/>
    <s v="Anna Andreadi"/>
    <s v="No"/>
  </r>
  <r>
    <n v="7225"/>
    <s v="CA-2018-109953"/>
    <x v="216"/>
    <d v="2018-07-18T00:00:00"/>
    <s v="Standard Class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x v="5796"/>
    <s v="Anna Andreadi"/>
    <s v="No"/>
  </r>
  <r>
    <n v="7226"/>
    <s v="CA-2018-109953"/>
    <x v="216"/>
    <d v="2018-07-18T00:00:00"/>
    <s v="Standard Class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x v="5797"/>
    <s v="Anna Andreadi"/>
    <s v="No"/>
  </r>
  <r>
    <n v="7227"/>
    <s v="CA-2019-127397"/>
    <x v="642"/>
    <d v="2019-02-28T00:00:00"/>
    <s v="Standard Class"/>
    <s v="ES-14080"/>
    <x v="20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x v="5798"/>
    <s v="Chuck Magee"/>
    <s v="No"/>
  </r>
  <r>
    <n v="7228"/>
    <s v="CA-2019-127397"/>
    <x v="642"/>
    <d v="2019-02-28T00:00:00"/>
    <s v="Standard Class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x v="5799"/>
    <s v="Chuck Magee"/>
    <s v="No"/>
  </r>
  <r>
    <n v="7229"/>
    <s v="CA-2016-157546"/>
    <x v="836"/>
    <d v="2016-07-22T00:00:00"/>
    <s v="First Class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x v="5800"/>
    <s v="Anna Andreadi"/>
    <s v="No"/>
  </r>
  <r>
    <n v="7230"/>
    <s v="CA-2016-157546"/>
    <x v="836"/>
    <d v="2016-07-22T00:00:00"/>
    <s v="First Class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x v="5801"/>
    <s v="Anna Andreadi"/>
    <s v="No"/>
  </r>
  <r>
    <n v="7231"/>
    <s v="CA-2019-153843"/>
    <x v="677"/>
    <d v="2019-03-15T00:00:00"/>
    <s v="First Class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x v="5802"/>
    <s v="Chuck Magee"/>
    <s v="No"/>
  </r>
  <r>
    <n v="7232"/>
    <s v="CA-2019-153843"/>
    <x v="677"/>
    <d v="2019-03-15T00:00:00"/>
    <s v="First Class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x v="5119"/>
    <s v="Chuck Magee"/>
    <s v="No"/>
  </r>
  <r>
    <n v="7233"/>
    <s v="CA-2019-153843"/>
    <x v="677"/>
    <d v="2019-03-15T00:00:00"/>
    <s v="First Class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x v="5803"/>
    <s v="Chuck Magee"/>
    <s v="No"/>
  </r>
  <r>
    <n v="7234"/>
    <s v="CA-2018-137337"/>
    <x v="387"/>
    <d v="2018-03-12T00:00:00"/>
    <s v="Standard Class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x v="5804"/>
    <s v="Chuck Magee"/>
    <s v="No"/>
  </r>
  <r>
    <n v="7235"/>
    <s v="CA-2018-137337"/>
    <x v="387"/>
    <d v="2018-03-12T00:00:00"/>
    <s v="Standard Class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x v="2056"/>
    <s v="Chuck Magee"/>
    <s v="No"/>
  </r>
  <r>
    <n v="7236"/>
    <s v="CA-2018-137337"/>
    <x v="387"/>
    <d v="2018-03-12T00:00:00"/>
    <s v="Standard Class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x v="2122"/>
    <s v="Chuck Magee"/>
    <s v="No"/>
  </r>
  <r>
    <n v="7237"/>
    <s v="CA-2016-138737"/>
    <x v="1035"/>
    <d v="2016-12-10T00:00:00"/>
    <s v="First Class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x v="5805"/>
    <s v="Anna Andreadi"/>
    <s v="No"/>
  </r>
  <r>
    <n v="7238"/>
    <s v="CA-2018-164924"/>
    <x v="212"/>
    <d v="2018-07-10T00:00:00"/>
    <s v="Same Day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x v="5806"/>
    <s v="Chuck Magee"/>
    <s v="No"/>
  </r>
  <r>
    <n v="7239"/>
    <s v="CA-2018-101651"/>
    <x v="435"/>
    <d v="2018-12-30T00:00:00"/>
    <s v="Standard Class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x v="5807"/>
    <s v="Anna Andreadi"/>
    <s v="No"/>
  </r>
  <r>
    <n v="7240"/>
    <s v="CA-2018-101651"/>
    <x v="435"/>
    <d v="2018-12-30T00:00:00"/>
    <s v="Standard Class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x v="5808"/>
    <s v="Anna Andreadi"/>
    <s v="No"/>
  </r>
  <r>
    <n v="7241"/>
    <s v="CA-2019-136651"/>
    <x v="756"/>
    <d v="2019-04-25T00:00:00"/>
    <s v="Second Class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x v="5809"/>
    <s v="Anna Andreadi"/>
    <s v="No"/>
  </r>
  <r>
    <n v="7242"/>
    <s v="CA-2019-136651"/>
    <x v="756"/>
    <d v="2019-04-25T00:00:00"/>
    <s v="Second Class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x v="5810"/>
    <s v="Anna Andreadi"/>
    <s v="No"/>
  </r>
  <r>
    <n v="7243"/>
    <s v="CA-2019-136651"/>
    <x v="756"/>
    <d v="2019-04-25T00:00:00"/>
    <s v="Second Class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x v="5811"/>
    <s v="Anna Andreadi"/>
    <s v="No"/>
  </r>
  <r>
    <n v="7244"/>
    <s v="CA-2019-118892"/>
    <x v="629"/>
    <d v="2019-08-22T00:00:00"/>
    <s v="Second Class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x v="5812"/>
    <s v="Chuck Magee"/>
    <s v="No"/>
  </r>
  <r>
    <n v="7245"/>
    <s v="US-2019-151127"/>
    <x v="1053"/>
    <d v="2019-05-25T00:00:00"/>
    <s v="First Class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x v="5813"/>
    <s v="Anna Andreadi"/>
    <s v="No"/>
  </r>
  <r>
    <n v="7246"/>
    <s v="CA-2019-145807"/>
    <x v="839"/>
    <d v="2019-02-13T00:00:00"/>
    <s v="Standard Class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x v="1449"/>
    <s v="Anna Andreadi"/>
    <s v="No"/>
  </r>
  <r>
    <n v="7247"/>
    <s v="US-2016-127978"/>
    <x v="223"/>
    <d v="2016-03-08T00:00:00"/>
    <s v="Standard Class"/>
    <s v="JS-15595"/>
    <x v="329"/>
    <x v="1"/>
    <s v="United States"/>
    <s v="Columbus"/>
    <s v="Ohio"/>
    <n v="43229"/>
    <x v="3"/>
    <s v="OFF-LA-10000305"/>
    <x v="1"/>
    <s v="Labels"/>
    <s v="Avery 495"/>
    <n v="15.120000000000001"/>
    <n v="3"/>
    <n v="0.2"/>
    <x v="1192"/>
    <s v="Chuck Magee"/>
    <s v="No"/>
  </r>
  <r>
    <n v="7248"/>
    <s v="US-2016-127978"/>
    <x v="223"/>
    <d v="2016-03-08T00:00:00"/>
    <s v="Standard Class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x v="5814"/>
    <s v="Chuck Magee"/>
    <s v="No"/>
  </r>
  <r>
    <n v="7249"/>
    <s v="US-2016-127978"/>
    <x v="223"/>
    <d v="2016-03-08T00:00:00"/>
    <s v="Standard Class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x v="5815"/>
    <s v="Chuck Magee"/>
    <s v="No"/>
  </r>
  <r>
    <n v="7250"/>
    <s v="CA-2017-158491"/>
    <x v="593"/>
    <d v="2017-06-09T00:00:00"/>
    <s v="Second Class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x v="5816"/>
    <s v="Anna Andreadi"/>
    <s v="No"/>
  </r>
  <r>
    <n v="7251"/>
    <s v="CA-2017-158491"/>
    <x v="593"/>
    <d v="2017-06-09T00:00:00"/>
    <s v="Second Class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x v="5817"/>
    <s v="Anna Andreadi"/>
    <s v="No"/>
  </r>
  <r>
    <n v="7252"/>
    <s v="CA-2018-116764"/>
    <x v="278"/>
    <d v="2018-09-02T00:00:00"/>
    <s v="Standard Class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x v="2311"/>
    <s v="Cassandra Brandow"/>
    <s v="No"/>
  </r>
  <r>
    <n v="7253"/>
    <s v="CA-2018-152457"/>
    <x v="126"/>
    <d v="2018-09-18T00:00:00"/>
    <s v="Standard Class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x v="4951"/>
    <s v="Kelly Williams"/>
    <s v="No"/>
  </r>
  <r>
    <n v="7254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x v="5818"/>
    <s v="Kelly Williams"/>
    <s v="No"/>
  </r>
  <r>
    <n v="7255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x v="5819"/>
    <s v="Kelly Williams"/>
    <s v="No"/>
  </r>
  <r>
    <n v="7256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x v="5820"/>
    <s v="Kelly Williams"/>
    <s v="No"/>
  </r>
  <r>
    <n v="7257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x v="356"/>
    <s v="Kelly Williams"/>
    <s v="No"/>
  </r>
  <r>
    <n v="7258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PA-10000994"/>
    <x v="1"/>
    <s v="Paper"/>
    <s v="Xerox 1915"/>
    <n v="629.09999999999991"/>
    <n v="6"/>
    <n v="0"/>
    <x v="3005"/>
    <s v="Kelly Williams"/>
    <s v="No"/>
  </r>
  <r>
    <n v="7259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x v="4274"/>
    <s v="Kelly Williams"/>
    <s v="No"/>
  </r>
  <r>
    <n v="7260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x v="1657"/>
    <s v="Kelly Williams"/>
    <s v="No"/>
  </r>
  <r>
    <n v="7261"/>
    <s v="CA-2018-152730"/>
    <x v="198"/>
    <d v="2018-06-04T00:00:00"/>
    <s v="Standard Class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x v="5821"/>
    <s v="Kelly Williams"/>
    <s v="No"/>
  </r>
  <r>
    <n v="7262"/>
    <s v="CA-2019-137001"/>
    <x v="193"/>
    <d v="2019-06-13T00:00:00"/>
    <s v="Second Class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x v="5822"/>
    <s v="Anna Andreadi"/>
    <s v="No"/>
  </r>
  <r>
    <n v="7263"/>
    <s v="CA-2019-156363"/>
    <x v="760"/>
    <d v="2019-10-28T00:00:00"/>
    <s v="Standard Class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x v="5823"/>
    <s v="Chuck Magee"/>
    <s v="No"/>
  </r>
  <r>
    <n v="7264"/>
    <s v="CA-2019-156363"/>
    <x v="760"/>
    <d v="2019-10-28T00:00:00"/>
    <s v="Standard Class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x v="5824"/>
    <s v="Chuck Magee"/>
    <s v="No"/>
  </r>
  <r>
    <n v="7265"/>
    <s v="CA-2019-122056"/>
    <x v="487"/>
    <d v="2019-06-17T00:00:00"/>
    <s v="Standard Class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x v="2818"/>
    <s v="Cassandra Brandow"/>
    <s v="No"/>
  </r>
  <r>
    <n v="7266"/>
    <s v="US-2016-143721"/>
    <x v="533"/>
    <d v="2016-11-26T00:00:00"/>
    <s v="Second Class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x v="5825"/>
    <s v="Kelly Williams"/>
    <s v="No"/>
  </r>
  <r>
    <n v="7267"/>
    <s v="CA-2019-122987"/>
    <x v="1153"/>
    <d v="2019-08-16T00:00:00"/>
    <s v="Same Day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x v="5826"/>
    <s v="Cassandra Brandow"/>
    <s v="No"/>
  </r>
  <r>
    <n v="7268"/>
    <s v="CA-2019-122987"/>
    <x v="1153"/>
    <d v="2019-08-16T00:00:00"/>
    <s v="Same Day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x v="5827"/>
    <s v="Cassandra Brandow"/>
    <s v="No"/>
  </r>
  <r>
    <n v="7269"/>
    <s v="CA-2018-133368"/>
    <x v="1154"/>
    <d v="2018-01-20T00:00:00"/>
    <s v="Standard Class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x v="3201"/>
    <s v="Cassandra Brandow"/>
    <s v="No"/>
  </r>
  <r>
    <n v="7270"/>
    <s v="CA-2018-133368"/>
    <x v="1154"/>
    <d v="2018-01-20T00:00:00"/>
    <s v="Standard Class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x v="5828"/>
    <s v="Cassandra Brandow"/>
    <s v="No"/>
  </r>
  <r>
    <n v="7271"/>
    <s v="CA-2018-123337"/>
    <x v="1142"/>
    <d v="2018-09-22T00:00:00"/>
    <s v="Standard Class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x v="5829"/>
    <s v="Anna Andreadi"/>
    <s v="No"/>
  </r>
  <r>
    <n v="7272"/>
    <s v="CA-2018-123337"/>
    <x v="1142"/>
    <d v="2018-09-22T00:00:00"/>
    <s v="Standard Class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x v="5535"/>
    <s v="Anna Andreadi"/>
    <s v="No"/>
  </r>
  <r>
    <n v="7273"/>
    <s v="US-2018-150357"/>
    <x v="1155"/>
    <d v="2018-10-14T00:00:00"/>
    <s v="Standard Class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x v="5830"/>
    <s v="Cassandra Brandow"/>
    <s v="No"/>
  </r>
  <r>
    <n v="7274"/>
    <s v="US-2018-150357"/>
    <x v="1155"/>
    <d v="2018-10-14T00:00:00"/>
    <s v="Standard Class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x v="5831"/>
    <s v="Cassandra Brandow"/>
    <s v="No"/>
  </r>
  <r>
    <n v="7275"/>
    <s v="CA-2017-144519"/>
    <x v="50"/>
    <d v="2017-11-17T00:00:00"/>
    <s v="Standard Class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x v="5182"/>
    <s v="Anna Andreadi"/>
    <s v="No"/>
  </r>
  <r>
    <n v="7276"/>
    <s v="CA-2017-144519"/>
    <x v="50"/>
    <d v="2017-11-17T00:00:00"/>
    <s v="Standard Class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x v="5832"/>
    <s v="Anna Andreadi"/>
    <s v="No"/>
  </r>
  <r>
    <n v="7277"/>
    <s v="CA-2016-120670"/>
    <x v="981"/>
    <d v="2016-11-06T00:00:00"/>
    <s v="Standard Class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x v="5833"/>
    <s v="Cassandra Brandow"/>
    <s v="No"/>
  </r>
  <r>
    <n v="7278"/>
    <s v="CA-2018-157217"/>
    <x v="1080"/>
    <d v="2018-07-21T00:00:00"/>
    <s v="First Class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x v="5834"/>
    <s v="Anna Andreadi"/>
    <s v="No"/>
  </r>
  <r>
    <n v="7279"/>
    <s v="CA-2018-157217"/>
    <x v="1080"/>
    <d v="2018-07-21T00:00:00"/>
    <s v="First Class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x v="2099"/>
    <s v="Anna Andreadi"/>
    <s v="No"/>
  </r>
  <r>
    <n v="7280"/>
    <s v="CA-2018-108224"/>
    <x v="675"/>
    <d v="2018-05-14T00:00:00"/>
    <s v="Same Day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x v="5835"/>
    <s v="Anna Andreadi"/>
    <s v="No"/>
  </r>
  <r>
    <n v="7281"/>
    <s v="CA-2017-162782"/>
    <x v="780"/>
    <d v="2017-02-27T00:00:00"/>
    <s v="Standard Class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x v="5836"/>
    <s v="Chuck Magee"/>
    <s v="No"/>
  </r>
  <r>
    <n v="7282"/>
    <s v="CA-2019-159282"/>
    <x v="524"/>
    <d v="2019-10-21T00:00:00"/>
    <s v="Standard Class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x v="5837"/>
    <s v="Anna Andreadi"/>
    <s v="No"/>
  </r>
  <r>
    <n v="7283"/>
    <s v="CA-2019-155936"/>
    <x v="738"/>
    <d v="2019-06-29T00:00:00"/>
    <s v="Standard Class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x v="5838"/>
    <s v="Kelly Williams"/>
    <s v="No"/>
  </r>
  <r>
    <n v="7284"/>
    <s v="CA-2019-169439"/>
    <x v="428"/>
    <d v="2019-09-13T00:00:00"/>
    <s v="Standard Class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x v="5839"/>
    <s v="Chuck Magee"/>
    <s v="No"/>
  </r>
  <r>
    <n v="7285"/>
    <s v="CA-2019-169439"/>
    <x v="428"/>
    <d v="2019-09-13T00:00:00"/>
    <s v="Standard Class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x v="5840"/>
    <s v="Chuck Magee"/>
    <s v="No"/>
  </r>
  <r>
    <n v="7286"/>
    <s v="CA-2019-151183"/>
    <x v="336"/>
    <d v="2019-10-19T00:00:00"/>
    <s v="Standard Class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x v="5841"/>
    <s v="Anna Andreadi"/>
    <s v="No"/>
  </r>
  <r>
    <n v="7287"/>
    <s v="CA-2018-149965"/>
    <x v="23"/>
    <d v="2018-06-25T00:00:00"/>
    <s v="Standard Class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x v="5842"/>
    <s v="Kelly Williams"/>
    <s v="No"/>
  </r>
  <r>
    <n v="7288"/>
    <s v="CA-2018-149965"/>
    <x v="23"/>
    <d v="2018-06-25T00:00:00"/>
    <s v="Standard Class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x v="2380"/>
    <s v="Kelly Williams"/>
    <s v="No"/>
  </r>
  <r>
    <n v="7289"/>
    <s v="CA-2016-158281"/>
    <x v="814"/>
    <d v="2016-09-07T00:00:00"/>
    <s v="Standard Class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x v="5843"/>
    <s v="Kelly Williams"/>
    <s v="No"/>
  </r>
  <r>
    <n v="7290"/>
    <s v="CA-2018-153661"/>
    <x v="806"/>
    <d v="2018-01-31T00:00:00"/>
    <s v="First Class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x v="2628"/>
    <s v="Anna Andreadi"/>
    <s v="No"/>
  </r>
  <r>
    <n v="7291"/>
    <s v="CA-2018-153661"/>
    <x v="806"/>
    <d v="2018-01-31T00:00:00"/>
    <s v="First Class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x v="5844"/>
    <s v="Anna Andreadi"/>
    <s v="No"/>
  </r>
  <r>
    <n v="7292"/>
    <s v="CA-2018-153661"/>
    <x v="806"/>
    <d v="2018-01-31T00:00:00"/>
    <s v="First Class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x v="5845"/>
    <s v="Anna Andreadi"/>
    <s v="No"/>
  </r>
  <r>
    <n v="7293"/>
    <s v="CA-2019-109183"/>
    <x v="769"/>
    <d v="2019-12-09T00:00:00"/>
    <s v="Standard Class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x v="5846"/>
    <s v="Cassandra Brandow"/>
    <s v="No"/>
  </r>
  <r>
    <n v="7294"/>
    <s v="CA-2018-113656"/>
    <x v="1156"/>
    <d v="2018-01-29T00:00:00"/>
    <s v="Standard Class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x v="5847"/>
    <s v="Anna Andreadi"/>
    <s v="No"/>
  </r>
  <r>
    <n v="7295"/>
    <s v="CA-2017-148964"/>
    <x v="989"/>
    <d v="2017-05-31T00:00:00"/>
    <s v="Standard Class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x v="5848"/>
    <s v="Anna Andreadi"/>
    <s v="No"/>
  </r>
  <r>
    <n v="7296"/>
    <s v="CA-2016-111899"/>
    <x v="417"/>
    <d v="2016-05-05T00:00:00"/>
    <s v="First Class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x v="5849"/>
    <s v="Kelly Williams"/>
    <s v="No"/>
  </r>
  <r>
    <n v="7297"/>
    <s v="CA-2016-111899"/>
    <x v="417"/>
    <d v="2016-05-05T00:00:00"/>
    <s v="First Class"/>
    <s v="NC-18340"/>
    <x v="396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x v="5850"/>
    <s v="Kelly Williams"/>
    <s v="No"/>
  </r>
  <r>
    <n v="7298"/>
    <s v="CA-2017-101126"/>
    <x v="1157"/>
    <d v="2017-02-14T00:00:00"/>
    <s v="Second Class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x v="5851"/>
    <s v="Chuck Magee"/>
    <s v="No"/>
  </r>
  <r>
    <n v="7299"/>
    <s v="CA-2016-163468"/>
    <x v="728"/>
    <d v="2016-11-21T00:00:00"/>
    <s v="First Class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x v="5852"/>
    <s v="Kelly Williams"/>
    <s v="No"/>
  </r>
  <r>
    <n v="7300"/>
    <s v="CA-2016-163468"/>
    <x v="728"/>
    <d v="2016-11-21T00:00:00"/>
    <s v="First Class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x v="4462"/>
    <s v="Kelly Williams"/>
    <s v="No"/>
  </r>
  <r>
    <n v="7301"/>
    <s v="CA-2016-163468"/>
    <x v="728"/>
    <d v="2016-11-21T00:00:00"/>
    <s v="First Class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x v="5853"/>
    <s v="Kelly Williams"/>
    <s v="No"/>
  </r>
  <r>
    <n v="7302"/>
    <s v="CA-2016-163468"/>
    <x v="728"/>
    <d v="2016-11-21T00:00:00"/>
    <s v="First Class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x v="5854"/>
    <s v="Kelly Williams"/>
    <s v="No"/>
  </r>
  <r>
    <n v="7303"/>
    <s v="CA-2016-163468"/>
    <x v="728"/>
    <d v="2016-11-21T00:00:00"/>
    <s v="First Class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x v="5855"/>
    <s v="Kelly Williams"/>
    <s v="No"/>
  </r>
  <r>
    <n v="7304"/>
    <s v="US-2019-117450"/>
    <x v="507"/>
    <d v="2019-09-08T00:00:00"/>
    <s v="Standard Class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x v="2645"/>
    <s v="Cassandra Brandow"/>
    <s v="No"/>
  </r>
  <r>
    <n v="7305"/>
    <s v="US-2019-117450"/>
    <x v="507"/>
    <d v="2019-09-08T00:00:00"/>
    <s v="Standard Class"/>
    <s v="DO-13645"/>
    <x v="770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x v="572"/>
    <s v="Cassandra Brandow"/>
    <s v="No"/>
  </r>
  <r>
    <n v="7306"/>
    <s v="CA-2016-137274"/>
    <x v="1158"/>
    <d v="2016-04-02T00:00:00"/>
    <s v="Standard Class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x v="5856"/>
    <s v="Kelly Williams"/>
    <s v="No"/>
  </r>
  <r>
    <n v="7307"/>
    <s v="CA-2018-144092"/>
    <x v="732"/>
    <d v="2018-11-07T00:00:00"/>
    <s v="Second Class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x v="3083"/>
    <s v="Anna Andreadi"/>
    <s v="No"/>
  </r>
  <r>
    <n v="7308"/>
    <s v="CA-2018-144092"/>
    <x v="732"/>
    <d v="2018-11-07T00:00:00"/>
    <s v="Second Class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x v="2635"/>
    <s v="Anna Andreadi"/>
    <s v="No"/>
  </r>
  <r>
    <n v="7309"/>
    <s v="CA-2018-144092"/>
    <x v="732"/>
    <d v="2018-11-07T00:00:00"/>
    <s v="Second Class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x v="4386"/>
    <s v="Anna Andreadi"/>
    <s v="No"/>
  </r>
  <r>
    <n v="7310"/>
    <s v="CA-2019-112172"/>
    <x v="193"/>
    <d v="2019-06-14T00:00:00"/>
    <s v="Second Class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x v="5857"/>
    <s v="Chuck Magee"/>
    <s v="No"/>
  </r>
  <r>
    <n v="7311"/>
    <s v="CA-2017-121699"/>
    <x v="544"/>
    <d v="2017-08-14T00:00:00"/>
    <s v="Standard Class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x v="5858"/>
    <s v="Kelly Williams"/>
    <s v="No"/>
  </r>
  <r>
    <n v="7312"/>
    <s v="CA-2017-162761"/>
    <x v="330"/>
    <d v="2017-10-13T00:00:00"/>
    <s v="Standard Class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x v="5859"/>
    <s v="Cassandra Brandow"/>
    <s v="No"/>
  </r>
  <r>
    <n v="7313"/>
    <s v="CA-2017-162761"/>
    <x v="330"/>
    <d v="2017-10-13T00:00:00"/>
    <s v="Standard Class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x v="5860"/>
    <s v="Cassandra Brandow"/>
    <s v="No"/>
  </r>
  <r>
    <n v="7314"/>
    <s v="CA-2017-162761"/>
    <x v="330"/>
    <d v="2017-10-13T00:00:00"/>
    <s v="Standard Class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x v="5861"/>
    <s v="Cassandra Brandow"/>
    <s v="No"/>
  </r>
  <r>
    <n v="7315"/>
    <s v="CA-2018-121377"/>
    <x v="316"/>
    <d v="2018-06-02T00:00:00"/>
    <s v="Standard Class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x v="5862"/>
    <s v="Kelly Williams"/>
    <s v="No"/>
  </r>
  <r>
    <n v="7316"/>
    <s v="CA-2019-115322"/>
    <x v="943"/>
    <d v="2019-05-16T00:00:00"/>
    <s v="Second Class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x v="5179"/>
    <s v="Chuck Magee"/>
    <s v="No"/>
  </r>
  <r>
    <n v="7317"/>
    <s v="CA-2018-132066"/>
    <x v="1159"/>
    <d v="2018-10-20T00:00:00"/>
    <s v="Standard Class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x v="5863"/>
    <s v="Chuck Magee"/>
    <s v="No"/>
  </r>
  <r>
    <n v="7318"/>
    <s v="CA-2019-158120"/>
    <x v="701"/>
    <d v="2019-11-21T00:00:00"/>
    <s v="Standard Class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x v="5864"/>
    <s v="Anna Andreadi"/>
    <s v="No"/>
  </r>
  <r>
    <n v="7319"/>
    <s v="CA-2019-158120"/>
    <x v="701"/>
    <d v="2019-11-21T00:00:00"/>
    <s v="Standard Class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x v="5865"/>
    <s v="Anna Andreadi"/>
    <s v="No"/>
  </r>
  <r>
    <n v="7320"/>
    <s v="CA-2019-100097"/>
    <x v="200"/>
    <d v="2019-11-29T00:00:00"/>
    <s v="Second Class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x v="5866"/>
    <s v="Chuck Magee"/>
    <s v="No"/>
  </r>
  <r>
    <n v="7321"/>
    <s v="CA-2019-100097"/>
    <x v="200"/>
    <d v="2019-11-29T00:00:00"/>
    <s v="Second Class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x v="5740"/>
    <s v="Chuck Magee"/>
    <s v="No"/>
  </r>
  <r>
    <n v="7322"/>
    <s v="CA-2019-167626"/>
    <x v="213"/>
    <d v="2019-09-07T00:00:00"/>
    <s v="Standard Class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x v="3309"/>
    <s v="Kelly Williams"/>
    <s v="No"/>
  </r>
  <r>
    <n v="7323"/>
    <s v="CA-2019-167626"/>
    <x v="213"/>
    <d v="2019-09-07T00:00:00"/>
    <s v="Standard Class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x v="5510"/>
    <s v="Kelly Williams"/>
    <s v="No"/>
  </r>
  <r>
    <n v="7324"/>
    <s v="US-2019-126053"/>
    <x v="256"/>
    <d v="2019-12-08T00:00:00"/>
    <s v="First Class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x v="109"/>
    <s v="Chuck Magee"/>
    <s v="No"/>
  </r>
  <r>
    <n v="7325"/>
    <s v="US-2019-126053"/>
    <x v="256"/>
    <d v="2019-12-08T00:00:00"/>
    <s v="First Class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x v="3120"/>
    <s v="Chuck Magee"/>
    <s v="No"/>
  </r>
  <r>
    <n v="7326"/>
    <s v="US-2019-128447"/>
    <x v="468"/>
    <d v="2019-11-17T00:00:00"/>
    <s v="Standard Class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x v="5867"/>
    <s v="Anna Andreadi"/>
    <s v="No"/>
  </r>
  <r>
    <n v="7327"/>
    <s v="US-2019-128447"/>
    <x v="468"/>
    <d v="2019-11-17T00:00:00"/>
    <s v="Standard Class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x v="5868"/>
    <s v="Anna Andreadi"/>
    <s v="No"/>
  </r>
  <r>
    <n v="7328"/>
    <s v="US-2016-131275"/>
    <x v="772"/>
    <d v="2016-03-24T00:00:00"/>
    <s v="Standard Class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x v="5869"/>
    <s v="Anna Andreadi"/>
    <s v="No"/>
  </r>
  <r>
    <n v="7329"/>
    <s v="US-2016-131275"/>
    <x v="772"/>
    <d v="2016-03-24T00:00:00"/>
    <s v="Standard Class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x v="5870"/>
    <s v="Anna Andreadi"/>
    <s v="No"/>
  </r>
  <r>
    <n v="7330"/>
    <s v="US-2016-131275"/>
    <x v="772"/>
    <d v="2016-03-24T00:00:00"/>
    <s v="Standard Class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x v="5871"/>
    <s v="Anna Andreadi"/>
    <s v="No"/>
  </r>
  <r>
    <n v="7331"/>
    <s v="CA-2018-149349"/>
    <x v="396"/>
    <d v="2018-11-13T00:00:00"/>
    <s v="First Class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x v="4782"/>
    <s v="Kelly Williams"/>
    <s v="No"/>
  </r>
  <r>
    <n v="7332"/>
    <s v="CA-2019-115119"/>
    <x v="40"/>
    <d v="2019-10-30T00:00:00"/>
    <s v="Standard Class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x v="5872"/>
    <s v="Chuck Magee"/>
    <s v="No"/>
  </r>
  <r>
    <n v="7333"/>
    <s v="CA-2019-115119"/>
    <x v="40"/>
    <d v="2019-10-30T00:00:00"/>
    <s v="Standard Class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x v="5873"/>
    <s v="Chuck Magee"/>
    <s v="No"/>
  </r>
  <r>
    <n v="7334"/>
    <s v="CA-2017-125563"/>
    <x v="347"/>
    <d v="2017-04-17T00:00:00"/>
    <s v="Standard Class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x v="5874"/>
    <s v="Cassandra Brandow"/>
    <s v="No"/>
  </r>
  <r>
    <n v="7335"/>
    <s v="CA-2017-125563"/>
    <x v="347"/>
    <d v="2017-04-17T00:00:00"/>
    <s v="Standard Class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x v="5875"/>
    <s v="Cassandra Brandow"/>
    <s v="No"/>
  </r>
  <r>
    <n v="7336"/>
    <s v="CA-2017-113152"/>
    <x v="707"/>
    <d v="2017-12-30T00:00:00"/>
    <s v="Standard Class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x v="4680"/>
    <s v="Chuck Magee"/>
    <s v="No"/>
  </r>
  <r>
    <n v="7337"/>
    <s v="CA-2017-113152"/>
    <x v="707"/>
    <d v="2017-12-30T00:00:00"/>
    <s v="Standard Class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x v="5876"/>
    <s v="Chuck Magee"/>
    <s v="No"/>
  </r>
  <r>
    <n v="7338"/>
    <s v="CA-2019-165155"/>
    <x v="296"/>
    <d v="2019-09-23T00:00:00"/>
    <s v="First Class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x v="5877"/>
    <s v="Anna Andreadi"/>
    <s v="No"/>
  </r>
  <r>
    <n v="7339"/>
    <s v="CA-2016-163412"/>
    <x v="414"/>
    <d v="2016-12-23T00:00:00"/>
    <s v="Second Class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x v="5878"/>
    <s v="Chuck Magee"/>
    <s v="No"/>
  </r>
  <r>
    <n v="7340"/>
    <s v="CA-2017-159590"/>
    <x v="1074"/>
    <d v="2017-07-21T00:00:00"/>
    <s v="First Class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x v="5879"/>
    <s v="Chuck Magee"/>
    <s v="No"/>
  </r>
  <r>
    <n v="7341"/>
    <s v="CA-2016-116190"/>
    <x v="711"/>
    <d v="2016-08-01T00:00:00"/>
    <s v="Standard Class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x v="5880"/>
    <s v="Cassandra Brandow"/>
    <s v="No"/>
  </r>
  <r>
    <n v="7342"/>
    <s v="CA-2016-116190"/>
    <x v="711"/>
    <d v="2016-08-01T00:00:00"/>
    <s v="Standard Class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x v="5881"/>
    <s v="Cassandra Brandow"/>
    <s v="No"/>
  </r>
  <r>
    <n v="7343"/>
    <s v="CA-2016-116190"/>
    <x v="711"/>
    <d v="2016-08-01T00:00:00"/>
    <s v="Standard Class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x v="5882"/>
    <s v="Cassandra Brandow"/>
    <s v="No"/>
  </r>
  <r>
    <n v="7344"/>
    <s v="CA-2016-168473"/>
    <x v="58"/>
    <d v="2017-01-01T00:00:00"/>
    <s v="Standard Class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x v="1740"/>
    <s v="Chuck Magee"/>
    <s v="No"/>
  </r>
  <r>
    <n v="7345"/>
    <s v="CA-2019-168389"/>
    <x v="157"/>
    <d v="2019-12-17T00:00:00"/>
    <s v="Standard Class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x v="5883"/>
    <s v="Cassandra Brandow"/>
    <s v="No"/>
  </r>
  <r>
    <n v="7346"/>
    <s v="CA-2019-168389"/>
    <x v="157"/>
    <d v="2019-12-17T00:00:00"/>
    <s v="Standard Class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x v="5884"/>
    <s v="Cassandra Brandow"/>
    <s v="No"/>
  </r>
  <r>
    <n v="7347"/>
    <s v="CA-2019-168389"/>
    <x v="157"/>
    <d v="2019-12-17T00:00:00"/>
    <s v="Standard Class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x v="5885"/>
    <s v="Cassandra Brandow"/>
    <s v="No"/>
  </r>
  <r>
    <n v="7348"/>
    <s v="CA-2019-168389"/>
    <x v="157"/>
    <d v="2019-12-17T00:00:00"/>
    <s v="Standard Class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x v="5886"/>
    <s v="Cassandra Brandow"/>
    <s v="No"/>
  </r>
  <r>
    <n v="7349"/>
    <s v="CA-2016-130421"/>
    <x v="223"/>
    <d v="2016-03-07T00:00:00"/>
    <s v="Standard Class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x v="5887"/>
    <s v="Kelly Williams"/>
    <s v="No"/>
  </r>
  <r>
    <n v="7350"/>
    <s v="CA-2019-142125"/>
    <x v="208"/>
    <d v="2019-10-27T00:00:00"/>
    <s v="Standard Class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x v="5888"/>
    <s v="Kelly Williams"/>
    <s v="No"/>
  </r>
  <r>
    <n v="7351"/>
    <s v="CA-2019-142125"/>
    <x v="208"/>
    <d v="2019-10-27T00:00:00"/>
    <s v="Standard Class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x v="3820"/>
    <s v="Kelly Williams"/>
    <s v="No"/>
  </r>
  <r>
    <n v="7352"/>
    <s v="CA-2019-141138"/>
    <x v="468"/>
    <d v="2019-11-16T00:00:00"/>
    <s v="Standard Class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x v="1960"/>
    <s v="Anna Andreadi"/>
    <s v="No"/>
  </r>
  <r>
    <n v="7353"/>
    <s v="CA-2019-152135"/>
    <x v="633"/>
    <d v="2019-03-18T00:00:00"/>
    <s v="Second Class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x v="5889"/>
    <s v="Chuck Magee"/>
    <s v="No"/>
  </r>
  <r>
    <n v="7354"/>
    <s v="CA-2018-151974"/>
    <x v="897"/>
    <d v="2018-09-29T00:00:00"/>
    <s v="Standard Class"/>
    <s v="RD-19660"/>
    <x v="372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x v="5890"/>
    <s v="Chuck Magee"/>
    <s v="No"/>
  </r>
  <r>
    <n v="7355"/>
    <s v="CA-2019-154102"/>
    <x v="695"/>
    <d v="2019-02-13T00:00:00"/>
    <s v="Standard Class"/>
    <s v="SN-20560"/>
    <x v="381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x v="4397"/>
    <s v="Anna Andreadi"/>
    <s v="No"/>
  </r>
  <r>
    <n v="7356"/>
    <s v="CA-2017-139780"/>
    <x v="620"/>
    <d v="2018-01-02T00:00:00"/>
    <s v="Second Class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x v="5891"/>
    <s v="Kelly Williams"/>
    <s v="No"/>
  </r>
  <r>
    <n v="7357"/>
    <s v="CA-2018-114748"/>
    <x v="790"/>
    <d v="2018-10-14T00:00:00"/>
    <s v="Standard Class"/>
    <s v="MZ-17335"/>
    <x v="595"/>
    <x v="2"/>
    <s v="United States"/>
    <s v="Phoenix"/>
    <s v="Arizona"/>
    <n v="85023"/>
    <x v="1"/>
    <s v="OFF-AR-10001315"/>
    <x v="1"/>
    <s v="Art"/>
    <s v="Newell 310"/>
    <n v="1.4080000000000001"/>
    <n v="1"/>
    <n v="0.2"/>
    <x v="5892"/>
    <s v="Anna Andreadi"/>
    <s v="No"/>
  </r>
  <r>
    <n v="7358"/>
    <s v="CA-2018-114748"/>
    <x v="790"/>
    <d v="2018-10-14T00:00:00"/>
    <s v="Standard Class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x v="232"/>
    <s v="Anna Andreadi"/>
    <s v="No"/>
  </r>
  <r>
    <n v="7359"/>
    <s v="US-2016-115189"/>
    <x v="125"/>
    <d v="2017-01-03T00:00:00"/>
    <s v="Second Class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x v="5893"/>
    <s v="Chuck Magee"/>
    <s v="No"/>
  </r>
  <r>
    <n v="7360"/>
    <s v="US-2016-115189"/>
    <x v="125"/>
    <d v="2017-01-03T00:00:00"/>
    <s v="Second Class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x v="3322"/>
    <s v="Chuck Magee"/>
    <s v="No"/>
  </r>
  <r>
    <n v="7361"/>
    <s v="CA-2018-163594"/>
    <x v="408"/>
    <d v="2018-04-14T00:00:00"/>
    <s v="First Class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x v="551"/>
    <s v="Anna Andreadi"/>
    <s v="No"/>
  </r>
  <r>
    <n v="7362"/>
    <s v="CA-2018-163594"/>
    <x v="408"/>
    <d v="2018-04-14T00:00:00"/>
    <s v="First Class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x v="5894"/>
    <s v="Anna Andreadi"/>
    <s v="No"/>
  </r>
  <r>
    <n v="7363"/>
    <s v="CA-2018-163594"/>
    <x v="408"/>
    <d v="2018-04-14T00:00:00"/>
    <s v="First Class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x v="975"/>
    <s v="Anna Andreadi"/>
    <s v="No"/>
  </r>
  <r>
    <n v="7364"/>
    <s v="CA-2018-127243"/>
    <x v="85"/>
    <d v="2018-12-04T00:00:00"/>
    <s v="Standard Class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x v="5895"/>
    <s v="Chuck Magee"/>
    <s v="No"/>
  </r>
  <r>
    <n v="7365"/>
    <s v="CA-2018-127243"/>
    <x v="85"/>
    <d v="2018-12-04T00:00:00"/>
    <s v="Standard Class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x v="5896"/>
    <s v="Chuck Magee"/>
    <s v="No"/>
  </r>
  <r>
    <n v="7366"/>
    <s v="CA-2018-127243"/>
    <x v="85"/>
    <d v="2018-12-04T00:00:00"/>
    <s v="Standard Class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x v="5897"/>
    <s v="Chuck Magee"/>
    <s v="No"/>
  </r>
  <r>
    <n v="7367"/>
    <s v="CA-2018-127243"/>
    <x v="85"/>
    <d v="2018-12-04T00:00:00"/>
    <s v="Standard Class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x v="2867"/>
    <s v="Chuck Magee"/>
    <s v="No"/>
  </r>
  <r>
    <n v="7368"/>
    <s v="CA-2018-127243"/>
    <x v="85"/>
    <d v="2018-12-04T00:00:00"/>
    <s v="Standard Class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x v="2793"/>
    <s v="Chuck Magee"/>
    <s v="No"/>
  </r>
  <r>
    <n v="7369"/>
    <s v="CA-2019-161851"/>
    <x v="4"/>
    <d v="2019-04-17T00:00:00"/>
    <s v="First Class"/>
    <s v="BP-11095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x v="5898"/>
    <s v="Cassandra Brandow"/>
    <s v="No"/>
  </r>
  <r>
    <n v="7370"/>
    <s v="CA-2017-110345"/>
    <x v="1000"/>
    <d v="2017-03-11T00:00:00"/>
    <s v="Second Class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x v="910"/>
    <s v="Cassandra Brandow"/>
    <s v="No"/>
  </r>
  <r>
    <n v="7371"/>
    <s v="CA-2016-107769"/>
    <x v="919"/>
    <d v="2016-11-01T00:00:00"/>
    <s v="Standard Class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x v="2210"/>
    <s v="Kelly Williams"/>
    <s v="No"/>
  </r>
  <r>
    <n v="7372"/>
    <s v="US-2019-123862"/>
    <x v="363"/>
    <d v="2019-01-09T00:00:00"/>
    <s v="Second Class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x v="5899"/>
    <s v="Anna Andreadi"/>
    <s v="No"/>
  </r>
  <r>
    <n v="7373"/>
    <s v="US-2019-123862"/>
    <x v="363"/>
    <d v="2019-01-09T00:00:00"/>
    <s v="Second Class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x v="5900"/>
    <s v="Anna Andreadi"/>
    <s v="No"/>
  </r>
  <r>
    <n v="7374"/>
    <s v="US-2019-123862"/>
    <x v="363"/>
    <d v="2019-01-09T00:00:00"/>
    <s v="Second Class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x v="5901"/>
    <s v="Anna Andreadi"/>
    <s v="No"/>
  </r>
  <r>
    <n v="7375"/>
    <s v="US-2019-123862"/>
    <x v="363"/>
    <d v="2019-01-09T00:00:00"/>
    <s v="Second Class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x v="5902"/>
    <s v="Anna Andreadi"/>
    <s v="No"/>
  </r>
  <r>
    <n v="7376"/>
    <s v="CA-2019-100580"/>
    <x v="802"/>
    <d v="2019-08-20T00:00:00"/>
    <s v="Standard Class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x v="5903"/>
    <s v="Anna Andreadi"/>
    <s v="No"/>
  </r>
  <r>
    <n v="7377"/>
    <s v="US-2019-145597"/>
    <x v="808"/>
    <d v="2019-11-05T00:00:00"/>
    <s v="First Class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x v="5904"/>
    <s v="Kelly Williams"/>
    <s v="No"/>
  </r>
  <r>
    <n v="7378"/>
    <s v="CA-2016-132787"/>
    <x v="111"/>
    <d v="2016-09-23T00:00:00"/>
    <s v="Standard Class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x v="462"/>
    <s v="Anna Andreadi"/>
    <s v="No"/>
  </r>
  <r>
    <n v="7379"/>
    <s v="CA-2017-136224"/>
    <x v="70"/>
    <d v="2017-05-31T00:00:00"/>
    <s v="Same Day"/>
    <s v="ML-18265"/>
    <x v="761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x v="4816"/>
    <s v="Cassandra Brandow"/>
    <s v="No"/>
  </r>
  <r>
    <n v="7380"/>
    <s v="CA-2018-105732"/>
    <x v="1160"/>
    <d v="2018-09-18T00:00:00"/>
    <s v="Standard Class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x v="1423"/>
    <s v="Kelly Williams"/>
    <s v="No"/>
  </r>
  <r>
    <n v="7381"/>
    <s v="CA-2018-105732"/>
    <x v="1160"/>
    <d v="2018-09-18T00:00:00"/>
    <s v="Standard Class"/>
    <s v="AG-10270"/>
    <x v="8"/>
    <x v="0"/>
    <s v="United States"/>
    <s v="Omaha"/>
    <s v="Nebraska"/>
    <n v="68104"/>
    <x v="2"/>
    <s v="OFF-LA-10004559"/>
    <x v="1"/>
    <s v="Labels"/>
    <s v="Avery 49"/>
    <n v="14.399999999999999"/>
    <n v="5"/>
    <n v="0"/>
    <x v="970"/>
    <s v="Kelly Williams"/>
    <s v="No"/>
  </r>
  <r>
    <n v="7382"/>
    <s v="CA-2018-105732"/>
    <x v="1160"/>
    <d v="2018-09-18T00:00:00"/>
    <s v="Standard Class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x v="181"/>
    <s v="Kelly Williams"/>
    <s v="No"/>
  </r>
  <r>
    <n v="7383"/>
    <s v="CA-2018-105732"/>
    <x v="1160"/>
    <d v="2018-09-18T00:00:00"/>
    <s v="Standard Class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x v="3292"/>
    <s v="Kelly Williams"/>
    <s v="No"/>
  </r>
  <r>
    <n v="7384"/>
    <s v="CA-2018-105732"/>
    <x v="1160"/>
    <d v="2018-09-18T00:00:00"/>
    <s v="Standard Class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x v="1260"/>
    <s v="Kelly Williams"/>
    <s v="No"/>
  </r>
  <r>
    <n v="7385"/>
    <s v="CA-2018-105732"/>
    <x v="1160"/>
    <d v="2018-09-18T00:00:00"/>
    <s v="Standard Class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x v="5905"/>
    <s v="Kelly Williams"/>
    <s v="No"/>
  </r>
  <r>
    <n v="7386"/>
    <s v="CA-2018-105732"/>
    <x v="1160"/>
    <d v="2018-09-18T00:00:00"/>
    <s v="Standard Class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x v="5906"/>
    <s v="Kelly Williams"/>
    <s v="No"/>
  </r>
  <r>
    <n v="7387"/>
    <s v="CA-2018-105732"/>
    <x v="1160"/>
    <d v="2018-09-18T00:00:00"/>
    <s v="Standard Class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x v="5907"/>
    <s v="Kelly Williams"/>
    <s v="No"/>
  </r>
  <r>
    <n v="7388"/>
    <s v="CA-2018-105732"/>
    <x v="1160"/>
    <d v="2018-09-18T00:00:00"/>
    <s v="Standard Class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x v="5908"/>
    <s v="Kelly Williams"/>
    <s v="No"/>
  </r>
  <r>
    <n v="7389"/>
    <s v="CA-2018-105732"/>
    <x v="1160"/>
    <d v="2018-09-18T00:00:00"/>
    <s v="Standard Class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x v="5096"/>
    <s v="Kelly Williams"/>
    <s v="No"/>
  </r>
  <r>
    <n v="7390"/>
    <s v="CA-2019-108035"/>
    <x v="1161"/>
    <d v="2019-12-03T00:00:00"/>
    <s v="Standard Class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x v="5909"/>
    <s v="Cassandra Brandow"/>
    <s v="No"/>
  </r>
  <r>
    <n v="7391"/>
    <s v="CA-2019-108035"/>
    <x v="1161"/>
    <d v="2019-12-03T00:00:00"/>
    <s v="Standard Class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x v="5910"/>
    <s v="Cassandra Brandow"/>
    <s v="No"/>
  </r>
  <r>
    <n v="7392"/>
    <s v="CA-2019-160031"/>
    <x v="769"/>
    <d v="2019-12-07T00:00:00"/>
    <s v="Second Class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x v="1419"/>
    <s v="Chuck Magee"/>
    <s v="No"/>
  </r>
  <r>
    <n v="7393"/>
    <s v="CA-2019-147844"/>
    <x v="743"/>
    <d v="2019-05-06T00:00:00"/>
    <s v="Standard Class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x v="2412"/>
    <s v="Anna Andreadi"/>
    <s v="No"/>
  </r>
  <r>
    <n v="7394"/>
    <s v="CA-2019-147844"/>
    <x v="743"/>
    <d v="2019-05-06T00:00:00"/>
    <s v="Standard Class"/>
    <s v="DD-13570"/>
    <x v="732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x v="436"/>
    <s v="Anna Andreadi"/>
    <s v="No"/>
  </r>
  <r>
    <n v="7395"/>
    <s v="CA-2019-147844"/>
    <x v="743"/>
    <d v="2019-05-06T00:00:00"/>
    <s v="Standard Class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x v="351"/>
    <s v="Anna Andreadi"/>
    <s v="No"/>
  </r>
  <r>
    <n v="7396"/>
    <s v="CA-2018-110975"/>
    <x v="591"/>
    <d v="2018-12-30T00:00:00"/>
    <s v="Standard Class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x v="4895"/>
    <s v="Chuck Magee"/>
    <s v="No"/>
  </r>
  <r>
    <n v="7397"/>
    <s v="CA-2018-110975"/>
    <x v="591"/>
    <d v="2018-12-30T00:00:00"/>
    <s v="Standard Class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x v="5911"/>
    <s v="Chuck Magee"/>
    <s v="No"/>
  </r>
  <r>
    <n v="7398"/>
    <s v="CA-2016-141649"/>
    <x v="587"/>
    <d v="2016-09-30T00:00:00"/>
    <s v="Same Day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x v="5912"/>
    <s v="Chuck Magee"/>
    <s v="No"/>
  </r>
  <r>
    <n v="7399"/>
    <s v="CA-2016-124807"/>
    <x v="136"/>
    <d v="2016-07-15T00:00:00"/>
    <s v="Second Class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x v="5913"/>
    <s v="Kelly Williams"/>
    <s v="No"/>
  </r>
  <r>
    <n v="7400"/>
    <s v="CA-2016-124807"/>
    <x v="136"/>
    <d v="2016-07-15T00:00:00"/>
    <s v="Second Class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x v="5914"/>
    <s v="Kelly Williams"/>
    <s v="No"/>
  </r>
  <r>
    <n v="7401"/>
    <s v="CA-2018-110009"/>
    <x v="162"/>
    <d v="2018-09-13T00:00:00"/>
    <s v="Standard Class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x v="5915"/>
    <s v="Anna Andreadi"/>
    <s v="No"/>
  </r>
  <r>
    <n v="7402"/>
    <s v="CA-2018-110009"/>
    <x v="162"/>
    <d v="2018-09-13T00:00:00"/>
    <s v="Standard Class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x v="5916"/>
    <s v="Anna Andreadi"/>
    <s v="No"/>
  </r>
  <r>
    <n v="7403"/>
    <s v="CA-2019-168172"/>
    <x v="634"/>
    <d v="2019-08-10T00:00:00"/>
    <s v="Standard Class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x v="387"/>
    <s v="Chuck Magee"/>
    <s v="No"/>
  </r>
  <r>
    <n v="7404"/>
    <s v="CA-2017-100146"/>
    <x v="263"/>
    <d v="2017-05-19T00:00:00"/>
    <s v="Standard Class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x v="5917"/>
    <s v="Anna Andreadi"/>
    <s v="No"/>
  </r>
  <r>
    <n v="7405"/>
    <s v="CA-2017-100146"/>
    <x v="263"/>
    <d v="2017-05-19T00:00:00"/>
    <s v="Standard Class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x v="5918"/>
    <s v="Anna Andreadi"/>
    <s v="No"/>
  </r>
  <r>
    <n v="7406"/>
    <s v="CA-2017-100146"/>
    <x v="263"/>
    <d v="2017-05-19T00:00:00"/>
    <s v="Standard Class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x v="2066"/>
    <s v="Anna Andreadi"/>
    <s v="No"/>
  </r>
  <r>
    <n v="7407"/>
    <s v="CA-2017-100146"/>
    <x v="263"/>
    <d v="2017-05-19T00:00:00"/>
    <s v="Standard Class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x v="5919"/>
    <s v="Anna Andreadi"/>
    <s v="No"/>
  </r>
  <r>
    <n v="7408"/>
    <s v="CA-2019-152079"/>
    <x v="176"/>
    <d v="2019-01-21T00:00:00"/>
    <s v="First Class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x v="2045"/>
    <s v="Kelly Williams"/>
    <s v="No"/>
  </r>
  <r>
    <n v="7409"/>
    <s v="CA-2018-129728"/>
    <x v="198"/>
    <d v="2018-06-06T00:00:00"/>
    <s v="Standard Class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x v="5920"/>
    <s v="Anna Andreadi"/>
    <s v="No"/>
  </r>
  <r>
    <n v="7410"/>
    <s v="CA-2016-121769"/>
    <x v="918"/>
    <d v="2016-04-12T00:00:00"/>
    <s v="Standard Class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x v="5921"/>
    <s v="Chuck Magee"/>
    <s v="No"/>
  </r>
  <r>
    <n v="7411"/>
    <s v="CA-2016-103058"/>
    <x v="149"/>
    <d v="2016-07-24T00:00:00"/>
    <s v="First Class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x v="2888"/>
    <s v="Chuck Magee"/>
    <s v="No"/>
  </r>
  <r>
    <n v="7412"/>
    <s v="CA-2019-121125"/>
    <x v="1109"/>
    <d v="2019-06-03T00:00:00"/>
    <s v="Standard Class"/>
    <s v="MG-17890"/>
    <x v="450"/>
    <x v="2"/>
    <s v="United States"/>
    <s v="Tigard"/>
    <s v="Oregon"/>
    <n v="97224"/>
    <x v="1"/>
    <s v="TEC-PH-10001619"/>
    <x v="2"/>
    <s v="Phones"/>
    <s v="LG G3"/>
    <n v="156.79200000000003"/>
    <n v="1"/>
    <n v="0.2"/>
    <x v="5922"/>
    <s v="Anna Andreadi"/>
    <s v="No"/>
  </r>
  <r>
    <n v="7413"/>
    <s v="CA-2019-121125"/>
    <x v="1109"/>
    <d v="2019-06-03T00:00:00"/>
    <s v="Standard Class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x v="1518"/>
    <s v="Anna Andreadi"/>
    <s v="No"/>
  </r>
  <r>
    <n v="7414"/>
    <s v="CA-2019-121125"/>
    <x v="1109"/>
    <d v="2019-06-03T00:00:00"/>
    <s v="Standard Class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x v="5923"/>
    <s v="Anna Andreadi"/>
    <s v="No"/>
  </r>
  <r>
    <n v="7415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x v="5924"/>
    <s v="Chuck Magee"/>
    <s v="No"/>
  </r>
  <r>
    <n v="7416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x v="5925"/>
    <s v="Chuck Magee"/>
    <s v="No"/>
  </r>
  <r>
    <n v="7417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x v="5926"/>
    <s v="Chuck Magee"/>
    <s v="No"/>
  </r>
  <r>
    <n v="7418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x v="5927"/>
    <s v="Chuck Magee"/>
    <s v="No"/>
  </r>
  <r>
    <n v="7419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x v="5928"/>
    <s v="Chuck Magee"/>
    <s v="No"/>
  </r>
  <r>
    <n v="7420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x v="5929"/>
    <s v="Chuck Magee"/>
    <s v="No"/>
  </r>
  <r>
    <n v="7421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x v="5930"/>
    <s v="Chuck Magee"/>
    <s v="No"/>
  </r>
  <r>
    <n v="7422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x v="5931"/>
    <s v="Chuck Magee"/>
    <s v="No"/>
  </r>
  <r>
    <n v="7423"/>
    <s v="US-2018-114013"/>
    <x v="69"/>
    <d v="2018-03-15T00:00:00"/>
    <s v="Second Class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x v="5932"/>
    <s v="Chuck Magee"/>
    <s v="No"/>
  </r>
  <r>
    <n v="7424"/>
    <s v="CA-2019-135069"/>
    <x v="318"/>
    <d v="2019-04-14T00:00:00"/>
    <s v="Standard Class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x v="5933"/>
    <s v="Chuck Magee"/>
    <s v="No"/>
  </r>
  <r>
    <n v="7425"/>
    <s v="CA-2019-135069"/>
    <x v="318"/>
    <d v="2019-04-14T00:00:00"/>
    <s v="Standard Class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x v="5934"/>
    <s v="Chuck Magee"/>
    <s v="No"/>
  </r>
  <r>
    <n v="7426"/>
    <s v="CA-2018-101693"/>
    <x v="674"/>
    <d v="2018-06-27T00:00:00"/>
    <s v="Second Class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x v="5935"/>
    <s v="Kelly Williams"/>
    <s v="No"/>
  </r>
  <r>
    <n v="7427"/>
    <s v="CA-2018-101693"/>
    <x v="674"/>
    <d v="2018-06-27T00:00:00"/>
    <s v="Second Class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x v="5936"/>
    <s v="Kelly Williams"/>
    <s v="No"/>
  </r>
  <r>
    <n v="7428"/>
    <s v="US-2016-164763"/>
    <x v="461"/>
    <d v="2016-03-21T00:00:00"/>
    <s v="Standard Class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x v="5937"/>
    <s v="Cassandra Brandow"/>
    <s v="No"/>
  </r>
  <r>
    <n v="7429"/>
    <s v="US-2016-164763"/>
    <x v="461"/>
    <d v="2016-03-21T00:00:00"/>
    <s v="Standard Class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x v="5188"/>
    <s v="Cassandra Brandow"/>
    <s v="No"/>
  </r>
  <r>
    <n v="7430"/>
    <s v="US-2016-164763"/>
    <x v="461"/>
    <d v="2016-03-21T00:00:00"/>
    <s v="Standard Class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x v="2056"/>
    <s v="Cassandra Brandow"/>
    <s v="No"/>
  </r>
  <r>
    <n v="7431"/>
    <s v="US-2016-164763"/>
    <x v="461"/>
    <d v="2016-03-21T00:00:00"/>
    <s v="Standard Class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x v="4543"/>
    <s v="Cassandra Brandow"/>
    <s v="No"/>
  </r>
  <r>
    <n v="7432"/>
    <s v="US-2016-164763"/>
    <x v="461"/>
    <d v="2016-03-21T00:00:00"/>
    <s v="Standard Class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x v="5690"/>
    <s v="Cassandra Brandow"/>
    <s v="No"/>
  </r>
  <r>
    <n v="7433"/>
    <s v="CA-2016-161249"/>
    <x v="128"/>
    <d v="2016-08-13T00:00:00"/>
    <s v="Standard Class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x v="5938"/>
    <s v="Anna Andreadi"/>
    <s v="No"/>
  </r>
  <r>
    <n v="7434"/>
    <s v="CA-2016-161249"/>
    <x v="128"/>
    <d v="2016-08-13T00:00:00"/>
    <s v="Standard Class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x v="5939"/>
    <s v="Anna Andreadi"/>
    <s v="No"/>
  </r>
  <r>
    <n v="7435"/>
    <s v="CA-2017-148180"/>
    <x v="353"/>
    <d v="2017-07-31T00:00:00"/>
    <s v="Standard Class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x v="2217"/>
    <s v="Anna Andreadi"/>
    <s v="No"/>
  </r>
  <r>
    <n v="7436"/>
    <s v="CA-2017-148180"/>
    <x v="353"/>
    <d v="2017-07-31T00:00:00"/>
    <s v="Standard Class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x v="5940"/>
    <s v="Anna Andreadi"/>
    <s v="No"/>
  </r>
  <r>
    <n v="7437"/>
    <s v="CA-2017-148180"/>
    <x v="353"/>
    <d v="2017-07-31T00:00:00"/>
    <s v="Standard Class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x v="1713"/>
    <s v="Anna Andreadi"/>
    <s v="No"/>
  </r>
  <r>
    <n v="7438"/>
    <s v="CA-2016-165568"/>
    <x v="1162"/>
    <d v="2016-02-19T00:00:00"/>
    <s v="Standard Class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x v="4217"/>
    <s v="Anna Andreadi"/>
    <s v="No"/>
  </r>
  <r>
    <n v="7439"/>
    <s v="CA-2017-145457"/>
    <x v="539"/>
    <d v="2017-03-27T00:00:00"/>
    <s v="Second Class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x v="5941"/>
    <s v="Anna Andreadi"/>
    <s v="No"/>
  </r>
  <r>
    <n v="7440"/>
    <s v="US-2019-163657"/>
    <x v="264"/>
    <d v="2019-09-06T00:00:00"/>
    <s v="Standard Class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x v="708"/>
    <s v="Anna Andreadi"/>
    <s v="No"/>
  </r>
  <r>
    <n v="7441"/>
    <s v="US-2019-163657"/>
    <x v="264"/>
    <d v="2019-09-06T00:00:00"/>
    <s v="Standard Class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x v="5942"/>
    <s v="Anna Andreadi"/>
    <s v="No"/>
  </r>
  <r>
    <n v="7442"/>
    <s v="CA-2017-120446"/>
    <x v="547"/>
    <d v="2017-11-18T00:00:00"/>
    <s v="First Class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x v="3602"/>
    <s v="Anna Andreadi"/>
    <s v="No"/>
  </r>
  <r>
    <n v="7443"/>
    <s v="CA-2016-109932"/>
    <x v="337"/>
    <d v="2016-12-11T00:00:00"/>
    <s v="First Class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x v="1507"/>
    <s v="Kelly Williams"/>
    <s v="No"/>
  </r>
  <r>
    <n v="7444"/>
    <s v="CA-2016-109932"/>
    <x v="337"/>
    <d v="2016-12-11T00:00:00"/>
    <s v="First Class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x v="5943"/>
    <s v="Kelly Williams"/>
    <s v="No"/>
  </r>
  <r>
    <n v="7445"/>
    <s v="CA-2019-127474"/>
    <x v="447"/>
    <d v="2019-02-07T00:00:00"/>
    <s v="Second Class"/>
    <s v="RD-19810"/>
    <x v="279"/>
    <x v="2"/>
    <s v="United States"/>
    <s v="Chicago"/>
    <s v="Illinois"/>
    <n v="60610"/>
    <x v="2"/>
    <s v="OFF-PA-10001166"/>
    <x v="1"/>
    <s v="Paper"/>
    <s v="Xerox 2"/>
    <n v="5.1840000000000011"/>
    <n v="1"/>
    <n v="0.2"/>
    <x v="1673"/>
    <s v="Kelly Williams"/>
    <s v="No"/>
  </r>
  <r>
    <n v="7446"/>
    <s v="CA-2019-127474"/>
    <x v="447"/>
    <d v="2019-02-07T00:00:00"/>
    <s v="Second Class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x v="5944"/>
    <s v="Kelly Williams"/>
    <s v="No"/>
  </r>
  <r>
    <n v="7447"/>
    <s v="CA-2019-127474"/>
    <x v="447"/>
    <d v="2019-02-07T00:00:00"/>
    <s v="Second Class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x v="5945"/>
    <s v="Kelly Williams"/>
    <s v="No"/>
  </r>
  <r>
    <n v="7448"/>
    <s v="CA-2019-127474"/>
    <x v="447"/>
    <d v="2019-02-07T00:00:00"/>
    <s v="Second Class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x v="1306"/>
    <s v="Kelly Williams"/>
    <s v="No"/>
  </r>
  <r>
    <n v="7449"/>
    <s v="CA-2019-115448"/>
    <x v="343"/>
    <d v="2019-11-14T00:00:00"/>
    <s v="First Class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x v="5946"/>
    <s v="Cassandra Brandow"/>
    <s v="No"/>
  </r>
  <r>
    <n v="7450"/>
    <s v="CA-2019-105669"/>
    <x v="697"/>
    <d v="2019-09-22T00:00:00"/>
    <s v="Second Class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x v="5360"/>
    <s v="Kelly Williams"/>
    <s v="No"/>
  </r>
  <r>
    <n v="7451"/>
    <s v="CA-2019-105669"/>
    <x v="697"/>
    <d v="2019-09-22T00:00:00"/>
    <s v="Second Class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x v="2872"/>
    <s v="Kelly Williams"/>
    <s v="No"/>
  </r>
  <r>
    <n v="7452"/>
    <s v="CA-2019-105669"/>
    <x v="697"/>
    <d v="2019-09-22T00:00:00"/>
    <s v="Second Class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x v="5947"/>
    <s v="Kelly Williams"/>
    <s v="No"/>
  </r>
  <r>
    <n v="7453"/>
    <s v="CA-2019-105669"/>
    <x v="697"/>
    <d v="2019-09-22T00:00:00"/>
    <s v="Second Class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x v="5948"/>
    <s v="Kelly Williams"/>
    <s v="No"/>
  </r>
  <r>
    <n v="7454"/>
    <s v="CA-2019-134796"/>
    <x v="643"/>
    <d v="2019-07-01T00:00:00"/>
    <s v="Standard Class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x v="1570"/>
    <s v="Kelly Williams"/>
    <s v="No"/>
  </r>
  <r>
    <n v="7455"/>
    <s v="CA-2018-137743"/>
    <x v="679"/>
    <d v="2018-08-04T00:00:00"/>
    <s v="Standard Class"/>
    <s v="KH-16360"/>
    <x v="347"/>
    <x v="0"/>
    <s v="United States"/>
    <s v="Chicago"/>
    <s v="Illinois"/>
    <n v="60623"/>
    <x v="2"/>
    <s v="OFF-LA-10003663"/>
    <x v="1"/>
    <s v="Labels"/>
    <s v="Avery 498"/>
    <n v="9.2480000000000011"/>
    <n v="4"/>
    <n v="0.2"/>
    <x v="5949"/>
    <s v="Kelly Williams"/>
    <s v="No"/>
  </r>
  <r>
    <n v="7456"/>
    <s v="CA-2018-137743"/>
    <x v="679"/>
    <d v="2018-08-04T00:00:00"/>
    <s v="Standard Class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x v="2777"/>
    <s v="Kelly Williams"/>
    <s v="No"/>
  </r>
  <r>
    <n v="7457"/>
    <s v="CA-2017-137974"/>
    <x v="392"/>
    <d v="2017-04-18T00:00:00"/>
    <s v="First Class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x v="5950"/>
    <s v="Cassandra Brandow"/>
    <s v="No"/>
  </r>
  <r>
    <n v="7458"/>
    <s v="CA-2017-137974"/>
    <x v="392"/>
    <d v="2017-04-18T00:00:00"/>
    <s v="First Class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x v="5951"/>
    <s v="Cassandra Brandow"/>
    <s v="No"/>
  </r>
  <r>
    <n v="7459"/>
    <s v="CA-2017-137974"/>
    <x v="392"/>
    <d v="2017-04-18T00:00:00"/>
    <s v="First Class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x v="5952"/>
    <s v="Cassandra Brandow"/>
    <s v="No"/>
  </r>
  <r>
    <n v="7460"/>
    <s v="CA-2017-137974"/>
    <x v="392"/>
    <d v="2017-04-18T00:00:00"/>
    <s v="First Class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x v="5953"/>
    <s v="Cassandra Brandow"/>
    <s v="No"/>
  </r>
  <r>
    <n v="7461"/>
    <s v="US-2017-136987"/>
    <x v="347"/>
    <d v="2017-04-14T00:00:00"/>
    <s v="Second Class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x v="5954"/>
    <s v="Anna Andreadi"/>
    <s v="No"/>
  </r>
  <r>
    <n v="7462"/>
    <s v="US-2017-136987"/>
    <x v="347"/>
    <d v="2017-04-14T00:00:00"/>
    <s v="Second Class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x v="5955"/>
    <s v="Anna Andreadi"/>
    <s v="No"/>
  </r>
  <r>
    <n v="7463"/>
    <s v="CA-2017-138485"/>
    <x v="914"/>
    <d v="2017-03-01T00:00:00"/>
    <s v="Second Class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x v="5956"/>
    <s v="Anna Andreadi"/>
    <s v="No"/>
  </r>
  <r>
    <n v="7464"/>
    <s v="CA-2018-103709"/>
    <x v="162"/>
    <d v="2018-09-15T00:00:00"/>
    <s v="Standard Class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x v="4180"/>
    <s v="Anna Andreadi"/>
    <s v="No"/>
  </r>
  <r>
    <n v="7465"/>
    <s v="CA-2018-103709"/>
    <x v="162"/>
    <d v="2018-09-15T00:00:00"/>
    <s v="Standard Class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x v="5957"/>
    <s v="Anna Andreadi"/>
    <s v="No"/>
  </r>
  <r>
    <n v="7466"/>
    <s v="CA-2018-103709"/>
    <x v="162"/>
    <d v="2018-09-15T00:00:00"/>
    <s v="Standard Class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x v="2387"/>
    <s v="Anna Andreadi"/>
    <s v="No"/>
  </r>
  <r>
    <n v="7467"/>
    <s v="CA-2018-138282"/>
    <x v="288"/>
    <d v="2018-05-23T00:00:00"/>
    <s v="Standard Class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x v="5958"/>
    <s v="Anna Andreadi"/>
    <s v="No"/>
  </r>
  <r>
    <n v="7468"/>
    <s v="CA-2019-148985"/>
    <x v="343"/>
    <d v="2019-11-15T00:00:00"/>
    <s v="Second Class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x v="5959"/>
    <s v="Anna Andreadi"/>
    <s v="No"/>
  </r>
  <r>
    <n v="7469"/>
    <s v="CA-2016-138100"/>
    <x v="1114"/>
    <d v="2016-09-20T00:00:00"/>
    <s v="Standard Class"/>
    <s v="AA-10315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x v="1961"/>
    <s v="Chuck Magee"/>
    <s v="No"/>
  </r>
  <r>
    <n v="7470"/>
    <s v="CA-2016-138100"/>
    <x v="1114"/>
    <d v="2016-09-20T00:00:00"/>
    <s v="Standard Class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x v="3435"/>
    <s v="Chuck Magee"/>
    <s v="No"/>
  </r>
  <r>
    <n v="7471"/>
    <s v="CA-2017-100734"/>
    <x v="426"/>
    <d v="2017-09-20T00:00:00"/>
    <s v="Standard Class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x v="5960"/>
    <s v="Chuck Magee"/>
    <s v="No"/>
  </r>
  <r>
    <n v="7472"/>
    <s v="CA-2017-100734"/>
    <x v="426"/>
    <d v="2017-09-20T00:00:00"/>
    <s v="Standard Class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x v="3078"/>
    <s v="Chuck Magee"/>
    <s v="No"/>
  </r>
  <r>
    <n v="7473"/>
    <s v="CA-2018-139997"/>
    <x v="949"/>
    <d v="2018-07-03T00:00:00"/>
    <s v="First Class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x v="5961"/>
    <s v="Anna Andreadi"/>
    <s v="No"/>
  </r>
  <r>
    <n v="7474"/>
    <s v="CA-2018-109652"/>
    <x v="342"/>
    <d v="2018-04-15T00:00:00"/>
    <s v="Standard Class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x v="5962"/>
    <s v="Kelly Williams"/>
    <s v="No"/>
  </r>
  <r>
    <n v="7475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x v="5963"/>
    <s v="Cassandra Brandow"/>
    <s v="No"/>
  </r>
  <r>
    <n v="7476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x v="5964"/>
    <s v="Cassandra Brandow"/>
    <s v="No"/>
  </r>
  <r>
    <n v="7477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x v="5965"/>
    <s v="Cassandra Brandow"/>
    <s v="No"/>
  </r>
  <r>
    <n v="7478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x v="4286"/>
    <s v="Cassandra Brandow"/>
    <s v="No"/>
  </r>
  <r>
    <n v="7479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x v="5966"/>
    <s v="Cassandra Brandow"/>
    <s v="No"/>
  </r>
  <r>
    <n v="7480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x v="5967"/>
    <s v="Cassandra Brandow"/>
    <s v="No"/>
  </r>
  <r>
    <n v="7481"/>
    <s v="CA-2016-167199"/>
    <x v="1037"/>
    <d v="2016-01-10T00:00:00"/>
    <s v="Standard Class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x v="5968"/>
    <s v="Cassandra Brandow"/>
    <s v="No"/>
  </r>
  <r>
    <n v="7482"/>
    <s v="CA-2018-124583"/>
    <x v="142"/>
    <d v="2018-09-03T00:00:00"/>
    <s v="Second Class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x v="5969"/>
    <s v="Anna Andreadi"/>
    <s v="No"/>
  </r>
  <r>
    <n v="7483"/>
    <s v="CA-2016-113964"/>
    <x v="865"/>
    <d v="2016-09-30T00:00:00"/>
    <s v="Standard Class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x v="5970"/>
    <s v="Chuck Magee"/>
    <s v="No"/>
  </r>
  <r>
    <n v="7484"/>
    <s v="CA-2016-129938"/>
    <x v="534"/>
    <d v="2016-12-17T00:00:00"/>
    <s v="Second Class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x v="5971"/>
    <s v="Chuck Magee"/>
    <s v="No"/>
  </r>
  <r>
    <n v="7485"/>
    <s v="CA-2019-135111"/>
    <x v="116"/>
    <d v="2020-01-02T00:00:00"/>
    <s v="Standard Class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x v="5972"/>
    <s v="Kelly Williams"/>
    <s v="No"/>
  </r>
  <r>
    <n v="7486"/>
    <s v="CA-2019-135111"/>
    <x v="116"/>
    <d v="2020-01-02T00:00:00"/>
    <s v="Standard Class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x v="4911"/>
    <s v="Kelly Williams"/>
    <s v="No"/>
  </r>
  <r>
    <n v="7487"/>
    <s v="US-2017-134558"/>
    <x v="546"/>
    <d v="2017-12-24T00:00:00"/>
    <s v="Second Class"/>
    <s v="PM-19135"/>
    <x v="327"/>
    <x v="2"/>
    <s v="United States"/>
    <s v="Dover"/>
    <s v="New Hampshire"/>
    <n v="3820"/>
    <x v="3"/>
    <s v="OFF-PA-10001184"/>
    <x v="1"/>
    <s v="Paper"/>
    <s v="Xerox 1903"/>
    <n v="29.900000000000002"/>
    <n v="5"/>
    <n v="0"/>
    <x v="3513"/>
    <s v="Chuck Magee"/>
    <s v="No"/>
  </r>
  <r>
    <n v="7488"/>
    <s v="US-2017-134558"/>
    <x v="546"/>
    <d v="2017-12-24T00:00:00"/>
    <s v="Second Class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x v="4147"/>
    <s v="Chuck Magee"/>
    <s v="No"/>
  </r>
  <r>
    <n v="7489"/>
    <s v="US-2017-134558"/>
    <x v="546"/>
    <d v="2017-12-24T00:00:00"/>
    <s v="Second Class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x v="5973"/>
    <s v="Chuck Magee"/>
    <s v="No"/>
  </r>
  <r>
    <n v="7490"/>
    <s v="CA-2019-157196"/>
    <x v="60"/>
    <d v="2019-11-09T00:00:00"/>
    <s v="Standard Class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x v="91"/>
    <s v="Anna Andreadi"/>
    <s v="No"/>
  </r>
  <r>
    <n v="7491"/>
    <s v="CA-2017-108672"/>
    <x v="229"/>
    <d v="2017-09-16T00:00:00"/>
    <s v="Standard Class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x v="5974"/>
    <s v="Anna Andreadi"/>
    <s v="No"/>
  </r>
  <r>
    <n v="7492"/>
    <s v="US-2019-118598"/>
    <x v="673"/>
    <d v="2019-11-16T00:00:00"/>
    <s v="Same Day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x v="5975"/>
    <s v="Chuck Magee"/>
    <s v="No"/>
  </r>
  <r>
    <n v="7493"/>
    <s v="US-2019-160836"/>
    <x v="220"/>
    <d v="2019-09-16T00:00:00"/>
    <s v="Standard Class"/>
    <s v="CC-12475"/>
    <x v="693"/>
    <x v="0"/>
    <s v="United States"/>
    <s v="Houston"/>
    <s v="Texas"/>
    <n v="77070"/>
    <x v="2"/>
    <s v="OFF-PA-10004239"/>
    <x v="1"/>
    <s v="Paper"/>
    <s v="Xerox 1953"/>
    <n v="10.272000000000002"/>
    <n v="3"/>
    <n v="0.2"/>
    <x v="1603"/>
    <s v="Kelly Williams"/>
    <s v="No"/>
  </r>
  <r>
    <n v="7494"/>
    <s v="US-2019-160836"/>
    <x v="220"/>
    <d v="2019-09-16T00:00:00"/>
    <s v="Standard Class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x v="5976"/>
    <s v="Kelly Williams"/>
    <s v="No"/>
  </r>
  <r>
    <n v="7495"/>
    <s v="US-2019-160836"/>
    <x v="220"/>
    <d v="2019-09-16T00:00:00"/>
    <s v="Standard Class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x v="5977"/>
    <s v="Kelly Williams"/>
    <s v="No"/>
  </r>
  <r>
    <n v="7496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x v="5978"/>
    <s v="Anna Andreadi"/>
    <s v="No"/>
  </r>
  <r>
    <n v="7497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x v="3528"/>
    <s v="Anna Andreadi"/>
    <s v="No"/>
  </r>
  <r>
    <n v="7498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x v="334"/>
    <s v="Anna Andreadi"/>
    <s v="No"/>
  </r>
  <r>
    <n v="7499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x v="5979"/>
    <s v="Anna Andreadi"/>
    <s v="No"/>
  </r>
  <r>
    <n v="7500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x v="2613"/>
    <s v="Anna Andreadi"/>
    <s v="No"/>
  </r>
  <r>
    <n v="7501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x v="5980"/>
    <s v="Anna Andreadi"/>
    <s v="No"/>
  </r>
  <r>
    <n v="7502"/>
    <s v="CA-2019-121048"/>
    <x v="1163"/>
    <d v="2019-07-18T00:00:00"/>
    <s v="Standard Class"/>
    <s v="TC-21295"/>
    <x v="646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x v="562"/>
    <s v="Anna Andreadi"/>
    <s v="No"/>
  </r>
  <r>
    <n v="7503"/>
    <s v="US-2019-120147"/>
    <x v="983"/>
    <d v="2019-03-30T00:00:00"/>
    <s v="Same Day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x v="5788"/>
    <s v="Anna Andreadi"/>
    <s v="No"/>
  </r>
  <r>
    <n v="7504"/>
    <s v="US-2019-120147"/>
    <x v="983"/>
    <d v="2019-03-30T00:00:00"/>
    <s v="Same Day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x v="5981"/>
    <s v="Anna Andreadi"/>
    <s v="No"/>
  </r>
  <r>
    <n v="7505"/>
    <s v="CA-2018-158043"/>
    <x v="1011"/>
    <d v="2018-02-04T00:00:00"/>
    <s v="Second Class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x v="5982"/>
    <s v="Chuck Magee"/>
    <s v="No"/>
  </r>
  <r>
    <n v="7506"/>
    <s v="US-2019-106579"/>
    <x v="110"/>
    <d v="2019-06-13T00:00:00"/>
    <s v="Standard Class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x v="371"/>
    <s v="Kelly Williams"/>
    <s v="No"/>
  </r>
  <r>
    <n v="7507"/>
    <s v="CA-2016-115889"/>
    <x v="981"/>
    <d v="2016-11-06T00:00:00"/>
    <s v="Standard Class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x v="5983"/>
    <s v="Anna Andreadi"/>
    <s v="No"/>
  </r>
  <r>
    <n v="7508"/>
    <s v="CA-2016-115889"/>
    <x v="981"/>
    <d v="2016-11-06T00:00:00"/>
    <s v="Standard Class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x v="1017"/>
    <s v="Anna Andreadi"/>
    <s v="No"/>
  </r>
  <r>
    <n v="7509"/>
    <s v="US-2019-161935"/>
    <x v="1163"/>
    <d v="2019-07-18T00:00:00"/>
    <s v="Standard Class"/>
    <s v="JL-15835"/>
    <x v="252"/>
    <x v="0"/>
    <s v="United States"/>
    <s v="Columbus"/>
    <s v="Ohio"/>
    <n v="43229"/>
    <x v="3"/>
    <s v="OFF-PA-10000605"/>
    <x v="1"/>
    <s v="Paper"/>
    <s v="Xerox 1950"/>
    <n v="9.2480000000000011"/>
    <n v="2"/>
    <n v="0.2"/>
    <x v="5674"/>
    <s v="Chuck Magee"/>
    <s v="No"/>
  </r>
  <r>
    <n v="7510"/>
    <s v="US-2019-161935"/>
    <x v="1163"/>
    <d v="2019-07-18T00:00:00"/>
    <s v="Standard Class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x v="5984"/>
    <s v="Chuck Magee"/>
    <s v="No"/>
  </r>
  <r>
    <n v="7511"/>
    <s v="US-2019-161935"/>
    <x v="1163"/>
    <d v="2019-07-18T00:00:00"/>
    <s v="Standard Class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x v="5985"/>
    <s v="Chuck Magee"/>
    <s v="No"/>
  </r>
  <r>
    <n v="7512"/>
    <s v="US-2019-161935"/>
    <x v="1163"/>
    <d v="2019-07-18T00:00:00"/>
    <s v="Standard Class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x v="5986"/>
    <s v="Chuck Magee"/>
    <s v="No"/>
  </r>
  <r>
    <n v="7513"/>
    <s v="US-2019-161935"/>
    <x v="1163"/>
    <d v="2019-07-18T00:00:00"/>
    <s v="Standard Class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x v="5987"/>
    <s v="Chuck Magee"/>
    <s v="No"/>
  </r>
  <r>
    <n v="7514"/>
    <s v="US-2019-161935"/>
    <x v="1163"/>
    <d v="2019-07-18T00:00:00"/>
    <s v="Standard Class"/>
    <s v="JL-15835"/>
    <x v="252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x v="5988"/>
    <s v="Chuck Magee"/>
    <s v="No"/>
  </r>
  <r>
    <n v="7515"/>
    <s v="US-2019-167920"/>
    <x v="34"/>
    <d v="2019-12-12T00:00:00"/>
    <s v="Second Class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x v="5989"/>
    <s v="Cassandra Brandow"/>
    <s v="No"/>
  </r>
  <r>
    <n v="7516"/>
    <s v="US-2019-167920"/>
    <x v="34"/>
    <d v="2019-12-12T00:00:00"/>
    <s v="Second Class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x v="5990"/>
    <s v="Cassandra Brandow"/>
    <s v="No"/>
  </r>
  <r>
    <n v="7517"/>
    <s v="US-2019-167920"/>
    <x v="34"/>
    <d v="2019-12-12T00:00:00"/>
    <s v="Second Class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x v="206"/>
    <s v="Cassandra Brandow"/>
    <s v="No"/>
  </r>
  <r>
    <n v="7518"/>
    <s v="US-2019-167920"/>
    <x v="34"/>
    <d v="2019-12-12T00:00:00"/>
    <s v="Second Class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x v="5991"/>
    <s v="Cassandra Brandow"/>
    <s v="No"/>
  </r>
  <r>
    <n v="7519"/>
    <s v="US-2019-167920"/>
    <x v="34"/>
    <d v="2019-12-12T00:00:00"/>
    <s v="Second Class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x v="5992"/>
    <s v="Cassandra Brandow"/>
    <s v="No"/>
  </r>
  <r>
    <n v="7520"/>
    <s v="US-2019-167920"/>
    <x v="34"/>
    <d v="2019-12-12T00:00:00"/>
    <s v="Second Class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x v="1904"/>
    <s v="Cassandra Brandow"/>
    <s v="No"/>
  </r>
  <r>
    <n v="7521"/>
    <s v="US-2019-167920"/>
    <x v="34"/>
    <d v="2019-12-12T00:00:00"/>
    <s v="Second Class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x v="5993"/>
    <s v="Cassandra Brandow"/>
    <s v="No"/>
  </r>
  <r>
    <n v="7522"/>
    <s v="CA-2018-162383"/>
    <x v="64"/>
    <d v="2018-09-11T00:00:00"/>
    <s v="Standard Class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x v="5994"/>
    <s v="Chuck Magee"/>
    <s v="No"/>
  </r>
  <r>
    <n v="7523"/>
    <s v="CA-2018-162383"/>
    <x v="64"/>
    <d v="2018-09-11T00:00:00"/>
    <s v="Standard Class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x v="5995"/>
    <s v="Chuck Magee"/>
    <s v="No"/>
  </r>
  <r>
    <n v="7524"/>
    <s v="CA-2018-162383"/>
    <x v="64"/>
    <d v="2018-09-11T00:00:00"/>
    <s v="Standard Class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x v="5996"/>
    <s v="Chuck Magee"/>
    <s v="No"/>
  </r>
  <r>
    <n v="7525"/>
    <s v="CA-2016-125731"/>
    <x v="1076"/>
    <d v="2016-09-16T00:00:00"/>
    <s v="Standard Class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x v="5997"/>
    <s v="Anna Andreadi"/>
    <s v="No"/>
  </r>
  <r>
    <n v="7526"/>
    <s v="CA-2016-125731"/>
    <x v="1076"/>
    <d v="2016-09-16T00:00:00"/>
    <s v="Standard Class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x v="3771"/>
    <s v="Anna Andreadi"/>
    <s v="No"/>
  </r>
  <r>
    <n v="7527"/>
    <s v="US-2019-106145"/>
    <x v="986"/>
    <d v="2019-09-26T00:00:00"/>
    <s v="Same Day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x v="5998"/>
    <s v="Anna Andreadi"/>
    <s v="No"/>
  </r>
  <r>
    <n v="7528"/>
    <s v="US-2019-106145"/>
    <x v="986"/>
    <d v="2019-09-26T00:00:00"/>
    <s v="Same Day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x v="5999"/>
    <s v="Anna Andreadi"/>
    <s v="No"/>
  </r>
  <r>
    <n v="7529"/>
    <s v="US-2019-106145"/>
    <x v="986"/>
    <d v="2019-09-26T00:00:00"/>
    <s v="Same Day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x v="5470"/>
    <s v="Anna Andreadi"/>
    <s v="No"/>
  </r>
  <r>
    <n v="7530"/>
    <s v="US-2019-106145"/>
    <x v="986"/>
    <d v="2019-09-26T00:00:00"/>
    <s v="Same Day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x v="6000"/>
    <s v="Anna Andreadi"/>
    <s v="No"/>
  </r>
  <r>
    <n v="7531"/>
    <s v="US-2019-106145"/>
    <x v="986"/>
    <d v="2019-09-26T00:00:00"/>
    <s v="Same Day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x v="2853"/>
    <s v="Anna Andreadi"/>
    <s v="No"/>
  </r>
  <r>
    <n v="7532"/>
    <s v="CA-2018-107146"/>
    <x v="26"/>
    <d v="2018-06-19T00:00:00"/>
    <s v="First Class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x v="6001"/>
    <s v="Anna Andreadi"/>
    <s v="No"/>
  </r>
  <r>
    <n v="7533"/>
    <s v="CA-2018-107146"/>
    <x v="26"/>
    <d v="2018-06-19T00:00:00"/>
    <s v="First Class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x v="6002"/>
    <s v="Anna Andreadi"/>
    <s v="No"/>
  </r>
  <r>
    <n v="7534"/>
    <s v="US-2019-134642"/>
    <x v="906"/>
    <d v="2019-03-01T00:00:00"/>
    <s v="Standard Class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x v="3683"/>
    <s v="Cassandra Brandow"/>
    <s v="No"/>
  </r>
  <r>
    <n v="7535"/>
    <s v="US-2019-134642"/>
    <x v="906"/>
    <d v="2019-03-01T00:00:00"/>
    <s v="Standard Class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x v="3487"/>
    <s v="Cassandra Brandow"/>
    <s v="No"/>
  </r>
  <r>
    <n v="7536"/>
    <s v="US-2019-160143"/>
    <x v="185"/>
    <d v="2019-04-07T00:00:00"/>
    <s v="Standard Class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x v="1924"/>
    <s v="Anna Andreadi"/>
    <s v="No"/>
  </r>
  <r>
    <n v="7537"/>
    <s v="CA-2019-103415"/>
    <x v="734"/>
    <d v="2019-12-08T00:00:00"/>
    <s v="Standard Class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x v="6003"/>
    <s v="Kelly Williams"/>
    <s v="No"/>
  </r>
  <r>
    <n v="7538"/>
    <s v="CA-2018-106460"/>
    <x v="317"/>
    <d v="2018-02-22T00:00:00"/>
    <s v="Second Class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x v="3042"/>
    <s v="Anna Andreadi"/>
    <s v="No"/>
  </r>
  <r>
    <n v="7539"/>
    <s v="US-2019-112347"/>
    <x v="574"/>
    <d v="2019-12-06T00:00:00"/>
    <s v="Standard Class"/>
    <s v="BS-11380"/>
    <x v="510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x v="6004"/>
    <s v="Anna Andreadi"/>
    <s v="No"/>
  </r>
  <r>
    <n v="7540"/>
    <s v="US-2019-112347"/>
    <x v="574"/>
    <d v="2019-12-06T00:00:00"/>
    <s v="Standard Class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x v="6005"/>
    <s v="Anna Andreadi"/>
    <s v="No"/>
  </r>
  <r>
    <n v="7541"/>
    <s v="US-2019-112347"/>
    <x v="574"/>
    <d v="2019-12-06T00:00:00"/>
    <s v="Standard Class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x v="6006"/>
    <s v="Anna Andreadi"/>
    <s v="No"/>
  </r>
  <r>
    <n v="7542"/>
    <s v="US-2019-112347"/>
    <x v="574"/>
    <d v="2019-12-06T00:00:00"/>
    <s v="Standard Class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x v="6007"/>
    <s v="Anna Andreadi"/>
    <s v="No"/>
  </r>
  <r>
    <n v="7543"/>
    <s v="US-2019-112347"/>
    <x v="574"/>
    <d v="2019-12-06T00:00:00"/>
    <s v="Standard Class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x v="232"/>
    <s v="Anna Andreadi"/>
    <s v="No"/>
  </r>
  <r>
    <n v="7544"/>
    <s v="US-2019-112347"/>
    <x v="574"/>
    <d v="2019-12-06T00:00:00"/>
    <s v="Standard Class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x v="6008"/>
    <s v="Anna Andreadi"/>
    <s v="No"/>
  </r>
  <r>
    <n v="7545"/>
    <s v="US-2019-112347"/>
    <x v="574"/>
    <d v="2019-12-06T00:00:00"/>
    <s v="Standard Class"/>
    <s v="BS-1138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x v="6009"/>
    <s v="Anna Andreadi"/>
    <s v="No"/>
  </r>
  <r>
    <n v="7546"/>
    <s v="CA-2016-103492"/>
    <x v="982"/>
    <d v="2016-10-15T00:00:00"/>
    <s v="Standard Class"/>
    <s v="CM-12715"/>
    <x v="782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x v="6010"/>
    <s v="Kelly Williams"/>
    <s v="No"/>
  </r>
  <r>
    <n v="7547"/>
    <s v="CA-2016-103492"/>
    <x v="982"/>
    <d v="2016-10-15T00:00:00"/>
    <s v="Standard Class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x v="6011"/>
    <s v="Kelly Williams"/>
    <s v="No"/>
  </r>
  <r>
    <n v="7548"/>
    <s v="CA-2016-103492"/>
    <x v="982"/>
    <d v="2016-10-15T00:00:00"/>
    <s v="Standard Class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x v="6012"/>
    <s v="Kelly Williams"/>
    <s v="No"/>
  </r>
  <r>
    <n v="7549"/>
    <s v="CA-2016-103492"/>
    <x v="982"/>
    <d v="2016-10-15T00:00:00"/>
    <s v="Standard Class"/>
    <s v="CM-12715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x v="6013"/>
    <s v="Kelly Williams"/>
    <s v="No"/>
  </r>
  <r>
    <n v="7550"/>
    <s v="CA-2018-136595"/>
    <x v="64"/>
    <d v="2018-09-07T00:00:00"/>
    <s v="First Class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x v="6014"/>
    <s v="Kelly Williams"/>
    <s v="No"/>
  </r>
  <r>
    <n v="7551"/>
    <s v="CA-2016-140396"/>
    <x v="1164"/>
    <d v="2016-11-25T00:00:00"/>
    <s v="Standard Class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x v="6015"/>
    <s v="Chuck Magee"/>
    <s v="No"/>
  </r>
  <r>
    <n v="7552"/>
    <s v="CA-2016-140396"/>
    <x v="1164"/>
    <d v="2016-11-25T00:00:00"/>
    <s v="Standard Class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x v="6016"/>
    <s v="Chuck Magee"/>
    <s v="No"/>
  </r>
  <r>
    <n v="7553"/>
    <s v="CA-2016-140396"/>
    <x v="1164"/>
    <d v="2016-11-25T00:00:00"/>
    <s v="Standard Class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x v="3120"/>
    <s v="Chuck Magee"/>
    <s v="No"/>
  </r>
  <r>
    <n v="7554"/>
    <s v="CA-2016-140396"/>
    <x v="1164"/>
    <d v="2016-11-25T00:00:00"/>
    <s v="Standard Class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x v="245"/>
    <s v="Chuck Magee"/>
    <s v="No"/>
  </r>
  <r>
    <n v="7555"/>
    <s v="CA-2016-114181"/>
    <x v="1025"/>
    <d v="2016-05-14T00:00:00"/>
    <s v="Second Class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x v="6017"/>
    <s v="Chuck Magee"/>
    <s v="No"/>
  </r>
  <r>
    <n v="7556"/>
    <s v="CA-2016-114181"/>
    <x v="1025"/>
    <d v="2016-05-14T00:00:00"/>
    <s v="Second Class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x v="6018"/>
    <s v="Chuck Magee"/>
    <s v="No"/>
  </r>
  <r>
    <n v="7557"/>
    <s v="CA-2019-159506"/>
    <x v="344"/>
    <d v="2019-12-02T00:00:00"/>
    <s v="Standard Class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x v="6019"/>
    <s v="Kelly Williams"/>
    <s v="No"/>
  </r>
  <r>
    <n v="7558"/>
    <s v="CA-2019-159506"/>
    <x v="344"/>
    <d v="2019-12-02T00:00:00"/>
    <s v="Standard Class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x v="6020"/>
    <s v="Kelly Williams"/>
    <s v="No"/>
  </r>
  <r>
    <n v="7559"/>
    <s v="US-2016-137155"/>
    <x v="301"/>
    <d v="2016-11-05T00:00:00"/>
    <s v="Standard Class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x v="6021"/>
    <s v="Chuck Magee"/>
    <s v="No"/>
  </r>
  <r>
    <n v="7560"/>
    <s v="US-2016-137155"/>
    <x v="301"/>
    <d v="2016-11-05T00:00:00"/>
    <s v="Standard Class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x v="4434"/>
    <s v="Chuck Magee"/>
    <s v="No"/>
  </r>
  <r>
    <n v="7561"/>
    <s v="US-2016-137155"/>
    <x v="301"/>
    <d v="2016-11-05T00:00:00"/>
    <s v="Standard Class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x v="6022"/>
    <s v="Chuck Magee"/>
    <s v="No"/>
  </r>
  <r>
    <n v="7562"/>
    <s v="CA-2018-105746"/>
    <x v="945"/>
    <d v="2019-01-01T00:00:00"/>
    <s v="First Class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x v="232"/>
    <s v="Chuck Magee"/>
    <s v="No"/>
  </r>
  <r>
    <n v="7563"/>
    <s v="US-2018-104815"/>
    <x v="323"/>
    <d v="2018-09-07T00:00:00"/>
    <s v="Standard Class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x v="232"/>
    <s v="Kelly Williams"/>
    <s v="No"/>
  </r>
  <r>
    <n v="7564"/>
    <s v="CA-2019-157672"/>
    <x v="361"/>
    <d v="2019-10-07T00:00:00"/>
    <s v="First Class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x v="6023"/>
    <s v="Anna Andreadi"/>
    <s v="No"/>
  </r>
  <r>
    <n v="7565"/>
    <s v="US-2018-166660"/>
    <x v="806"/>
    <d v="2018-02-01T00:00:00"/>
    <s v="Second Class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x v="6024"/>
    <s v="Anna Andreadi"/>
    <s v="No"/>
  </r>
  <r>
    <n v="7566"/>
    <s v="US-2018-166660"/>
    <x v="806"/>
    <d v="2018-02-01T00:00:00"/>
    <s v="Second Class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x v="6025"/>
    <s v="Anna Andreadi"/>
    <s v="No"/>
  </r>
  <r>
    <n v="7567"/>
    <s v="CA-2019-140802"/>
    <x v="81"/>
    <d v="2019-04-23T00:00:00"/>
    <s v="First Class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x v="6026"/>
    <s v="Kelly Williams"/>
    <s v="No"/>
  </r>
  <r>
    <n v="7568"/>
    <s v="CA-2019-140802"/>
    <x v="81"/>
    <d v="2019-04-23T00:00:00"/>
    <s v="First Class"/>
    <s v="KN-16390"/>
    <x v="471"/>
    <x v="1"/>
    <s v="United States"/>
    <s v="Houston"/>
    <s v="Texas"/>
    <n v="77070"/>
    <x v="2"/>
    <s v="OFF-PA-10001534"/>
    <x v="1"/>
    <s v="Paper"/>
    <s v="Xerox 230"/>
    <n v="20.736000000000004"/>
    <n v="4"/>
    <n v="0.2"/>
    <x v="570"/>
    <s v="Kelly Williams"/>
    <s v="No"/>
  </r>
  <r>
    <n v="7569"/>
    <s v="CA-2016-133830"/>
    <x v="29"/>
    <d v="2016-12-10T00:00:00"/>
    <s v="Standard Class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x v="6027"/>
    <s v="Anna Andreadi"/>
    <s v="No"/>
  </r>
  <r>
    <n v="7570"/>
    <s v="CA-2016-133830"/>
    <x v="29"/>
    <d v="2016-12-10T00:00:00"/>
    <s v="Standard Class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x v="346"/>
    <s v="Anna Andreadi"/>
    <s v="No"/>
  </r>
  <r>
    <n v="7571"/>
    <s v="CA-2016-133830"/>
    <x v="29"/>
    <d v="2016-12-10T00:00:00"/>
    <s v="Standard Class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x v="1824"/>
    <s v="Anna Andreadi"/>
    <s v="No"/>
  </r>
  <r>
    <n v="7572"/>
    <s v="CA-2016-100916"/>
    <x v="618"/>
    <d v="2016-10-26T00:00:00"/>
    <s v="Standard Class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x v="6028"/>
    <s v="Cassandra Brandow"/>
    <s v="No"/>
  </r>
  <r>
    <n v="7573"/>
    <s v="CA-2016-100916"/>
    <x v="618"/>
    <d v="2016-10-26T00:00:00"/>
    <s v="Standard Class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x v="6029"/>
    <s v="Cassandra Brandow"/>
    <s v="No"/>
  </r>
  <r>
    <n v="7574"/>
    <s v="CA-2016-100916"/>
    <x v="618"/>
    <d v="2016-10-26T00:00:00"/>
    <s v="Standard Class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x v="6030"/>
    <s v="Cassandra Brandow"/>
    <s v="No"/>
  </r>
  <r>
    <n v="7575"/>
    <s v="CA-2017-129532"/>
    <x v="575"/>
    <d v="2017-12-12T00:00:00"/>
    <s v="Standard Class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x v="6031"/>
    <s v="Anna Andreadi"/>
    <s v="No"/>
  </r>
  <r>
    <n v="7576"/>
    <s v="CA-2017-129532"/>
    <x v="575"/>
    <d v="2017-12-12T00:00:00"/>
    <s v="Standard Class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x v="6032"/>
    <s v="Anna Andreadi"/>
    <s v="No"/>
  </r>
  <r>
    <n v="7577"/>
    <s v="CA-2016-134726"/>
    <x v="981"/>
    <d v="2016-11-07T00:00:00"/>
    <s v="Second Class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x v="6033"/>
    <s v="Anna Andreadi"/>
    <s v="No"/>
  </r>
  <r>
    <n v="7578"/>
    <s v="CA-2016-134726"/>
    <x v="981"/>
    <d v="2016-11-07T00:00:00"/>
    <s v="Second Class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x v="6034"/>
    <s v="Anna Andreadi"/>
    <s v="No"/>
  </r>
  <r>
    <n v="7579"/>
    <s v="CA-2018-138597"/>
    <x v="122"/>
    <d v="2018-12-21T00:00:00"/>
    <s v="First Class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x v="4364"/>
    <s v="Kelly Williams"/>
    <s v="No"/>
  </r>
  <r>
    <n v="7580"/>
    <s v="CA-2017-123113"/>
    <x v="521"/>
    <d v="2017-11-27T00:00:00"/>
    <s v="Second Class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x v="6035"/>
    <s v="Chuck Magee"/>
    <s v="No"/>
  </r>
  <r>
    <n v="7581"/>
    <s v="CA-2017-123113"/>
    <x v="521"/>
    <d v="2017-11-27T00:00:00"/>
    <s v="Second Class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x v="6036"/>
    <s v="Chuck Magee"/>
    <s v="No"/>
  </r>
  <r>
    <n v="7582"/>
    <s v="CA-2017-169656"/>
    <x v="863"/>
    <d v="2017-08-16T00:00:00"/>
    <s v="First Class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x v="6037"/>
    <s v="Chuck Magee"/>
    <s v="No"/>
  </r>
  <r>
    <n v="7583"/>
    <s v="CA-2017-142734"/>
    <x v="392"/>
    <d v="2017-04-21T00:00:00"/>
    <s v="Standard Class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x v="6038"/>
    <s v="Chuck Magee"/>
    <s v="No"/>
  </r>
  <r>
    <n v="7584"/>
    <s v="CA-2016-163223"/>
    <x v="90"/>
    <d v="2016-03-25T00:00:00"/>
    <s v="Standard Class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x v="6039"/>
    <s v="Cassandra Brandow"/>
    <s v="No"/>
  </r>
  <r>
    <n v="7585"/>
    <s v="CA-2016-163223"/>
    <x v="90"/>
    <d v="2016-03-25T00:00:00"/>
    <s v="Standard Class"/>
    <s v="KH-16690"/>
    <x v="120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x v="6040"/>
    <s v="Cassandra Brandow"/>
    <s v="No"/>
  </r>
  <r>
    <n v="7586"/>
    <s v="CA-2016-163223"/>
    <x v="90"/>
    <d v="2016-03-25T00:00:00"/>
    <s v="Standard Class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x v="1295"/>
    <s v="Cassandra Brandow"/>
    <s v="No"/>
  </r>
  <r>
    <n v="7587"/>
    <s v="CA-2016-163223"/>
    <x v="90"/>
    <d v="2016-03-25T00:00:00"/>
    <s v="Standard Class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x v="409"/>
    <s v="Cassandra Brandow"/>
    <s v="No"/>
  </r>
  <r>
    <n v="7588"/>
    <s v="CA-2016-163223"/>
    <x v="90"/>
    <d v="2016-03-25T00:00:00"/>
    <s v="Standard Class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x v="1633"/>
    <s v="Cassandra Brandow"/>
    <s v="No"/>
  </r>
  <r>
    <n v="7589"/>
    <s v="CA-2019-122945"/>
    <x v="673"/>
    <d v="2019-11-22T00:00:00"/>
    <s v="Standard Class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x v="1873"/>
    <s v="Anna Andreadi"/>
    <s v="No"/>
  </r>
  <r>
    <n v="7590"/>
    <s v="CA-2017-139738"/>
    <x v="12"/>
    <d v="2017-09-29T00:00:00"/>
    <s v="Standard Class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x v="4504"/>
    <s v="Kelly Williams"/>
    <s v="No"/>
  </r>
  <r>
    <n v="7591"/>
    <s v="CA-2018-158778"/>
    <x v="64"/>
    <d v="2018-09-09T00:00:00"/>
    <s v="Standard Class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x v="6041"/>
    <s v="Chuck Magee"/>
    <s v="No"/>
  </r>
  <r>
    <n v="7592"/>
    <s v="CA-2018-158778"/>
    <x v="64"/>
    <d v="2018-09-09T00:00:00"/>
    <s v="Standard Class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x v="6042"/>
    <s v="Chuck Magee"/>
    <s v="No"/>
  </r>
  <r>
    <n v="7593"/>
    <s v="CA-2018-158778"/>
    <x v="64"/>
    <d v="2018-09-09T00:00:00"/>
    <s v="Standard Class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x v="6043"/>
    <s v="Chuck Magee"/>
    <s v="No"/>
  </r>
  <r>
    <n v="7594"/>
    <s v="CA-2018-158778"/>
    <x v="64"/>
    <d v="2018-09-09T00:00:00"/>
    <s v="Standard Class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x v="6044"/>
    <s v="Chuck Magee"/>
    <s v="No"/>
  </r>
  <r>
    <n v="7595"/>
    <s v="CA-2019-119655"/>
    <x v="693"/>
    <d v="2019-04-24T00:00:00"/>
    <s v="Standard Class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x v="6045"/>
    <s v="Kelly Williams"/>
    <s v="No"/>
  </r>
  <r>
    <n v="7596"/>
    <s v="CA-2019-119655"/>
    <x v="693"/>
    <d v="2019-04-24T00:00:00"/>
    <s v="Standard Class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x v="6046"/>
    <s v="Kelly Williams"/>
    <s v="No"/>
  </r>
  <r>
    <n v="7597"/>
    <s v="CA-2017-164567"/>
    <x v="925"/>
    <d v="2017-06-19T00:00:00"/>
    <s v="Standard Class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x v="6047"/>
    <s v="Anna Andreadi"/>
    <s v="No"/>
  </r>
  <r>
    <n v="7598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x v="6048"/>
    <s v="Anna Andreadi"/>
    <s v="No"/>
  </r>
  <r>
    <n v="7599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x v="6049"/>
    <s v="Anna Andreadi"/>
    <s v="No"/>
  </r>
  <r>
    <n v="7600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x v="6050"/>
    <s v="Anna Andreadi"/>
    <s v="No"/>
  </r>
  <r>
    <n v="7601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x v="6051"/>
    <s v="Anna Andreadi"/>
    <s v="No"/>
  </r>
  <r>
    <n v="7602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x v="6052"/>
    <s v="Anna Andreadi"/>
    <s v="No"/>
  </r>
  <r>
    <n v="7603"/>
    <s v="CA-2016-131947"/>
    <x v="328"/>
    <d v="2016-09-22T00:00:00"/>
    <s v="Standard Class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x v="6053"/>
    <s v="Anna Andreadi"/>
    <s v="No"/>
  </r>
  <r>
    <n v="7604"/>
    <s v="CA-2018-152520"/>
    <x v="630"/>
    <d v="2018-07-12T00:00:00"/>
    <s v="Standard Class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x v="91"/>
    <s v="Chuck Magee"/>
    <s v="No"/>
  </r>
  <r>
    <n v="7605"/>
    <s v="CA-2018-101791"/>
    <x v="1022"/>
    <d v="2018-05-31T00:00:00"/>
    <s v="Standard Class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x v="6054"/>
    <s v="Kelly Williams"/>
    <s v="No"/>
  </r>
  <r>
    <n v="7606"/>
    <s v="CA-2018-101791"/>
    <x v="1022"/>
    <d v="2018-05-31T00:00:00"/>
    <s v="Standard Class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x v="6055"/>
    <s v="Kelly Williams"/>
    <s v="No"/>
  </r>
  <r>
    <n v="7607"/>
    <s v="CA-2018-101791"/>
    <x v="1022"/>
    <d v="2018-05-31T00:00:00"/>
    <s v="Standard Class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x v="6056"/>
    <s v="Kelly Williams"/>
    <s v="No"/>
  </r>
  <r>
    <n v="7608"/>
    <s v="CA-2019-121195"/>
    <x v="165"/>
    <d v="2019-12-27T00:00:00"/>
    <s v="First Class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x v="2273"/>
    <s v="Kelly Williams"/>
    <s v="No"/>
  </r>
  <r>
    <n v="7609"/>
    <s v="CA-2019-163209"/>
    <x v="898"/>
    <d v="2019-05-07T00:00:00"/>
    <s v="Standard Class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x v="245"/>
    <s v="Anna Andreadi"/>
    <s v="No"/>
  </r>
  <r>
    <n v="7610"/>
    <s v="CA-2019-163209"/>
    <x v="898"/>
    <d v="2019-05-07T00:00:00"/>
    <s v="Standard Class"/>
    <s v="MK-18160"/>
    <x v="177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x v="1050"/>
    <s v="Anna Andreadi"/>
    <s v="No"/>
  </r>
  <r>
    <n v="7611"/>
    <s v="CA-2016-133354"/>
    <x v="1165"/>
    <d v="2016-02-24T00:00:00"/>
    <s v="First Class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x v="551"/>
    <s v="Anna Andreadi"/>
    <s v="No"/>
  </r>
  <r>
    <n v="7612"/>
    <s v="US-2017-130491"/>
    <x v="285"/>
    <d v="2017-02-11T00:00:00"/>
    <s v="First Class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x v="6057"/>
    <s v="Kelly Williams"/>
    <s v="No"/>
  </r>
  <r>
    <n v="7613"/>
    <s v="US-2017-130491"/>
    <x v="285"/>
    <d v="2017-02-11T00:00:00"/>
    <s v="First Class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x v="6058"/>
    <s v="Kelly Williams"/>
    <s v="No"/>
  </r>
  <r>
    <n v="7614"/>
    <s v="US-2017-130491"/>
    <x v="285"/>
    <d v="2017-02-11T00:00:00"/>
    <s v="First Class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x v="6059"/>
    <s v="Kelly Williams"/>
    <s v="No"/>
  </r>
  <r>
    <n v="7615"/>
    <s v="CA-2017-113740"/>
    <x v="252"/>
    <d v="2017-08-28T00:00:00"/>
    <s v="Second Class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x v="4793"/>
    <s v="Chuck Magee"/>
    <s v="No"/>
  </r>
  <r>
    <n v="7616"/>
    <s v="CA-2016-148425"/>
    <x v="953"/>
    <d v="2016-12-04T00:00:00"/>
    <s v="Standard Class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x v="6060"/>
    <s v="Cassandra Brandow"/>
    <s v="No"/>
  </r>
  <r>
    <n v="7617"/>
    <s v="CA-2018-144309"/>
    <x v="107"/>
    <d v="2018-12-16T00:00:00"/>
    <s v="Standard Class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x v="2051"/>
    <s v="Chuck Magee"/>
    <s v="No"/>
  </r>
  <r>
    <n v="7618"/>
    <s v="CA-2018-144309"/>
    <x v="107"/>
    <d v="2018-12-16T00:00:00"/>
    <s v="Standard Class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x v="6061"/>
    <s v="Chuck Magee"/>
    <s v="No"/>
  </r>
  <r>
    <n v="7619"/>
    <s v="CA-2019-151225"/>
    <x v="855"/>
    <d v="2019-10-29T00:00:00"/>
    <s v="First Class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x v="6062"/>
    <s v="Anna Andreadi"/>
    <s v="No"/>
  </r>
  <r>
    <n v="7620"/>
    <s v="CA-2019-151225"/>
    <x v="855"/>
    <d v="2019-10-29T00:00:00"/>
    <s v="First Class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x v="6063"/>
    <s v="Anna Andreadi"/>
    <s v="No"/>
  </r>
  <r>
    <n v="7621"/>
    <s v="US-2016-144078"/>
    <x v="641"/>
    <d v="2016-11-29T00:00:00"/>
    <s v="Standard Class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x v="6064"/>
    <s v="Anna Andreadi"/>
    <s v="No"/>
  </r>
  <r>
    <n v="7622"/>
    <s v="US-2016-144078"/>
    <x v="641"/>
    <d v="2016-11-29T00:00:00"/>
    <s v="Standard Class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x v="6065"/>
    <s v="Anna Andreadi"/>
    <s v="No"/>
  </r>
  <r>
    <n v="7623"/>
    <s v="US-2016-144078"/>
    <x v="641"/>
    <d v="2016-11-29T00:00:00"/>
    <s v="Standard Class"/>
    <s v="RB-19435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x v="6066"/>
    <s v="Anna Andreadi"/>
    <s v="No"/>
  </r>
  <r>
    <n v="7624"/>
    <s v="CA-2016-124464"/>
    <x v="686"/>
    <d v="2016-07-20T00:00:00"/>
    <s v="Standard Class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x v="6067"/>
    <s v="Chuck Magee"/>
    <s v="No"/>
  </r>
  <r>
    <n v="7625"/>
    <s v="CA-2017-136805"/>
    <x v="293"/>
    <d v="2017-05-27T00:00:00"/>
    <s v="Second Class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x v="6068"/>
    <s v="Kelly Williams"/>
    <s v="No"/>
  </r>
  <r>
    <n v="7626"/>
    <s v="CA-2017-136805"/>
    <x v="293"/>
    <d v="2017-05-27T00:00:00"/>
    <s v="Second Class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x v="6069"/>
    <s v="Kelly Williams"/>
    <s v="No"/>
  </r>
  <r>
    <n v="7627"/>
    <s v="US-2017-159499"/>
    <x v="82"/>
    <d v="2017-11-23T00:00:00"/>
    <s v="Second Class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x v="6070"/>
    <s v="Anna Andreadi"/>
    <s v="No"/>
  </r>
  <r>
    <n v="7628"/>
    <s v="US-2017-159499"/>
    <x v="82"/>
    <d v="2017-11-23T00:00:00"/>
    <s v="Second Class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x v="6071"/>
    <s v="Anna Andreadi"/>
    <s v="No"/>
  </r>
  <r>
    <n v="7629"/>
    <s v="US-2017-159499"/>
    <x v="82"/>
    <d v="2017-11-23T00:00:00"/>
    <s v="Second Class"/>
    <s v="EM-14095"/>
    <x v="313"/>
    <x v="1"/>
    <s v="United States"/>
    <s v="Phoenix"/>
    <s v="Arizona"/>
    <n v="85023"/>
    <x v="1"/>
    <s v="OFF-LA-10003121"/>
    <x v="1"/>
    <s v="Labels"/>
    <s v="Avery 506"/>
    <n v="16.520000000000003"/>
    <n v="5"/>
    <n v="0.2"/>
    <x v="5890"/>
    <s v="Anna Andreadi"/>
    <s v="No"/>
  </r>
  <r>
    <n v="7630"/>
    <s v="CA-2016-162089"/>
    <x v="809"/>
    <d v="2016-04-01T00:00:00"/>
    <s v="First Class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x v="6072"/>
    <s v="Kelly Williams"/>
    <s v="No"/>
  </r>
  <r>
    <n v="7631"/>
    <s v="CA-2016-162089"/>
    <x v="809"/>
    <d v="2016-04-01T00:00:00"/>
    <s v="First Class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x v="6073"/>
    <s v="Kelly Williams"/>
    <s v="No"/>
  </r>
  <r>
    <n v="7632"/>
    <s v="CA-2016-162089"/>
    <x v="809"/>
    <d v="2016-04-01T00:00:00"/>
    <s v="First Class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x v="6074"/>
    <s v="Kelly Williams"/>
    <s v="No"/>
  </r>
  <r>
    <n v="7633"/>
    <s v="US-2019-158526"/>
    <x v="614"/>
    <d v="2020-01-01T00:00:00"/>
    <s v="Second Class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x v="6075"/>
    <s v="Cassandra Brandow"/>
    <s v="No"/>
  </r>
  <r>
    <n v="7634"/>
    <s v="US-2019-158526"/>
    <x v="614"/>
    <d v="2020-01-01T00:00:00"/>
    <s v="Second Class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x v="6076"/>
    <s v="Cassandra Brandow"/>
    <s v="No"/>
  </r>
  <r>
    <n v="7635"/>
    <s v="US-2019-158526"/>
    <x v="614"/>
    <d v="2020-01-01T00:00:00"/>
    <s v="Second Class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x v="1968"/>
    <s v="Cassandra Brandow"/>
    <s v="No"/>
  </r>
  <r>
    <n v="7636"/>
    <s v="US-2019-158526"/>
    <x v="614"/>
    <d v="2020-01-01T00:00:00"/>
    <s v="Second Class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x v="6077"/>
    <s v="Cassandra Brandow"/>
    <s v="No"/>
  </r>
  <r>
    <n v="7637"/>
    <s v="US-2019-158526"/>
    <x v="614"/>
    <d v="2020-01-01T00:00:00"/>
    <s v="Second Class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x v="6078"/>
    <s v="Cassandra Brandow"/>
    <s v="No"/>
  </r>
  <r>
    <n v="7638"/>
    <s v="CA-2019-104885"/>
    <x v="580"/>
    <d v="2019-03-08T00:00:00"/>
    <s v="Standard Class"/>
    <s v="DB-13555"/>
    <x v="587"/>
    <x v="1"/>
    <s v="United States"/>
    <s v="Newark"/>
    <s v="Delaware"/>
    <n v="19711"/>
    <x v="3"/>
    <s v="OFF-AR-10001615"/>
    <x v="1"/>
    <s v="Art"/>
    <s v="Newell 34"/>
    <n v="59.519999999999996"/>
    <n v="3"/>
    <n v="0"/>
    <x v="436"/>
    <s v="Chuck Magee"/>
    <s v="No"/>
  </r>
  <r>
    <n v="7639"/>
    <s v="CA-2019-104885"/>
    <x v="580"/>
    <d v="2019-03-08T00:00:00"/>
    <s v="Standard Class"/>
    <s v="DB-13555"/>
    <x v="587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x v="4758"/>
    <s v="Chuck Magee"/>
    <s v="No"/>
  </r>
  <r>
    <n v="7640"/>
    <s v="CA-2019-104885"/>
    <x v="580"/>
    <d v="2019-03-08T00:00:00"/>
    <s v="Standard Class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x v="6079"/>
    <s v="Chuck Magee"/>
    <s v="No"/>
  </r>
  <r>
    <n v="7641"/>
    <s v="CA-2019-104885"/>
    <x v="580"/>
    <d v="2019-03-08T00:00:00"/>
    <s v="Standard Class"/>
    <s v="DB-13555"/>
    <x v="587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x v="6080"/>
    <s v="Chuck Magee"/>
    <s v="No"/>
  </r>
  <r>
    <n v="7642"/>
    <s v="US-2018-157490"/>
    <x v="1099"/>
    <d v="2018-10-07T00:00:00"/>
    <s v="First Class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x v="6081"/>
    <s v="Anna Andreadi"/>
    <s v="No"/>
  </r>
  <r>
    <n v="7643"/>
    <s v="US-2018-157490"/>
    <x v="1099"/>
    <d v="2018-10-07T00:00:00"/>
    <s v="First Class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x v="6082"/>
    <s v="Anna Andreadi"/>
    <s v="No"/>
  </r>
  <r>
    <n v="7644"/>
    <s v="US-2018-157490"/>
    <x v="1099"/>
    <d v="2018-10-07T00:00:00"/>
    <s v="First Class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x v="6083"/>
    <s v="Anna Andreadi"/>
    <s v="No"/>
  </r>
  <r>
    <n v="7645"/>
    <s v="US-2018-157490"/>
    <x v="1099"/>
    <d v="2018-10-07T00:00:00"/>
    <s v="First Class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x v="6084"/>
    <s v="Anna Andreadi"/>
    <s v="No"/>
  </r>
  <r>
    <n v="7646"/>
    <s v="CA-2017-161452"/>
    <x v="57"/>
    <d v="2017-04-11T00:00:00"/>
    <s v="Standard Class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10"/>
    <s v="Anna Andreadi"/>
    <s v="No"/>
  </r>
  <r>
    <n v="7647"/>
    <s v="US-2016-115196"/>
    <x v="340"/>
    <d v="2016-09-13T00:00:00"/>
    <s v="Standard Class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x v="6085"/>
    <s v="Cassandra Brandow"/>
    <s v="No"/>
  </r>
  <r>
    <n v="7648"/>
    <s v="CA-2018-138968"/>
    <x v="543"/>
    <d v="2018-03-16T00:00:00"/>
    <s v="First Class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x v="6086"/>
    <s v="Anna Andreadi"/>
    <s v="No"/>
  </r>
  <r>
    <n v="7649"/>
    <s v="CA-2018-138968"/>
    <x v="543"/>
    <d v="2018-03-16T00:00:00"/>
    <s v="First Class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x v="6087"/>
    <s v="Anna Andreadi"/>
    <s v="No"/>
  </r>
  <r>
    <n v="7650"/>
    <s v="CA-2017-101889"/>
    <x v="17"/>
    <d v="2017-12-31T00:00:00"/>
    <s v="Standard Class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x v="6088"/>
    <s v="Chuck Magee"/>
    <s v="No"/>
  </r>
  <r>
    <n v="7651"/>
    <s v="CA-2017-101889"/>
    <x v="17"/>
    <d v="2017-12-31T00:00:00"/>
    <s v="Standard Class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x v="6089"/>
    <s v="Chuck Magee"/>
    <s v="No"/>
  </r>
  <r>
    <n v="7652"/>
    <s v="CA-2019-110821"/>
    <x v="783"/>
    <d v="2019-08-08T00:00:00"/>
    <s v="First Class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x v="6090"/>
    <s v="Kelly Williams"/>
    <s v="No"/>
  </r>
  <r>
    <n v="7653"/>
    <s v="CA-2019-110821"/>
    <x v="783"/>
    <d v="2019-08-08T00:00:00"/>
    <s v="First Class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x v="6091"/>
    <s v="Kelly Williams"/>
    <s v="No"/>
  </r>
  <r>
    <n v="7654"/>
    <s v="CA-2017-121552"/>
    <x v="204"/>
    <d v="2017-03-27T00:00:00"/>
    <s v="Standard Class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x v="6092"/>
    <s v="Cassandra Brandow"/>
    <s v="No"/>
  </r>
  <r>
    <n v="7655"/>
    <s v="CA-2017-107685"/>
    <x v="672"/>
    <d v="2017-12-02T00:00:00"/>
    <s v="Second Class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x v="4846"/>
    <s v="Anna Andreadi"/>
    <s v="No"/>
  </r>
  <r>
    <n v="7656"/>
    <s v="CA-2017-107685"/>
    <x v="672"/>
    <d v="2017-12-02T00:00:00"/>
    <s v="Second Class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x v="245"/>
    <s v="Anna Andreadi"/>
    <s v="No"/>
  </r>
  <r>
    <n v="7657"/>
    <s v="US-2016-120740"/>
    <x v="1166"/>
    <d v="2016-04-15T00:00:00"/>
    <s v="Same Day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x v="1562"/>
    <s v="Anna Andreadi"/>
    <s v="No"/>
  </r>
  <r>
    <n v="7658"/>
    <s v="US-2016-120740"/>
    <x v="1166"/>
    <d v="2016-04-15T00:00:00"/>
    <s v="Same Day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x v="6093"/>
    <s v="Anna Andreadi"/>
    <s v="No"/>
  </r>
  <r>
    <n v="7659"/>
    <s v="CA-2019-155740"/>
    <x v="245"/>
    <d v="2019-08-02T00:00:00"/>
    <s v="First Class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x v="6094"/>
    <s v="Chuck Magee"/>
    <s v="No"/>
  </r>
  <r>
    <n v="7660"/>
    <s v="CA-2019-146493"/>
    <x v="702"/>
    <d v="2019-06-05T00:00:00"/>
    <s v="Standard Class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x v="6095"/>
    <s v="Kelly Williams"/>
    <s v="No"/>
  </r>
  <r>
    <n v="7661"/>
    <s v="CA-2016-105417"/>
    <x v="1167"/>
    <d v="2016-01-12T00:00:00"/>
    <s v="Standard Class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x v="6096"/>
    <s v="Kelly Williams"/>
    <s v="No"/>
  </r>
  <r>
    <n v="7662"/>
    <s v="CA-2016-105417"/>
    <x v="1167"/>
    <d v="2016-01-12T00:00:00"/>
    <s v="Standard Class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x v="6097"/>
    <s v="Kelly Williams"/>
    <s v="No"/>
  </r>
  <r>
    <n v="7663"/>
    <s v="US-2019-141509"/>
    <x v="365"/>
    <d v="2019-10-01T00:00:00"/>
    <s v="First Class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x v="1713"/>
    <s v="Anna Andreadi"/>
    <s v="No"/>
  </r>
  <r>
    <n v="7664"/>
    <s v="CA-2019-139493"/>
    <x v="1168"/>
    <d v="2019-09-19T00:00:00"/>
    <s v="Standard Class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x v="6098"/>
    <s v="Cassandra Brandow"/>
    <s v="No"/>
  </r>
  <r>
    <n v="7665"/>
    <s v="CA-2016-151967"/>
    <x v="68"/>
    <d v="2016-10-26T00:00:00"/>
    <s v="Standard Class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x v="2953"/>
    <s v="Cassandra Brandow"/>
    <s v="No"/>
  </r>
  <r>
    <n v="7666"/>
    <s v="US-2018-140158"/>
    <x v="964"/>
    <d v="2018-10-08T00:00:00"/>
    <s v="Standard Class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x v="6099"/>
    <s v="Chuck Magee"/>
    <s v="No"/>
  </r>
  <r>
    <n v="7667"/>
    <s v="US-2018-140158"/>
    <x v="964"/>
    <d v="2018-10-08T00:00:00"/>
    <s v="Standard Class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x v="6100"/>
    <s v="Chuck Magee"/>
    <s v="No"/>
  </r>
  <r>
    <n v="7668"/>
    <s v="US-2018-140158"/>
    <x v="964"/>
    <d v="2018-10-08T00:00:00"/>
    <s v="Standard Class"/>
    <s v="DR-1294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x v="6101"/>
    <s v="Chuck Magee"/>
    <s v="No"/>
  </r>
  <r>
    <n v="7669"/>
    <s v="CA-2017-130974"/>
    <x v="154"/>
    <d v="2017-11-29T00:00:00"/>
    <s v="Second Class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x v="1692"/>
    <s v="Chuck Magee"/>
    <s v="No"/>
  </r>
  <r>
    <n v="7670"/>
    <s v="CA-2017-130974"/>
    <x v="154"/>
    <d v="2017-11-29T00:00:00"/>
    <s v="Second Class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x v="749"/>
    <s v="Chuck Magee"/>
    <s v="No"/>
  </r>
  <r>
    <n v="7671"/>
    <s v="CA-2017-130974"/>
    <x v="154"/>
    <d v="2017-11-29T00:00:00"/>
    <s v="Second Class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x v="6102"/>
    <s v="Chuck Magee"/>
    <s v="No"/>
  </r>
  <r>
    <n v="7672"/>
    <s v="CA-2017-130974"/>
    <x v="154"/>
    <d v="2017-11-29T00:00:00"/>
    <s v="Second Class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x v="6103"/>
    <s v="Chuck Magee"/>
    <s v="No"/>
  </r>
  <r>
    <n v="7673"/>
    <s v="CA-2017-130974"/>
    <x v="154"/>
    <d v="2017-11-29T00:00:00"/>
    <s v="Second Class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x v="6104"/>
    <s v="Chuck Magee"/>
    <s v="No"/>
  </r>
  <r>
    <n v="7674"/>
    <s v="CA-2017-130974"/>
    <x v="154"/>
    <d v="2017-11-29T00:00:00"/>
    <s v="Second Class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x v="934"/>
    <s v="Chuck Magee"/>
    <s v="No"/>
  </r>
  <r>
    <n v="7675"/>
    <s v="CA-2017-130974"/>
    <x v="154"/>
    <d v="2017-11-29T00:00:00"/>
    <s v="Second Class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x v="232"/>
    <s v="Chuck Magee"/>
    <s v="No"/>
  </r>
  <r>
    <n v="7676"/>
    <s v="CA-2019-133487"/>
    <x v="636"/>
    <d v="2019-05-09T00:00:00"/>
    <s v="Second Class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x v="525"/>
    <s v="Anna Andreadi"/>
    <s v="No"/>
  </r>
  <r>
    <n v="7677"/>
    <s v="CA-2016-142951"/>
    <x v="1169"/>
    <d v="2016-10-08T00:00:00"/>
    <s v="Same Day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x v="6105"/>
    <s v="Cassandra Brandow"/>
    <s v="No"/>
  </r>
  <r>
    <n v="7678"/>
    <s v="CA-2016-133592"/>
    <x v="520"/>
    <d v="2017-01-07T00:00:00"/>
    <s v="Standard Class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x v="4092"/>
    <s v="Chuck Magee"/>
    <s v="No"/>
  </r>
  <r>
    <n v="7679"/>
    <s v="CA-2016-133592"/>
    <x v="520"/>
    <d v="2017-01-07T00:00:00"/>
    <s v="Standard Class"/>
    <s v="KM-16375"/>
    <x v="454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x v="1961"/>
    <s v="Chuck Magee"/>
    <s v="No"/>
  </r>
  <r>
    <n v="7680"/>
    <s v="CA-2016-133592"/>
    <x v="520"/>
    <d v="2017-01-07T00:00:00"/>
    <s v="Standard Class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x v="3147"/>
    <s v="Chuck Magee"/>
    <s v="No"/>
  </r>
  <r>
    <n v="7681"/>
    <s v="CA-2016-133592"/>
    <x v="520"/>
    <d v="2017-01-07T00:00:00"/>
    <s v="Standard Class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x v="6106"/>
    <s v="Chuck Magee"/>
    <s v="No"/>
  </r>
  <r>
    <n v="7682"/>
    <s v="CA-2016-133592"/>
    <x v="520"/>
    <d v="2017-01-07T00:00:00"/>
    <s v="Standard Class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x v="6107"/>
    <s v="Chuck Magee"/>
    <s v="No"/>
  </r>
  <r>
    <n v="7683"/>
    <s v="CA-2017-120782"/>
    <x v="152"/>
    <d v="2017-05-01T00:00:00"/>
    <s v="First Class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x v="6108"/>
    <s v="Kelly Williams"/>
    <s v="No"/>
  </r>
  <r>
    <n v="7684"/>
    <s v="CA-2017-120782"/>
    <x v="152"/>
    <d v="2017-05-01T00:00:00"/>
    <s v="First Class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x v="6109"/>
    <s v="Kelly Williams"/>
    <s v="No"/>
  </r>
  <r>
    <n v="7685"/>
    <s v="CA-2017-116876"/>
    <x v="966"/>
    <d v="2017-02-21T00:00:00"/>
    <s v="Standard Class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x v="6110"/>
    <s v="Chuck Magee"/>
    <s v="No"/>
  </r>
  <r>
    <n v="7686"/>
    <s v="CA-2017-116876"/>
    <x v="966"/>
    <d v="2017-02-21T00:00:00"/>
    <s v="Standard Class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x v="6111"/>
    <s v="Chuck Magee"/>
    <s v="No"/>
  </r>
  <r>
    <n v="7687"/>
    <s v="CA-2018-169838"/>
    <x v="881"/>
    <d v="2018-11-29T00:00:00"/>
    <s v="Standard Class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x v="6112"/>
    <s v="Kelly Williams"/>
    <s v="No"/>
  </r>
  <r>
    <n v="7688"/>
    <s v="CA-2018-169838"/>
    <x v="881"/>
    <d v="2018-11-29T00:00:00"/>
    <s v="Standard Class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x v="6113"/>
    <s v="Kelly Williams"/>
    <s v="No"/>
  </r>
  <r>
    <n v="7689"/>
    <s v="CA-2018-169838"/>
    <x v="881"/>
    <d v="2018-11-29T00:00:00"/>
    <s v="Standard Class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x v="6114"/>
    <s v="Kelly Williams"/>
    <s v="No"/>
  </r>
  <r>
    <n v="7690"/>
    <s v="US-2019-128951"/>
    <x v="663"/>
    <d v="2019-07-17T00:00:00"/>
    <s v="First Class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x v="6115"/>
    <s v="Cassandra Brandow"/>
    <s v="No"/>
  </r>
  <r>
    <n v="7691"/>
    <s v="US-2019-128951"/>
    <x v="663"/>
    <d v="2019-07-17T00:00:00"/>
    <s v="First Class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x v="6116"/>
    <s v="Cassandra Brandow"/>
    <s v="No"/>
  </r>
  <r>
    <n v="7692"/>
    <s v="US-2019-128951"/>
    <x v="663"/>
    <d v="2019-07-17T00:00:00"/>
    <s v="First Class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x v="91"/>
    <s v="Cassandra Brandow"/>
    <s v="No"/>
  </r>
  <r>
    <n v="7693"/>
    <s v="CA-2016-102330"/>
    <x v="282"/>
    <d v="2017-01-03T00:00:00"/>
    <s v="Standard Class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x v="6117"/>
    <s v="Anna Andreadi"/>
    <s v="No"/>
  </r>
  <r>
    <n v="7694"/>
    <s v="CA-2016-102330"/>
    <x v="282"/>
    <d v="2017-01-03T00:00:00"/>
    <s v="Standard Class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x v="2033"/>
    <s v="Anna Andreadi"/>
    <s v="No"/>
  </r>
  <r>
    <n v="7695"/>
    <s v="CA-2018-118899"/>
    <x v="554"/>
    <d v="2018-03-22T00:00:00"/>
    <s v="Same Day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x v="6118"/>
    <s v="Anna Andreadi"/>
    <s v="No"/>
  </r>
  <r>
    <n v="7696"/>
    <s v="CA-2019-107958"/>
    <x v="1170"/>
    <d v="2019-07-05T00:00:00"/>
    <s v="First Class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x v="5031"/>
    <s v="Kelly Williams"/>
    <s v="No"/>
  </r>
  <r>
    <n v="7697"/>
    <s v="CA-2019-107958"/>
    <x v="1170"/>
    <d v="2019-07-05T00:00:00"/>
    <s v="First Class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x v="6119"/>
    <s v="Kelly Williams"/>
    <s v="No"/>
  </r>
  <r>
    <n v="7698"/>
    <s v="CA-2019-151799"/>
    <x v="817"/>
    <d v="2019-12-18T00:00:00"/>
    <s v="Standard Class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x v="6120"/>
    <s v="Chuck Magee"/>
    <s v="No"/>
  </r>
  <r>
    <n v="7699"/>
    <s v="CA-2019-151799"/>
    <x v="817"/>
    <d v="2019-12-18T00:00:00"/>
    <s v="Standard Class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x v="6121"/>
    <s v="Chuck Magee"/>
    <s v="No"/>
  </r>
  <r>
    <n v="7700"/>
    <s v="CA-2019-151799"/>
    <x v="817"/>
    <d v="2019-12-18T00:00:00"/>
    <s v="Standard Class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x v="4068"/>
    <s v="Chuck Magee"/>
    <s v="No"/>
  </r>
  <r>
    <n v="7701"/>
    <s v="CA-2019-151799"/>
    <x v="817"/>
    <d v="2019-12-18T00:00:00"/>
    <s v="Standard Class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x v="6122"/>
    <s v="Chuck Magee"/>
    <s v="No"/>
  </r>
  <r>
    <n v="7702"/>
    <s v="CA-2019-151799"/>
    <x v="817"/>
    <d v="2019-12-18T00:00:00"/>
    <s v="Standard Class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x v="6123"/>
    <s v="Chuck Magee"/>
    <s v="No"/>
  </r>
  <r>
    <n v="7703"/>
    <s v="CA-2018-114601"/>
    <x v="370"/>
    <d v="2018-09-02T00:00:00"/>
    <s v="Standard Class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x v="1302"/>
    <s v="Kelly Williams"/>
    <s v="No"/>
  </r>
  <r>
    <n v="7704"/>
    <s v="CA-2018-114601"/>
    <x v="370"/>
    <d v="2018-09-02T00:00:00"/>
    <s v="Standard Class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x v="4893"/>
    <s v="Kelly Williams"/>
    <s v="No"/>
  </r>
  <r>
    <n v="7705"/>
    <s v="CA-2018-114601"/>
    <x v="370"/>
    <d v="2018-09-02T00:00:00"/>
    <s v="Standard Class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x v="6124"/>
    <s v="Kelly Williams"/>
    <s v="No"/>
  </r>
  <r>
    <n v="7706"/>
    <s v="CA-2018-114601"/>
    <x v="370"/>
    <d v="2018-09-02T00:00:00"/>
    <s v="Standard Class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x v="663"/>
    <s v="Kelly Williams"/>
    <s v="No"/>
  </r>
  <r>
    <n v="7707"/>
    <s v="CA-2018-114601"/>
    <x v="370"/>
    <d v="2018-09-02T00:00:00"/>
    <s v="Standard Class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x v="1032"/>
    <s v="Kelly Williams"/>
    <s v="No"/>
  </r>
  <r>
    <n v="7708"/>
    <s v="CA-2019-100237"/>
    <x v="453"/>
    <d v="2019-10-19T00:00:00"/>
    <s v="Standard Class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x v="2390"/>
    <s v="Anna Andreadi"/>
    <s v="No"/>
  </r>
  <r>
    <n v="7709"/>
    <s v="CA-2016-139542"/>
    <x v="1089"/>
    <d v="2016-10-29T00:00:00"/>
    <s v="Standard Class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x v="6125"/>
    <s v="Chuck Magee"/>
    <s v="No"/>
  </r>
  <r>
    <n v="7710"/>
    <s v="CA-2016-139542"/>
    <x v="1089"/>
    <d v="2016-10-29T00:00:00"/>
    <s v="Standard Class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x v="6126"/>
    <s v="Chuck Magee"/>
    <s v="No"/>
  </r>
  <r>
    <n v="7711"/>
    <s v="US-2017-142811"/>
    <x v="788"/>
    <d v="2017-04-07T00:00:00"/>
    <s v="Standard Class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x v="6127"/>
    <s v="Anna Andreadi"/>
    <s v="No"/>
  </r>
  <r>
    <n v="7712"/>
    <s v="CA-2019-139353"/>
    <x v="960"/>
    <d v="2019-10-30T00:00:00"/>
    <s v="Second Class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x v="4107"/>
    <s v="Cassandra Brandow"/>
    <s v="No"/>
  </r>
  <r>
    <n v="7713"/>
    <s v="CA-2019-139353"/>
    <x v="960"/>
    <d v="2019-10-30T00:00:00"/>
    <s v="Second Class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x v="3078"/>
    <s v="Cassandra Brandow"/>
    <s v="No"/>
  </r>
  <r>
    <n v="7714"/>
    <s v="CA-2019-139353"/>
    <x v="960"/>
    <d v="2019-10-30T00:00:00"/>
    <s v="Second Class"/>
    <s v="JM-15250"/>
    <x v="49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x v="3062"/>
    <s v="Cassandra Brandow"/>
    <s v="No"/>
  </r>
  <r>
    <n v="7715"/>
    <s v="CA-2016-150203"/>
    <x v="29"/>
    <d v="2016-12-07T00:00:00"/>
    <s v="First Class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x v="6128"/>
    <s v="Anna Andreadi"/>
    <s v="No"/>
  </r>
  <r>
    <n v="7716"/>
    <s v="US-2019-101518"/>
    <x v="132"/>
    <d v="2019-11-08T00:00:00"/>
    <s v="Standard Class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x v="6125"/>
    <s v="Chuck Magee"/>
    <s v="No"/>
  </r>
  <r>
    <n v="7717"/>
    <s v="CA-2017-149636"/>
    <x v="1171"/>
    <d v="2017-01-12T00:00:00"/>
    <s v="Standard Class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x v="6129"/>
    <s v="Anna Andreadi"/>
    <s v="No"/>
  </r>
  <r>
    <n v="7718"/>
    <s v="CA-2017-149636"/>
    <x v="1171"/>
    <d v="2017-01-12T00:00:00"/>
    <s v="Standard Class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x v="6130"/>
    <s v="Anna Andreadi"/>
    <s v="No"/>
  </r>
  <r>
    <n v="7719"/>
    <s v="US-2019-146213"/>
    <x v="428"/>
    <d v="2019-09-14T00:00:00"/>
    <s v="Standard Class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x v="6131"/>
    <s v="Anna Andreadi"/>
    <s v="No"/>
  </r>
  <r>
    <n v="7720"/>
    <s v="CA-2017-108588"/>
    <x v="956"/>
    <d v="2017-01-10T00:00:00"/>
    <s v="Standard Class"/>
    <s v="BG-11695"/>
    <x v="410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x v="436"/>
    <s v="Chuck Magee"/>
    <s v="No"/>
  </r>
  <r>
    <n v="7721"/>
    <s v="CA-2017-108588"/>
    <x v="956"/>
    <d v="2017-01-10T00:00:00"/>
    <s v="Standard Class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x v="2211"/>
    <s v="Chuck Magee"/>
    <s v="No"/>
  </r>
  <r>
    <n v="7722"/>
    <s v="CA-2017-108588"/>
    <x v="956"/>
    <d v="2017-01-10T00:00:00"/>
    <s v="Standard Class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x v="6132"/>
    <s v="Chuck Magee"/>
    <s v="No"/>
  </r>
  <r>
    <n v="7723"/>
    <s v="US-2019-138086"/>
    <x v="513"/>
    <d v="2019-04-20T00:00:00"/>
    <s v="Standard Class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x v="6133"/>
    <s v="Anna Andreadi"/>
    <s v="No"/>
  </r>
  <r>
    <n v="7724"/>
    <s v="CA-2017-139374"/>
    <x v="229"/>
    <d v="2017-09-14T00:00:00"/>
    <s v="Standard Class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x v="6134"/>
    <s v="Kelly Williams"/>
    <s v="No"/>
  </r>
  <r>
    <n v="7725"/>
    <s v="CA-2018-113978"/>
    <x v="477"/>
    <d v="2018-09-29T00:00:00"/>
    <s v="Standard Class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x v="6135"/>
    <s v="Chuck Magee"/>
    <s v="No"/>
  </r>
  <r>
    <n v="7726"/>
    <s v="CA-2018-113978"/>
    <x v="477"/>
    <d v="2018-09-29T00:00:00"/>
    <s v="Standard Class"/>
    <s v="TS-21505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x v="6136"/>
    <s v="Chuck Magee"/>
    <s v="No"/>
  </r>
  <r>
    <n v="7727"/>
    <s v="CA-2018-113978"/>
    <x v="477"/>
    <d v="2018-09-29T00:00:00"/>
    <s v="Standard Class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x v="4764"/>
    <s v="Chuck Magee"/>
    <s v="No"/>
  </r>
  <r>
    <n v="7728"/>
    <s v="US-2017-150231"/>
    <x v="199"/>
    <d v="2017-03-20T00:00:00"/>
    <s v="Second Class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x v="6137"/>
    <s v="Chuck Magee"/>
    <s v="No"/>
  </r>
  <r>
    <n v="7729"/>
    <s v="CA-2018-106915"/>
    <x v="491"/>
    <d v="2018-12-02T00:00:00"/>
    <s v="Standard Class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x v="6138"/>
    <s v="Kelly Williams"/>
    <s v="No"/>
  </r>
  <r>
    <n v="7730"/>
    <s v="US-2018-109260"/>
    <x v="182"/>
    <d v="2018-10-01T00:00:00"/>
    <s v="Standard Class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x v="6139"/>
    <s v="Cassandra Brandow"/>
    <s v="No"/>
  </r>
  <r>
    <n v="7731"/>
    <s v="CA-2019-104850"/>
    <x v="487"/>
    <d v="2019-06-19T00:00:00"/>
    <s v="Standard Class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x v="6140"/>
    <s v="Anna Andreadi"/>
    <s v="No"/>
  </r>
  <r>
    <n v="7732"/>
    <s v="CA-2019-140508"/>
    <x v="65"/>
    <d v="2019-09-21T00:00:00"/>
    <s v="First Class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x v="6141"/>
    <s v="Kelly Williams"/>
    <s v="No"/>
  </r>
  <r>
    <n v="7733"/>
    <s v="CA-2019-143294"/>
    <x v="455"/>
    <d v="2019-06-08T00:00:00"/>
    <s v="Standard Class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x v="1507"/>
    <s v="Kelly Williams"/>
    <s v="No"/>
  </r>
  <r>
    <n v="7734"/>
    <s v="CA-2018-165673"/>
    <x v="666"/>
    <d v="2018-05-19T00:00:00"/>
    <s v="Second Class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x v="6142"/>
    <s v="Chuck Magee"/>
    <s v="No"/>
  </r>
  <r>
    <n v="7735"/>
    <s v="CA-2019-134418"/>
    <x v="175"/>
    <d v="2019-09-20T00:00:00"/>
    <s v="Standard Class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x v="1878"/>
    <s v="Anna Andreadi"/>
    <s v="No"/>
  </r>
  <r>
    <n v="7736"/>
    <s v="US-2018-106313"/>
    <x v="250"/>
    <d v="2018-08-26T00:00:00"/>
    <s v="Standard Class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x v="551"/>
    <s v="Anna Andreadi"/>
    <s v="No"/>
  </r>
  <r>
    <n v="7737"/>
    <s v="CA-2016-105872"/>
    <x v="992"/>
    <d v="2016-06-06T00:00:00"/>
    <s v="Standard Class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x v="6143"/>
    <s v="Chuck Magee"/>
    <s v="No"/>
  </r>
  <r>
    <n v="7738"/>
    <s v="CA-2019-108287"/>
    <x v="404"/>
    <d v="2019-12-20T00:00:00"/>
    <s v="First Class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x v="6144"/>
    <s v="Cassandra Brandow"/>
    <s v="No"/>
  </r>
  <r>
    <n v="7739"/>
    <s v="CA-2019-141103"/>
    <x v="245"/>
    <d v="2019-08-06T00:00:00"/>
    <s v="Standard Class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x v="6145"/>
    <s v="Chuck Magee"/>
    <s v="No"/>
  </r>
  <r>
    <n v="7740"/>
    <s v="CA-2016-154781"/>
    <x v="871"/>
    <d v="2016-11-26T00:00:00"/>
    <s v="Standard Class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x v="1632"/>
    <s v="Anna Andreadi"/>
    <s v="No"/>
  </r>
  <r>
    <n v="7741"/>
    <s v="CA-2016-154781"/>
    <x v="871"/>
    <d v="2016-11-26T00:00:00"/>
    <s v="Standard Class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x v="6146"/>
    <s v="Anna Andreadi"/>
    <s v="No"/>
  </r>
  <r>
    <n v="7742"/>
    <s v="CA-2017-147816"/>
    <x v="496"/>
    <d v="2017-09-26T00:00:00"/>
    <s v="Second Class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x v="6147"/>
    <s v="Anna Andreadi"/>
    <s v="No"/>
  </r>
  <r>
    <n v="7743"/>
    <s v="CA-2019-105326"/>
    <x v="648"/>
    <d v="2019-08-27T00:00:00"/>
    <s v="Standard Class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x v="245"/>
    <s v="Anna Andreadi"/>
    <s v="No"/>
  </r>
  <r>
    <n v="7744"/>
    <s v="CA-2018-133613"/>
    <x v="26"/>
    <d v="2018-06-22T00:00:00"/>
    <s v="Standard Class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x v="5477"/>
    <s v="Chuck Magee"/>
    <s v="No"/>
  </r>
  <r>
    <n v="7745"/>
    <s v="CA-2018-133613"/>
    <x v="26"/>
    <d v="2018-06-22T00:00:00"/>
    <s v="Standard Class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x v="6148"/>
    <s v="Chuck Magee"/>
    <s v="No"/>
  </r>
  <r>
    <n v="7746"/>
    <s v="CA-2018-133613"/>
    <x v="26"/>
    <d v="2018-06-22T00:00:00"/>
    <s v="Standard Class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x v="301"/>
    <s v="Chuck Magee"/>
    <s v="No"/>
  </r>
  <r>
    <n v="7747"/>
    <s v="CA-2017-109113"/>
    <x v="546"/>
    <d v="2017-12-23T00:00:00"/>
    <s v="Standard Class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x v="6149"/>
    <s v="Kelly Williams"/>
    <s v="No"/>
  </r>
  <r>
    <n v="7748"/>
    <s v="CA-2017-156153"/>
    <x v="70"/>
    <d v="2017-06-02T00:00:00"/>
    <s v="Second Class"/>
    <s v="CW-11905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x v="264"/>
    <s v="Chuck Magee"/>
    <s v="No"/>
  </r>
  <r>
    <n v="7749"/>
    <s v="CA-2017-133242"/>
    <x v="652"/>
    <d v="2017-06-24T00:00:00"/>
    <s v="Standard Class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x v="6150"/>
    <s v="Cassandra Brandow"/>
    <s v="No"/>
  </r>
  <r>
    <n v="7750"/>
    <s v="CA-2017-133242"/>
    <x v="652"/>
    <d v="2017-06-24T00:00:00"/>
    <s v="Standard Class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x v="6151"/>
    <s v="Cassandra Brandow"/>
    <s v="No"/>
  </r>
  <r>
    <n v="7751"/>
    <s v="CA-2017-133242"/>
    <x v="652"/>
    <d v="2017-06-24T00:00:00"/>
    <s v="Standard Class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x v="6152"/>
    <s v="Cassandra Brandow"/>
    <s v="No"/>
  </r>
  <r>
    <n v="7752"/>
    <s v="CA-2017-133242"/>
    <x v="652"/>
    <d v="2017-06-24T00:00:00"/>
    <s v="Standard Class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x v="6153"/>
    <s v="Cassandra Brandow"/>
    <s v="No"/>
  </r>
  <r>
    <n v="7753"/>
    <s v="CA-2017-133242"/>
    <x v="652"/>
    <d v="2017-06-24T00:00:00"/>
    <s v="Standard Class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x v="6154"/>
    <s v="Cassandra Brandow"/>
    <s v="No"/>
  </r>
  <r>
    <n v="7754"/>
    <s v="CA-2017-158323"/>
    <x v="672"/>
    <d v="2017-12-03T00:00:00"/>
    <s v="First Class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x v="2566"/>
    <s v="Cassandra Brandow"/>
    <s v="No"/>
  </r>
  <r>
    <n v="7755"/>
    <s v="CA-2017-161795"/>
    <x v="379"/>
    <d v="2017-12-23T00:00:00"/>
    <s v="Second Class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x v="6155"/>
    <s v="Chuck Magee"/>
    <s v="No"/>
  </r>
  <r>
    <n v="7756"/>
    <s v="CA-2019-100902"/>
    <x v="701"/>
    <d v="2019-11-21T00:00:00"/>
    <s v="Standard Class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x v="6156"/>
    <s v="Cassandra Brandow"/>
    <s v="No"/>
  </r>
  <r>
    <n v="7757"/>
    <s v="CA-2019-100902"/>
    <x v="701"/>
    <d v="2019-11-21T00:00:00"/>
    <s v="Standard Class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x v="6157"/>
    <s v="Cassandra Brandow"/>
    <s v="No"/>
  </r>
  <r>
    <n v="7758"/>
    <s v="CA-2019-112844"/>
    <x v="38"/>
    <d v="2019-11-16T00:00:00"/>
    <s v="Second Class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x v="6158"/>
    <s v="Chuck Magee"/>
    <s v="No"/>
  </r>
  <r>
    <n v="7759"/>
    <s v="CA-2019-112844"/>
    <x v="38"/>
    <d v="2019-11-16T00:00:00"/>
    <s v="Second Class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x v="6159"/>
    <s v="Chuck Magee"/>
    <s v="No"/>
  </r>
  <r>
    <n v="7760"/>
    <s v="CA-2018-158925"/>
    <x v="1057"/>
    <d v="2018-10-28T00:00:00"/>
    <s v="Standard Class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x v="12"/>
    <s v="Kelly Williams"/>
    <s v="No"/>
  </r>
  <r>
    <n v="7761"/>
    <s v="CA-2016-155390"/>
    <x v="776"/>
    <d v="2016-12-11T00:00:00"/>
    <s v="Standard Class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x v="6160"/>
    <s v="Cassandra Brandow"/>
    <s v="No"/>
  </r>
  <r>
    <n v="7762"/>
    <s v="CA-2019-123071"/>
    <x v="734"/>
    <d v="2019-12-06T00:00:00"/>
    <s v="First Class"/>
    <s v="CC-12550"/>
    <x v="142"/>
    <x v="0"/>
    <s v="United States"/>
    <s v="Plano"/>
    <s v="Texas"/>
    <n v="75023"/>
    <x v="2"/>
    <s v="OFF-PA-10003729"/>
    <x v="1"/>
    <s v="Paper"/>
    <s v="Xerox 1998"/>
    <n v="10.368000000000002"/>
    <n v="2"/>
    <n v="0.2"/>
    <x v="572"/>
    <s v="Kelly Williams"/>
    <s v="No"/>
  </r>
  <r>
    <n v="7763"/>
    <s v="CA-2019-156391"/>
    <x v="986"/>
    <d v="2019-09-28T00:00:00"/>
    <s v="First Class"/>
    <s v="SL-20155"/>
    <x v="359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x v="6161"/>
    <s v="Anna Andreadi"/>
    <s v="No"/>
  </r>
  <r>
    <n v="7764"/>
    <s v="CA-2017-103093"/>
    <x v="302"/>
    <d v="2017-02-07T00:00:00"/>
    <s v="Standard Class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x v="6162"/>
    <s v="Cassandra Brandow"/>
    <s v="No"/>
  </r>
  <r>
    <n v="7765"/>
    <s v="US-2019-118941"/>
    <x v="801"/>
    <d v="2019-08-12T00:00:00"/>
    <s v="Same Day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x v="2961"/>
    <s v="Chuck Magee"/>
    <s v="No"/>
  </r>
  <r>
    <n v="7766"/>
    <s v="US-2019-118941"/>
    <x v="801"/>
    <d v="2019-08-12T00:00:00"/>
    <s v="Same Day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x v="6163"/>
    <s v="Chuck Magee"/>
    <s v="No"/>
  </r>
  <r>
    <n v="7767"/>
    <s v="US-2019-118941"/>
    <x v="801"/>
    <d v="2019-08-12T00:00:00"/>
    <s v="Same Day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x v="6164"/>
    <s v="Chuck Magee"/>
    <s v="No"/>
  </r>
  <r>
    <n v="7768"/>
    <s v="CA-2017-169299"/>
    <x v="252"/>
    <d v="2017-08-26T00:00:00"/>
    <s v="First Class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x v="500"/>
    <s v="Anna Andreadi"/>
    <s v="No"/>
  </r>
  <r>
    <n v="7769"/>
    <s v="CA-2019-154088"/>
    <x v="105"/>
    <d v="2019-11-17T00:00:00"/>
    <s v="Standard Class"/>
    <s v="LB-16735"/>
    <x v="445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x v="3422"/>
    <s v="Cassandra Brandow"/>
    <s v="No"/>
  </r>
  <r>
    <n v="7770"/>
    <s v="CA-2018-155978"/>
    <x v="1147"/>
    <d v="2018-08-01T00:00:00"/>
    <s v="Same Day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x v="6165"/>
    <s v="Anna Andreadi"/>
    <s v="No"/>
  </r>
  <r>
    <n v="7771"/>
    <s v="CA-2018-155978"/>
    <x v="1147"/>
    <d v="2018-08-01T00:00:00"/>
    <s v="Same Day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x v="6166"/>
    <s v="Anna Andreadi"/>
    <s v="No"/>
  </r>
  <r>
    <n v="7772"/>
    <s v="CA-2018-108196"/>
    <x v="881"/>
    <d v="2018-12-02T00:00:00"/>
    <s v="Standard Class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x v="6167"/>
    <s v="Chuck Magee"/>
    <s v="No"/>
  </r>
  <r>
    <n v="7773"/>
    <s v="CA-2018-108196"/>
    <x v="881"/>
    <d v="2018-12-02T00:00:00"/>
    <s v="Standard Class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x v="6168"/>
    <s v="Chuck Magee"/>
    <s v="No"/>
  </r>
  <r>
    <n v="7774"/>
    <s v="CA-2018-108196"/>
    <x v="881"/>
    <d v="2018-12-02T00:00:00"/>
    <s v="Standard Class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x v="2974"/>
    <s v="Chuck Magee"/>
    <s v="No"/>
  </r>
  <r>
    <n v="7775"/>
    <s v="CA-2018-152800"/>
    <x v="1172"/>
    <d v="2018-04-15T00:00:00"/>
    <s v="First Class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x v="6169"/>
    <s v="Anna Andreadi"/>
    <s v="No"/>
  </r>
  <r>
    <n v="7776"/>
    <s v="CA-2016-166961"/>
    <x v="422"/>
    <d v="2016-12-31T00:00:00"/>
    <s v="Standard Class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x v="6170"/>
    <s v="Anna Andreadi"/>
    <s v="No"/>
  </r>
  <r>
    <n v="7777"/>
    <s v="CA-2016-166961"/>
    <x v="422"/>
    <d v="2016-12-31T00:00:00"/>
    <s v="Standard Class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x v="6171"/>
    <s v="Anna Andreadi"/>
    <s v="No"/>
  </r>
  <r>
    <n v="7778"/>
    <s v="CA-2016-166961"/>
    <x v="422"/>
    <d v="2016-12-31T00:00:00"/>
    <s v="Standard Class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x v="503"/>
    <s v="Anna Andreadi"/>
    <s v="No"/>
  </r>
  <r>
    <n v="7779"/>
    <s v="CA-2016-166961"/>
    <x v="422"/>
    <d v="2016-12-31T00:00:00"/>
    <s v="Standard Class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x v="6172"/>
    <s v="Anna Andreadi"/>
    <s v="No"/>
  </r>
  <r>
    <n v="7780"/>
    <s v="CA-2018-139381"/>
    <x v="724"/>
    <d v="2018-04-22T00:00:00"/>
    <s v="Standard Class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x v="6173"/>
    <s v="Cassandra Brandow"/>
    <s v="No"/>
  </r>
  <r>
    <n v="7781"/>
    <s v="CA-2018-139381"/>
    <x v="724"/>
    <d v="2018-04-22T00:00:00"/>
    <s v="Standard Class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x v="6174"/>
    <s v="Cassandra Brandow"/>
    <s v="No"/>
  </r>
  <r>
    <n v="7782"/>
    <s v="CA-2017-132136"/>
    <x v="936"/>
    <d v="2017-03-12T00:00:00"/>
    <s v="Standard Class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x v="872"/>
    <s v="Kelly Williams"/>
    <s v="No"/>
  </r>
  <r>
    <n v="7783"/>
    <s v="CA-2018-162236"/>
    <x v="254"/>
    <d v="2018-11-06T00:00:00"/>
    <s v="Second Class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x v="3978"/>
    <s v="Cassandra Brandow"/>
    <s v="No"/>
  </r>
  <r>
    <n v="7784"/>
    <s v="CA-2018-162236"/>
    <x v="254"/>
    <d v="2018-11-06T00:00:00"/>
    <s v="Second Class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x v="6175"/>
    <s v="Cassandra Brandow"/>
    <s v="No"/>
  </r>
  <r>
    <n v="7785"/>
    <s v="CA-2018-162236"/>
    <x v="254"/>
    <d v="2018-11-06T00:00:00"/>
    <s v="Second Class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x v="453"/>
    <s v="Cassandra Brandow"/>
    <s v="No"/>
  </r>
  <r>
    <n v="7786"/>
    <s v="US-2016-111353"/>
    <x v="503"/>
    <d v="2016-12-06T00:00:00"/>
    <s v="Standard Class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x v="3335"/>
    <s v="Chuck Magee"/>
    <s v="No"/>
  </r>
  <r>
    <n v="7787"/>
    <s v="US-2018-117037"/>
    <x v="624"/>
    <d v="2018-05-20T00:00:00"/>
    <s v="First Class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x v="6176"/>
    <s v="Kelly Williams"/>
    <s v="No"/>
  </r>
  <r>
    <n v="7788"/>
    <s v="US-2018-117037"/>
    <x v="624"/>
    <d v="2018-05-20T00:00:00"/>
    <s v="First Class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x v="6177"/>
    <s v="Kelly Williams"/>
    <s v="No"/>
  </r>
  <r>
    <n v="7789"/>
    <s v="US-2018-117037"/>
    <x v="624"/>
    <d v="2018-05-20T00:00:00"/>
    <s v="First Class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63"/>
    <s v="Kelly Williams"/>
    <s v="No"/>
  </r>
  <r>
    <n v="7790"/>
    <s v="US-2018-117037"/>
    <x v="624"/>
    <d v="2018-05-20T00:00:00"/>
    <s v="First Class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x v="6178"/>
    <s v="Kelly Williams"/>
    <s v="No"/>
  </r>
  <r>
    <n v="7791"/>
    <s v="CA-2019-160801"/>
    <x v="20"/>
    <d v="2019-09-19T00:00:00"/>
    <s v="Same Day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x v="6179"/>
    <s v="Chuck Magee"/>
    <s v="No"/>
  </r>
  <r>
    <n v="7792"/>
    <s v="CA-2018-108364"/>
    <x v="1054"/>
    <d v="2018-12-24T00:00:00"/>
    <s v="Standard Class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x v="6180"/>
    <s v="Kelly Williams"/>
    <s v="No"/>
  </r>
  <r>
    <n v="7793"/>
    <s v="CA-2019-169362"/>
    <x v="386"/>
    <d v="2019-10-15T00:00:00"/>
    <s v="First Class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x v="6181"/>
    <s v="Kelly Williams"/>
    <s v="No"/>
  </r>
  <r>
    <n v="7794"/>
    <s v="CA-2017-127481"/>
    <x v="295"/>
    <d v="2017-12-15T00:00:00"/>
    <s v="Second Class"/>
    <s v="JD-15895"/>
    <x v="63"/>
    <x v="1"/>
    <s v="United States"/>
    <s v="Las Vegas"/>
    <s v="Nevada"/>
    <n v="89115"/>
    <x v="1"/>
    <s v="OFF-PA-10002036"/>
    <x v="1"/>
    <s v="Paper"/>
    <s v="Xerox 1930"/>
    <n v="32.400000000000006"/>
    <n v="5"/>
    <n v="0"/>
    <x v="6182"/>
    <s v="Anna Andreadi"/>
    <s v="No"/>
  </r>
  <r>
    <n v="7795"/>
    <s v="CA-2017-127481"/>
    <x v="295"/>
    <d v="2017-12-15T00:00:00"/>
    <s v="Second Class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x v="3500"/>
    <s v="Anna Andreadi"/>
    <s v="No"/>
  </r>
  <r>
    <n v="7796"/>
    <s v="CA-2017-112711"/>
    <x v="984"/>
    <d v="2017-07-18T00:00:00"/>
    <s v="Standard Class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x v="6183"/>
    <s v="Kelly Williams"/>
    <s v="No"/>
  </r>
  <r>
    <n v="7797"/>
    <s v="US-2017-145121"/>
    <x v="653"/>
    <d v="2017-10-06T00:00:00"/>
    <s v="Standard Class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x v="6184"/>
    <s v="Chuck Magee"/>
    <s v="No"/>
  </r>
  <r>
    <n v="7798"/>
    <s v="CA-2019-166184"/>
    <x v="668"/>
    <d v="2019-03-27T00:00:00"/>
    <s v="First Class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x v="6185"/>
    <s v="Chuck Magee"/>
    <s v="No"/>
  </r>
  <r>
    <n v="7799"/>
    <s v="CA-2019-166184"/>
    <x v="668"/>
    <d v="2019-03-27T00:00:00"/>
    <s v="First Class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x v="6186"/>
    <s v="Chuck Magee"/>
    <s v="No"/>
  </r>
  <r>
    <n v="7800"/>
    <s v="CA-2019-166184"/>
    <x v="668"/>
    <d v="2019-03-27T00:00:00"/>
    <s v="First Class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x v="428"/>
    <s v="Chuck Magee"/>
    <s v="No"/>
  </r>
  <r>
    <n v="7801"/>
    <s v="CA-2019-157413"/>
    <x v="702"/>
    <d v="2019-06-06T00:00:00"/>
    <s v="Standard Class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x v="6187"/>
    <s v="Chuck Magee"/>
    <s v="No"/>
  </r>
  <r>
    <n v="7802"/>
    <s v="CA-2016-143637"/>
    <x v="977"/>
    <d v="2016-03-29T00:00:00"/>
    <s v="Second Class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x v="6188"/>
    <s v="Anna Andreadi"/>
    <s v="No"/>
  </r>
  <r>
    <n v="7803"/>
    <s v="CA-2017-102260"/>
    <x v="357"/>
    <d v="2017-09-26T00:00:00"/>
    <s v="Standard Class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x v="6189"/>
    <s v="Cassandra Brandow"/>
    <s v="No"/>
  </r>
  <r>
    <n v="7804"/>
    <s v="CA-2017-102260"/>
    <x v="357"/>
    <d v="2017-09-26T00:00:00"/>
    <s v="Standard Class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x v="3310"/>
    <s v="Cassandra Brandow"/>
    <s v="No"/>
  </r>
  <r>
    <n v="7805"/>
    <s v="CA-2017-102260"/>
    <x v="357"/>
    <d v="2017-09-26T00:00:00"/>
    <s v="Standard Class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x v="6190"/>
    <s v="Cassandra Brandow"/>
    <s v="No"/>
  </r>
  <r>
    <n v="7806"/>
    <s v="CA-2017-102260"/>
    <x v="357"/>
    <d v="2017-09-26T00:00:00"/>
    <s v="Standard Class"/>
    <s v="SJ-20125"/>
    <x v="319"/>
    <x v="2"/>
    <s v="United States"/>
    <s v="Franklin"/>
    <s v="Tennessee"/>
    <n v="37064"/>
    <x v="0"/>
    <s v="OFF-AR-10001315"/>
    <x v="1"/>
    <s v="Art"/>
    <s v="Newell 310"/>
    <n v="2.8160000000000003"/>
    <n v="2"/>
    <n v="0.2"/>
    <x v="6191"/>
    <s v="Cassandra Brandow"/>
    <s v="No"/>
  </r>
  <r>
    <n v="7807"/>
    <s v="CA-2017-102260"/>
    <x v="357"/>
    <d v="2017-09-26T00:00:00"/>
    <s v="Standard Class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x v="6192"/>
    <s v="Cassandra Brandow"/>
    <s v="No"/>
  </r>
  <r>
    <n v="7808"/>
    <s v="US-2018-137295"/>
    <x v="1134"/>
    <d v="2018-01-13T00:00:00"/>
    <s v="Standard Class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x v="6193"/>
    <s v="Cassandra Brandow"/>
    <s v="No"/>
  </r>
  <r>
    <n v="7809"/>
    <s v="US-2018-137295"/>
    <x v="1134"/>
    <d v="2018-01-13T00:00:00"/>
    <s v="Standard Class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x v="6194"/>
    <s v="Cassandra Brandow"/>
    <s v="No"/>
  </r>
  <r>
    <n v="7810"/>
    <s v="US-2018-137295"/>
    <x v="1134"/>
    <d v="2018-01-13T00:00:00"/>
    <s v="Standard Class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x v="6195"/>
    <s v="Cassandra Brandow"/>
    <s v="No"/>
  </r>
  <r>
    <n v="7811"/>
    <s v="CA-2018-134334"/>
    <x v="1173"/>
    <d v="2018-02-15T00:00:00"/>
    <s v="First Class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x v="6196"/>
    <s v="Chuck Magee"/>
    <s v="No"/>
  </r>
  <r>
    <n v="7812"/>
    <s v="CA-2018-134334"/>
    <x v="1173"/>
    <d v="2018-02-15T00:00:00"/>
    <s v="First Class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x v="3812"/>
    <s v="Chuck Magee"/>
    <s v="No"/>
  </r>
  <r>
    <n v="7813"/>
    <s v="CA-2018-134334"/>
    <x v="1173"/>
    <d v="2018-02-15T00:00:00"/>
    <s v="First Class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x v="6197"/>
    <s v="Chuck Magee"/>
    <s v="No"/>
  </r>
  <r>
    <n v="7814"/>
    <s v="CA-2018-134334"/>
    <x v="1173"/>
    <d v="2018-02-15T00:00:00"/>
    <s v="First Class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x v="6198"/>
    <s v="Chuck Magee"/>
    <s v="No"/>
  </r>
  <r>
    <n v="7815"/>
    <s v="US-2019-109316"/>
    <x v="110"/>
    <d v="2019-06-10T00:00:00"/>
    <s v="First Class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x v="6199"/>
    <s v="Anna Andreadi"/>
    <s v="No"/>
  </r>
  <r>
    <n v="7816"/>
    <s v="US-2019-109316"/>
    <x v="110"/>
    <d v="2019-06-10T00:00:00"/>
    <s v="First Class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x v="6200"/>
    <s v="Anna Andreadi"/>
    <s v="No"/>
  </r>
  <r>
    <n v="7817"/>
    <s v="CA-2018-138478"/>
    <x v="147"/>
    <d v="2018-10-26T00:00:00"/>
    <s v="Second Class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x v="6201"/>
    <s v="Anna Andreadi"/>
    <s v="No"/>
  </r>
  <r>
    <n v="7818"/>
    <s v="CA-2018-138478"/>
    <x v="147"/>
    <d v="2018-10-26T00:00:00"/>
    <s v="Second Class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x v="4746"/>
    <s v="Anna Andreadi"/>
    <s v="No"/>
  </r>
  <r>
    <n v="7819"/>
    <s v="CA-2018-138478"/>
    <x v="147"/>
    <d v="2018-10-26T00:00:00"/>
    <s v="Second Class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x v="6202"/>
    <s v="Anna Andreadi"/>
    <s v="No"/>
  </r>
  <r>
    <n v="7820"/>
    <s v="CA-2019-150469"/>
    <x v="795"/>
    <d v="2019-01-30T00:00:00"/>
    <s v="Standard Class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x v="6203"/>
    <s v="Anna Andreadi"/>
    <s v="No"/>
  </r>
  <r>
    <n v="7821"/>
    <s v="CA-2019-152436"/>
    <x v="166"/>
    <d v="2019-12-10T00:00:00"/>
    <s v="Second Class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x v="6204"/>
    <s v="Chuck Magee"/>
    <s v="No"/>
  </r>
  <r>
    <n v="7822"/>
    <s v="CA-2018-169334"/>
    <x v="147"/>
    <d v="2018-10-24T00:00:00"/>
    <s v="Second Class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x v="2988"/>
    <s v="Cassandra Brandow"/>
    <s v="No"/>
  </r>
  <r>
    <n v="7823"/>
    <s v="US-2016-115413"/>
    <x v="86"/>
    <d v="2016-09-01T00:00:00"/>
    <s v="Standard Class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x v="1032"/>
    <s v="Chuck Magee"/>
    <s v="No"/>
  </r>
  <r>
    <n v="7824"/>
    <s v="US-2016-115413"/>
    <x v="86"/>
    <d v="2016-09-01T00:00:00"/>
    <s v="Standard Class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x v="2852"/>
    <s v="Chuck Magee"/>
    <s v="No"/>
  </r>
  <r>
    <n v="7825"/>
    <s v="CA-2016-125150"/>
    <x v="1174"/>
    <d v="2016-05-23T00:00:00"/>
    <s v="Standard Class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x v="6205"/>
    <s v="Anna Andreadi"/>
    <s v="No"/>
  </r>
  <r>
    <n v="7826"/>
    <s v="CA-2017-127327"/>
    <x v="302"/>
    <d v="2017-02-07T00:00:00"/>
    <s v="Standard Class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x v="6206"/>
    <s v="Chuck Magee"/>
    <s v="No"/>
  </r>
  <r>
    <n v="7827"/>
    <s v="CA-2019-117114"/>
    <x v="1108"/>
    <d v="2019-11-05T00:00:00"/>
    <s v="Standard Class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x v="5657"/>
    <s v="Kelly Williams"/>
    <s v="No"/>
  </r>
  <r>
    <n v="7828"/>
    <s v="CA-2019-117114"/>
    <x v="1108"/>
    <d v="2019-11-05T00:00:00"/>
    <s v="Standard Class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x v="5360"/>
    <s v="Kelly Williams"/>
    <s v="No"/>
  </r>
  <r>
    <n v="7829"/>
    <s v="CA-2017-137302"/>
    <x v="33"/>
    <d v="2017-05-01T00:00:00"/>
    <s v="Standard Class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x v="6207"/>
    <s v="Anna Andreadi"/>
    <s v="No"/>
  </r>
  <r>
    <n v="7830"/>
    <s v="CA-2017-137302"/>
    <x v="33"/>
    <d v="2017-05-01T00:00:00"/>
    <s v="Standard Class"/>
    <s v="BW-11110"/>
    <x v="308"/>
    <x v="1"/>
    <s v="United States"/>
    <s v="San Diego"/>
    <s v="California"/>
    <n v="92105"/>
    <x v="1"/>
    <s v="OFF-AR-10000588"/>
    <x v="1"/>
    <s v="Art"/>
    <s v="Newell 345"/>
    <n v="59.519999999999996"/>
    <n v="3"/>
    <n v="0"/>
    <x v="436"/>
    <s v="Anna Andreadi"/>
    <s v="No"/>
  </r>
  <r>
    <n v="7831"/>
    <s v="CA-2017-137302"/>
    <x v="33"/>
    <d v="2017-05-01T00:00:00"/>
    <s v="Standard Class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x v="6208"/>
    <s v="Anna Andreadi"/>
    <s v="No"/>
  </r>
  <r>
    <n v="7832"/>
    <s v="CA-2017-137302"/>
    <x v="33"/>
    <d v="2017-05-01T00:00:00"/>
    <s v="Standard Class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x v="5307"/>
    <s v="Anna Andreadi"/>
    <s v="No"/>
  </r>
  <r>
    <n v="7833"/>
    <s v="CA-2018-112382"/>
    <x v="195"/>
    <d v="2018-05-13T00:00:00"/>
    <s v="Standard Class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x v="6209"/>
    <s v="Kelly Williams"/>
    <s v="No"/>
  </r>
  <r>
    <n v="7834"/>
    <s v="CA-2017-128958"/>
    <x v="1175"/>
    <d v="2017-01-28T00:00:00"/>
    <s v="Standard Class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x v="5988"/>
    <s v="Cassandra Brandow"/>
    <s v="No"/>
  </r>
  <r>
    <n v="7835"/>
    <s v="CA-2017-106257"/>
    <x v="657"/>
    <d v="2017-04-17T00:00:00"/>
    <s v="Second Class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x v="6210"/>
    <s v="Anna Andreadi"/>
    <s v="No"/>
  </r>
  <r>
    <n v="7836"/>
    <s v="CA-2017-106257"/>
    <x v="657"/>
    <d v="2017-04-17T00:00:00"/>
    <s v="Second Class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x v="6211"/>
    <s v="Anna Andreadi"/>
    <s v="No"/>
  </r>
  <r>
    <n v="7837"/>
    <s v="CA-2017-149083"/>
    <x v="12"/>
    <d v="2017-09-30T00:00:00"/>
    <s v="Standard Class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x v="6212"/>
    <s v="Anna Andreadi"/>
    <s v="No"/>
  </r>
  <r>
    <n v="7838"/>
    <s v="CA-2017-149083"/>
    <x v="12"/>
    <d v="2017-09-30T00:00:00"/>
    <s v="Standard Class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x v="5782"/>
    <s v="Anna Andreadi"/>
    <s v="No"/>
  </r>
  <r>
    <n v="7839"/>
    <s v="CA-2017-149083"/>
    <x v="12"/>
    <d v="2017-09-30T00:00:00"/>
    <s v="Standard Class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x v="471"/>
    <s v="Anna Andreadi"/>
    <s v="No"/>
  </r>
  <r>
    <n v="7840"/>
    <s v="US-2016-137869"/>
    <x v="1176"/>
    <d v="2016-04-02T00:00:00"/>
    <s v="Standard Class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x v="6169"/>
    <s v="Kelly Williams"/>
    <s v="No"/>
  </r>
  <r>
    <n v="7841"/>
    <s v="US-2016-137869"/>
    <x v="1176"/>
    <d v="2016-04-02T00:00:00"/>
    <s v="Standard Class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x v="6213"/>
    <s v="Kelly Williams"/>
    <s v="No"/>
  </r>
  <r>
    <n v="7842"/>
    <s v="CA-2018-116603"/>
    <x v="19"/>
    <d v="2018-07-22T00:00:00"/>
    <s v="Standard Class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x v="6166"/>
    <s v="Chuck Magee"/>
    <s v="No"/>
  </r>
  <r>
    <n v="7843"/>
    <s v="CA-2016-158470"/>
    <x v="987"/>
    <d v="2016-04-23T00:00:00"/>
    <s v="Second Class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x v="720"/>
    <s v="Cassandra Brandow"/>
    <s v="No"/>
  </r>
  <r>
    <n v="7844"/>
    <s v="CA-2016-158470"/>
    <x v="987"/>
    <d v="2016-04-23T00:00:00"/>
    <s v="Second Class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x v="5108"/>
    <s v="Cassandra Brandow"/>
    <s v="No"/>
  </r>
  <r>
    <n v="7845"/>
    <s v="US-2019-123834"/>
    <x v="246"/>
    <d v="2019-07-25T00:00:00"/>
    <s v="Standard Class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x v="6214"/>
    <s v="Kelly Williams"/>
    <s v="No"/>
  </r>
  <r>
    <n v="7846"/>
    <s v="CA-2017-125976"/>
    <x v="874"/>
    <d v="2017-10-02T00:00:00"/>
    <s v="Standard Class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x v="934"/>
    <s v="Cassandra Brandow"/>
    <s v="No"/>
  </r>
  <r>
    <n v="7847"/>
    <s v="CA-2017-125976"/>
    <x v="874"/>
    <d v="2017-10-02T00:00:00"/>
    <s v="Standard Class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x v="6215"/>
    <s v="Cassandra Brandow"/>
    <s v="No"/>
  </r>
  <r>
    <n v="7848"/>
    <s v="CA-2018-128706"/>
    <x v="535"/>
    <d v="2018-03-02T00:00:00"/>
    <s v="Standard Class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x v="6216"/>
    <s v="Kelly Williams"/>
    <s v="No"/>
  </r>
  <r>
    <n v="7849"/>
    <s v="CA-2018-104311"/>
    <x v="440"/>
    <d v="2018-05-06T00:00:00"/>
    <s v="Standard Class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x v="6217"/>
    <s v="Kelly Williams"/>
    <s v="No"/>
  </r>
  <r>
    <n v="7850"/>
    <s v="CA-2018-104311"/>
    <x v="440"/>
    <d v="2018-05-06T00:00:00"/>
    <s v="Standard Class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x v="2831"/>
    <s v="Kelly Williams"/>
    <s v="No"/>
  </r>
  <r>
    <n v="7851"/>
    <s v="CA-2018-104311"/>
    <x v="440"/>
    <d v="2018-05-06T00:00:00"/>
    <s v="Standard Class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x v="1382"/>
    <s v="Kelly Williams"/>
    <s v="No"/>
  </r>
  <r>
    <n v="7852"/>
    <s v="CA-2016-169649"/>
    <x v="337"/>
    <d v="2016-12-15T00:00:00"/>
    <s v="Standard Class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x v="1525"/>
    <s v="Kelly Williams"/>
    <s v="No"/>
  </r>
  <r>
    <n v="7853"/>
    <s v="CA-2016-169649"/>
    <x v="337"/>
    <d v="2016-12-15T00:00:00"/>
    <s v="Standard Class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x v="6218"/>
    <s v="Kelly Williams"/>
    <s v="No"/>
  </r>
  <r>
    <n v="7854"/>
    <s v="CA-2017-144890"/>
    <x v="707"/>
    <d v="2017-12-29T00:00:00"/>
    <s v="Standard Class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x v="5513"/>
    <s v="Anna Andreadi"/>
    <s v="No"/>
  </r>
  <r>
    <n v="7855"/>
    <s v="CA-2019-135587"/>
    <x v="226"/>
    <d v="2019-12-12T00:00:00"/>
    <s v="Standard Class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x v="6219"/>
    <s v="Cassandra Brandow"/>
    <s v="No"/>
  </r>
  <r>
    <n v="7856"/>
    <s v="CA-2019-135587"/>
    <x v="226"/>
    <d v="2019-12-12T00:00:00"/>
    <s v="Standard Class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x v="6220"/>
    <s v="Cassandra Brandow"/>
    <s v="No"/>
  </r>
  <r>
    <n v="7857"/>
    <s v="CA-2016-103429"/>
    <x v="992"/>
    <d v="2016-06-01T00:00:00"/>
    <s v="First Class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x v="2386"/>
    <s v="Chuck Magee"/>
    <s v="No"/>
  </r>
  <r>
    <n v="7858"/>
    <s v="CA-2016-103429"/>
    <x v="992"/>
    <d v="2016-06-01T00:00:00"/>
    <s v="First Class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x v="6221"/>
    <s v="Chuck Magee"/>
    <s v="No"/>
  </r>
  <r>
    <n v="7859"/>
    <s v="CA-2016-103429"/>
    <x v="992"/>
    <d v="2016-06-01T00:00:00"/>
    <s v="First Class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x v="6222"/>
    <s v="Chuck Magee"/>
    <s v="No"/>
  </r>
  <r>
    <n v="7860"/>
    <s v="CA-2016-103429"/>
    <x v="992"/>
    <d v="2016-06-01T00:00:00"/>
    <s v="First Class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x v="1339"/>
    <s v="Chuck Magee"/>
    <s v="No"/>
  </r>
  <r>
    <n v="7861"/>
    <s v="CA-2019-152261"/>
    <x v="580"/>
    <d v="2019-03-06T00:00:00"/>
    <s v="Standard Class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x v="6223"/>
    <s v="Chuck Magee"/>
    <s v="No"/>
  </r>
  <r>
    <n v="7862"/>
    <s v="CA-2017-142993"/>
    <x v="88"/>
    <d v="2017-10-17T00:00:00"/>
    <s v="Standard Class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x v="1595"/>
    <s v="Anna Andreadi"/>
    <s v="No"/>
  </r>
  <r>
    <n v="7863"/>
    <s v="CA-2017-142993"/>
    <x v="88"/>
    <d v="2017-10-17T00:00:00"/>
    <s v="Standard Class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x v="232"/>
    <s v="Anna Andreadi"/>
    <s v="No"/>
  </r>
  <r>
    <n v="7864"/>
    <s v="CA-2017-143364"/>
    <x v="1177"/>
    <d v="2017-07-19T00:00:00"/>
    <s v="Second Class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x v="711"/>
    <s v="Anna Andreadi"/>
    <s v="No"/>
  </r>
  <r>
    <n v="7865"/>
    <s v="CA-2017-143364"/>
    <x v="1177"/>
    <d v="2017-07-19T00:00:00"/>
    <s v="Second Class"/>
    <s v="TG-21310"/>
    <x v="592"/>
    <x v="0"/>
    <s v="United States"/>
    <s v="Mesa"/>
    <s v="Arizona"/>
    <n v="85204"/>
    <x v="1"/>
    <s v="OFF-PA-10001846"/>
    <x v="1"/>
    <s v="Paper"/>
    <s v="Xerox 1899"/>
    <n v="18.496000000000002"/>
    <n v="4"/>
    <n v="0.2"/>
    <x v="6224"/>
    <s v="Anna Andreadi"/>
    <s v="No"/>
  </r>
  <r>
    <n v="7866"/>
    <s v="CA-2017-143364"/>
    <x v="1177"/>
    <d v="2017-07-19T00:00:00"/>
    <s v="Second Class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x v="6225"/>
    <s v="Anna Andreadi"/>
    <s v="No"/>
  </r>
  <r>
    <n v="7867"/>
    <s v="CA-2017-143364"/>
    <x v="1177"/>
    <d v="2017-07-19T00:00:00"/>
    <s v="Second Class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x v="6226"/>
    <s v="Anna Andreadi"/>
    <s v="No"/>
  </r>
  <r>
    <n v="7868"/>
    <s v="CA-2016-100972"/>
    <x v="84"/>
    <d v="2016-11-24T00:00:00"/>
    <s v="Second Class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x v="1797"/>
    <s v="Anna Andreadi"/>
    <s v="No"/>
  </r>
  <r>
    <n v="7869"/>
    <s v="CA-2018-136994"/>
    <x v="1022"/>
    <d v="2018-06-02T00:00:00"/>
    <s v="Standard Class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x v="6227"/>
    <s v="Anna Andreadi"/>
    <s v="No"/>
  </r>
  <r>
    <n v="7870"/>
    <s v="US-2019-166233"/>
    <x v="445"/>
    <d v="2019-07-09T00:00:00"/>
    <s v="Standard Class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x v="752"/>
    <s v="Cassandra Brandow"/>
    <s v="No"/>
  </r>
  <r>
    <n v="7871"/>
    <s v="CA-2019-122112"/>
    <x v="145"/>
    <d v="2019-09-29T00:00:00"/>
    <s v="Standard Class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x v="683"/>
    <s v="Chuck Magee"/>
    <s v="No"/>
  </r>
  <r>
    <n v="7872"/>
    <s v="CA-2018-101672"/>
    <x v="339"/>
    <d v="2018-10-07T00:00:00"/>
    <s v="Standard Class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x v="51"/>
    <s v="Anna Andreadi"/>
    <s v="No"/>
  </r>
  <r>
    <n v="7873"/>
    <s v="CA-2018-101672"/>
    <x v="339"/>
    <d v="2018-10-07T00:00:00"/>
    <s v="Standard Class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x v="5151"/>
    <s v="Anna Andreadi"/>
    <s v="No"/>
  </r>
  <r>
    <n v="7874"/>
    <s v="CA-2018-101672"/>
    <x v="339"/>
    <d v="2018-10-07T00:00:00"/>
    <s v="Standard Class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x v="1608"/>
    <s v="Anna Andreadi"/>
    <s v="No"/>
  </r>
  <r>
    <n v="7875"/>
    <s v="CA-2018-101672"/>
    <x v="339"/>
    <d v="2018-10-07T00:00:00"/>
    <s v="Standard Class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x v="630"/>
    <s v="Anna Andreadi"/>
    <s v="No"/>
  </r>
  <r>
    <n v="7876"/>
    <s v="CA-2019-168403"/>
    <x v="428"/>
    <d v="2019-09-15T00:00:00"/>
    <s v="Standard Class"/>
    <s v="DK-12835"/>
    <x v="460"/>
    <x v="1"/>
    <s v="United States"/>
    <s v="Portland"/>
    <s v="Oregon"/>
    <n v="97206"/>
    <x v="1"/>
    <s v="OFF-PA-10002036"/>
    <x v="1"/>
    <s v="Paper"/>
    <s v="Xerox 1930"/>
    <n v="31.104000000000006"/>
    <n v="6"/>
    <n v="0.2"/>
    <x v="3663"/>
    <s v="Anna Andreadi"/>
    <s v="No"/>
  </r>
  <r>
    <n v="7877"/>
    <s v="CA-2019-168403"/>
    <x v="428"/>
    <d v="2019-09-15T00:00:00"/>
    <s v="Standard Class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x v="6228"/>
    <s v="Anna Andreadi"/>
    <s v="No"/>
  </r>
  <r>
    <n v="7878"/>
    <s v="CA-2017-148705"/>
    <x v="899"/>
    <d v="2017-03-18T00:00:00"/>
    <s v="Standard Class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x v="1382"/>
    <s v="Cassandra Brandow"/>
    <s v="No"/>
  </r>
  <r>
    <n v="7879"/>
    <s v="CA-2018-160241"/>
    <x v="896"/>
    <d v="2018-12-04T00:00:00"/>
    <s v="Second Class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x v="6229"/>
    <s v="Kelly Williams"/>
    <s v="No"/>
  </r>
  <r>
    <n v="7880"/>
    <s v="CA-2018-155747"/>
    <x v="403"/>
    <d v="2018-06-21T00:00:00"/>
    <s v="Standard Class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x v="6230"/>
    <s v="Chuck Magee"/>
    <s v="No"/>
  </r>
  <r>
    <n v="7881"/>
    <s v="CA-2019-118017"/>
    <x v="734"/>
    <d v="2019-12-06T00:00:00"/>
    <s v="Second Class"/>
    <s v="LC-16870"/>
    <x v="48"/>
    <x v="0"/>
    <s v="United States"/>
    <s v="Thornton"/>
    <s v="Colorado"/>
    <n v="80229"/>
    <x v="1"/>
    <s v="OFF-AR-10003856"/>
    <x v="1"/>
    <s v="Art"/>
    <s v="Newell 344"/>
    <n v="13.343999999999998"/>
    <n v="6"/>
    <n v="0.2"/>
    <x v="5695"/>
    <s v="Anna Andreadi"/>
    <s v="No"/>
  </r>
  <r>
    <n v="7882"/>
    <s v="CA-2019-118017"/>
    <x v="73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x v="6231"/>
    <s v="Anna Andreadi"/>
    <s v="No"/>
  </r>
  <r>
    <n v="7883"/>
    <s v="CA-2019-118017"/>
    <x v="73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x v="6232"/>
    <s v="Anna Andreadi"/>
    <s v="No"/>
  </r>
  <r>
    <n v="7884"/>
    <s v="CA-2019-118017"/>
    <x v="734"/>
    <d v="2019-12-06T00:00:00"/>
    <s v="Second Class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x v="6233"/>
    <s v="Anna Andreadi"/>
    <s v="No"/>
  </r>
  <r>
    <n v="7885"/>
    <s v="CA-2019-118017"/>
    <x v="734"/>
    <d v="2019-12-06T00:00:00"/>
    <s v="Second Class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x v="6234"/>
    <s v="Anna Andreadi"/>
    <s v="No"/>
  </r>
  <r>
    <n v="7886"/>
    <s v="CA-2019-118017"/>
    <x v="734"/>
    <d v="2019-12-06T00:00:00"/>
    <s v="Second Class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x v="6235"/>
    <s v="Anna Andreadi"/>
    <s v="No"/>
  </r>
  <r>
    <n v="7887"/>
    <s v="CA-2019-118017"/>
    <x v="734"/>
    <d v="2019-12-06T00:00:00"/>
    <s v="Second Class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x v="2707"/>
    <s v="Anna Andreadi"/>
    <s v="No"/>
  </r>
  <r>
    <n v="7888"/>
    <s v="CA-2019-118017"/>
    <x v="734"/>
    <d v="2019-12-06T00:00:00"/>
    <s v="Second Class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x v="6236"/>
    <s v="Anna Andreadi"/>
    <s v="No"/>
  </r>
  <r>
    <n v="7889"/>
    <s v="CA-2018-113117"/>
    <x v="765"/>
    <d v="2018-08-22T00:00:00"/>
    <s v="Standard Class"/>
    <s v="JP-15520"/>
    <x v="187"/>
    <x v="0"/>
    <s v="United States"/>
    <s v="Davis"/>
    <s v="California"/>
    <n v="95616"/>
    <x v="1"/>
    <s v="OFF-PA-10000019"/>
    <x v="1"/>
    <s v="Paper"/>
    <s v="Xerox 1931"/>
    <n v="32.400000000000006"/>
    <n v="5"/>
    <n v="0"/>
    <x v="56"/>
    <s v="Anna Andreadi"/>
    <s v="No"/>
  </r>
  <r>
    <n v="7890"/>
    <s v="CA-2018-148684"/>
    <x v="591"/>
    <d v="2018-12-29T00:00:00"/>
    <s v="Standard Class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x v="6237"/>
    <s v="Cassandra Brandow"/>
    <s v="No"/>
  </r>
  <r>
    <n v="7891"/>
    <s v="CA-2018-148684"/>
    <x v="591"/>
    <d v="2018-12-29T00:00:00"/>
    <s v="Standard Class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x v="6238"/>
    <s v="Cassandra Brandow"/>
    <s v="No"/>
  </r>
  <r>
    <n v="7892"/>
    <s v="CA-2018-148684"/>
    <x v="591"/>
    <d v="2018-12-29T00:00:00"/>
    <s v="Standard Class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x v="6239"/>
    <s v="Cassandra Brandow"/>
    <s v="No"/>
  </r>
  <r>
    <n v="7893"/>
    <s v="CA-2018-148684"/>
    <x v="591"/>
    <d v="2018-12-29T00:00:00"/>
    <s v="Standard Class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x v="2086"/>
    <s v="Cassandra Brandow"/>
    <s v="No"/>
  </r>
  <r>
    <n v="7894"/>
    <s v="CA-2019-125367"/>
    <x v="283"/>
    <d v="2019-07-30T00:00:00"/>
    <s v="Standard Class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x v="6240"/>
    <s v="Chuck Magee"/>
    <s v="No"/>
  </r>
  <r>
    <n v="7895"/>
    <s v="CA-2019-124744"/>
    <x v="548"/>
    <d v="2019-06-25T00:00:00"/>
    <s v="Standard Class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x v="6241"/>
    <s v="Chuck Magee"/>
    <s v="No"/>
  </r>
  <r>
    <n v="7896"/>
    <s v="CA-2019-124744"/>
    <x v="548"/>
    <d v="2019-06-25T00:00:00"/>
    <s v="Standard Class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x v="908"/>
    <s v="Chuck Magee"/>
    <s v="No"/>
  </r>
  <r>
    <n v="7897"/>
    <s v="CA-2019-124744"/>
    <x v="548"/>
    <d v="2019-06-25T00:00:00"/>
    <s v="Standard Class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x v="1281"/>
    <s v="Chuck Magee"/>
    <s v="No"/>
  </r>
  <r>
    <n v="7898"/>
    <s v="CA-2019-128363"/>
    <x v="802"/>
    <d v="2019-08-18T00:00:00"/>
    <s v="Standard Class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x v="6242"/>
    <s v="Cassandra Brandow"/>
    <s v="No"/>
  </r>
  <r>
    <n v="7899"/>
    <s v="CA-2019-128363"/>
    <x v="802"/>
    <d v="2019-08-18T00:00:00"/>
    <s v="Standard Class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x v="6243"/>
    <s v="Cassandra Brandow"/>
    <s v="No"/>
  </r>
  <r>
    <n v="7900"/>
    <s v="CA-2019-128363"/>
    <x v="802"/>
    <d v="2019-08-18T00:00:00"/>
    <s v="Standard Class"/>
    <s v="DC-12850"/>
    <x v="419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x v="6244"/>
    <s v="Cassandra Brandow"/>
    <s v="No"/>
  </r>
  <r>
    <n v="7901"/>
    <s v="CA-2019-128363"/>
    <x v="802"/>
    <d v="2019-08-18T00:00:00"/>
    <s v="Standard Class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x v="6245"/>
    <s v="Cassandra Brandow"/>
    <s v="No"/>
  </r>
  <r>
    <n v="7902"/>
    <s v="CA-2019-128363"/>
    <x v="802"/>
    <d v="2019-08-18T00:00:00"/>
    <s v="Standard Class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x v="232"/>
    <s v="Cassandra Brandow"/>
    <s v="No"/>
  </r>
  <r>
    <n v="7903"/>
    <s v="CA-2019-128363"/>
    <x v="802"/>
    <d v="2019-08-18T00:00:00"/>
    <s v="Standard Class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x v="6246"/>
    <s v="Cassandra Brandow"/>
    <s v="No"/>
  </r>
  <r>
    <n v="7904"/>
    <s v="CA-2019-128363"/>
    <x v="802"/>
    <d v="2019-08-18T00:00:00"/>
    <s v="Standard Class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x v="6247"/>
    <s v="Cassandra Brandow"/>
    <s v="No"/>
  </r>
  <r>
    <n v="7905"/>
    <s v="CA-2017-126669"/>
    <x v="209"/>
    <d v="2017-11-13T00:00:00"/>
    <s v="Standard Class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x v="6248"/>
    <s v="Kelly Williams"/>
    <s v="No"/>
  </r>
  <r>
    <n v="7906"/>
    <s v="US-2017-118766"/>
    <x v="52"/>
    <d v="2017-10-22T00:00:00"/>
    <s v="Standard Class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x v="6249"/>
    <s v="Kelly Williams"/>
    <s v="No"/>
  </r>
  <r>
    <n v="7907"/>
    <s v="US-2017-118766"/>
    <x v="52"/>
    <d v="2017-10-22T00:00:00"/>
    <s v="Standard Class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x v="6250"/>
    <s v="Kelly Williams"/>
    <s v="No"/>
  </r>
  <r>
    <n v="7908"/>
    <s v="CA-2018-112585"/>
    <x v="679"/>
    <d v="2018-08-02T00:00:00"/>
    <s v="First Class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x v="4850"/>
    <s v="Anna Andreadi"/>
    <s v="No"/>
  </r>
  <r>
    <n v="7909"/>
    <s v="CA-2018-149762"/>
    <x v="275"/>
    <d v="2018-12-07T00:00:00"/>
    <s v="Standard Class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x v="6251"/>
    <s v="Anna Andreadi"/>
    <s v="No"/>
  </r>
  <r>
    <n v="7910"/>
    <s v="CA-2018-149762"/>
    <x v="275"/>
    <d v="2018-12-07T00:00:00"/>
    <s v="Standard Class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x v="6252"/>
    <s v="Anna Andreadi"/>
    <s v="No"/>
  </r>
  <r>
    <n v="7911"/>
    <s v="CA-2018-149762"/>
    <x v="275"/>
    <d v="2018-12-07T00:00:00"/>
    <s v="Standard Class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x v="6253"/>
    <s v="Anna Andreadi"/>
    <s v="No"/>
  </r>
  <r>
    <n v="7912"/>
    <s v="CA-2018-149762"/>
    <x v="275"/>
    <d v="2018-12-07T00:00:00"/>
    <s v="Standard Class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x v="5036"/>
    <s v="Anna Andreadi"/>
    <s v="No"/>
  </r>
  <r>
    <n v="7913"/>
    <s v="CA-2018-167605"/>
    <x v="236"/>
    <d v="2018-04-30T00:00:00"/>
    <s v="Second Class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x v="6254"/>
    <s v="Kelly Williams"/>
    <s v="No"/>
  </r>
  <r>
    <n v="7914"/>
    <s v="US-2019-105697"/>
    <x v="326"/>
    <d v="2019-08-27T00:00:00"/>
    <s v="First Class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x v="6255"/>
    <s v="Chuck Magee"/>
    <s v="No"/>
  </r>
  <r>
    <n v="7915"/>
    <s v="CA-2019-165323"/>
    <x v="46"/>
    <d v="2019-06-21T00:00:00"/>
    <s v="Standard Class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x v="6256"/>
    <s v="Chuck Magee"/>
    <s v="No"/>
  </r>
  <r>
    <n v="7916"/>
    <s v="CA-2019-165323"/>
    <x v="46"/>
    <d v="2019-06-21T00:00:00"/>
    <s v="Standard Class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x v="4539"/>
    <s v="Chuck Magee"/>
    <s v="No"/>
  </r>
  <r>
    <n v="7917"/>
    <s v="CA-2017-110891"/>
    <x v="312"/>
    <d v="2017-11-24T00:00:00"/>
    <s v="Standard Class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x v="6257"/>
    <s v="Chuck Magee"/>
    <s v="No"/>
  </r>
  <r>
    <n v="7918"/>
    <s v="CA-2019-100783"/>
    <x v="507"/>
    <d v="2019-09-08T00:00:00"/>
    <s v="Second Class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x v="6258"/>
    <s v="Kelly Williams"/>
    <s v="No"/>
  </r>
  <r>
    <n v="7919"/>
    <s v="CA-2017-152513"/>
    <x v="433"/>
    <d v="2017-07-08T00:00:00"/>
    <s v="Second Class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x v="6259"/>
    <s v="Anna Andreadi"/>
    <s v="No"/>
  </r>
  <r>
    <n v="7920"/>
    <s v="CA-2019-139822"/>
    <x v="175"/>
    <d v="2019-09-21T00:00:00"/>
    <s v="Standard Class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x v="6260"/>
    <s v="Chuck Magee"/>
    <s v="No"/>
  </r>
  <r>
    <n v="7921"/>
    <s v="CA-2019-139822"/>
    <x v="175"/>
    <d v="2019-09-21T00:00:00"/>
    <s v="Standard Class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x v="6261"/>
    <s v="Chuck Magee"/>
    <s v="No"/>
  </r>
  <r>
    <n v="7922"/>
    <s v="CA-2019-107713"/>
    <x v="677"/>
    <d v="2019-03-17T00:00:00"/>
    <s v="Standard Class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x v="6262"/>
    <s v="Chuck Magee"/>
    <s v="No"/>
  </r>
  <r>
    <n v="7923"/>
    <s v="CA-2019-134096"/>
    <x v="241"/>
    <d v="2019-09-29T00:00:00"/>
    <s v="Standard Class"/>
    <s v="PP-18955"/>
    <x v="452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x v="3716"/>
    <s v="Cassandra Brandow"/>
    <s v="No"/>
  </r>
  <r>
    <n v="7924"/>
    <s v="CA-2019-134096"/>
    <x v="241"/>
    <d v="2019-09-29T00:00:00"/>
    <s v="Standard Class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x v="6263"/>
    <s v="Cassandra Brandow"/>
    <s v="No"/>
  </r>
  <r>
    <n v="7925"/>
    <s v="CA-2018-125843"/>
    <x v="572"/>
    <d v="2018-08-16T00:00:00"/>
    <s v="First Class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x v="6264"/>
    <s v="Cassandra Brandow"/>
    <s v="No"/>
  </r>
  <r>
    <n v="7926"/>
    <s v="CA-2018-125843"/>
    <x v="572"/>
    <d v="2018-08-16T00:00:00"/>
    <s v="First Class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x v="855"/>
    <s v="Cassandra Brandow"/>
    <s v="No"/>
  </r>
  <r>
    <n v="7927"/>
    <s v="CA-2019-120404"/>
    <x v="225"/>
    <d v="2019-11-24T00:00:00"/>
    <s v="Second Class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x v="2077"/>
    <s v="Chuck Magee"/>
    <s v="No"/>
  </r>
  <r>
    <n v="7928"/>
    <s v="CA-2019-120404"/>
    <x v="225"/>
    <d v="2019-11-24T00:00:00"/>
    <s v="Second Class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x v="6265"/>
    <s v="Chuck Magee"/>
    <s v="No"/>
  </r>
  <r>
    <n v="7929"/>
    <s v="CA-2019-120404"/>
    <x v="225"/>
    <d v="2019-11-24T00:00:00"/>
    <s v="Second Class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x v="6266"/>
    <s v="Chuck Magee"/>
    <s v="No"/>
  </r>
  <r>
    <n v="7930"/>
    <s v="CA-2019-167549"/>
    <x v="800"/>
    <d v="2019-07-27T00:00:00"/>
    <s v="First Class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x v="6267"/>
    <s v="Kelly Williams"/>
    <s v="No"/>
  </r>
  <r>
    <n v="7931"/>
    <s v="CA-2018-120082"/>
    <x v="869"/>
    <d v="2018-03-27T00:00:00"/>
    <s v="Second Class"/>
    <s v="DK-12835"/>
    <x v="460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x v="6268"/>
    <s v="Chuck Magee"/>
    <s v="No"/>
  </r>
  <r>
    <n v="7932"/>
    <s v="US-2018-168095"/>
    <x v="692"/>
    <d v="2018-07-20T00:00:00"/>
    <s v="Standard Class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x v="2355"/>
    <s v="Anna Andreadi"/>
    <s v="No"/>
  </r>
  <r>
    <n v="7933"/>
    <s v="US-2018-168095"/>
    <x v="692"/>
    <d v="2018-07-20T00:00:00"/>
    <s v="Standard Class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x v="6269"/>
    <s v="Anna Andreadi"/>
    <s v="No"/>
  </r>
  <r>
    <n v="7934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x v="5982"/>
    <s v="Anna Andreadi"/>
    <s v="No"/>
  </r>
  <r>
    <n v="7935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x v="3306"/>
    <s v="Anna Andreadi"/>
    <s v="No"/>
  </r>
  <r>
    <n v="7936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x v="1608"/>
    <s v="Anna Andreadi"/>
    <s v="No"/>
  </r>
  <r>
    <n v="7937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x v="4771"/>
    <s v="Anna Andreadi"/>
    <s v="No"/>
  </r>
  <r>
    <n v="7938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x v="6270"/>
    <s v="Anna Andreadi"/>
    <s v="No"/>
  </r>
  <r>
    <n v="7939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x v="894"/>
    <s v="Anna Andreadi"/>
    <s v="No"/>
  </r>
  <r>
    <n v="7940"/>
    <s v="CA-2019-166093"/>
    <x v="629"/>
    <d v="2019-08-24T00:00:00"/>
    <s v="Standard Class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x v="6271"/>
    <s v="Anna Andreadi"/>
    <s v="No"/>
  </r>
  <r>
    <n v="7941"/>
    <s v="CA-2018-146325"/>
    <x v="882"/>
    <d v="2018-12-17T00:00:00"/>
    <s v="First Class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x v="127"/>
    <s v="Anna Andreadi"/>
    <s v="No"/>
  </r>
  <r>
    <n v="7942"/>
    <s v="CA-2018-146325"/>
    <x v="882"/>
    <d v="2018-12-17T00:00:00"/>
    <s v="First Class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x v="6272"/>
    <s v="Anna Andreadi"/>
    <s v="No"/>
  </r>
  <r>
    <n v="7943"/>
    <s v="CA-2019-134194"/>
    <x v="53"/>
    <d v="2020-01-01T00:00:00"/>
    <s v="Standard Class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x v="6273"/>
    <s v="Kelly Williams"/>
    <s v="No"/>
  </r>
  <r>
    <n v="7944"/>
    <s v="CA-2019-134194"/>
    <x v="53"/>
    <d v="2020-01-01T00:00:00"/>
    <s v="Standard Class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x v="6274"/>
    <s v="Kelly Williams"/>
    <s v="No"/>
  </r>
  <r>
    <n v="7945"/>
    <s v="CA-2019-134194"/>
    <x v="53"/>
    <d v="2020-01-01T00:00:00"/>
    <s v="Standard Class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x v="6275"/>
    <s v="Kelly Williams"/>
    <s v="No"/>
  </r>
  <r>
    <n v="7946"/>
    <s v="CA-2019-134194"/>
    <x v="53"/>
    <d v="2020-01-01T00:00:00"/>
    <s v="Standard Class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x v="6276"/>
    <s v="Kelly Williams"/>
    <s v="No"/>
  </r>
  <r>
    <n v="7947"/>
    <s v="CA-2019-134194"/>
    <x v="53"/>
    <d v="2020-01-01T00:00:00"/>
    <s v="Standard Class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x v="6277"/>
    <s v="Kelly Williams"/>
    <s v="No"/>
  </r>
  <r>
    <n v="7948"/>
    <s v="CA-2016-131009"/>
    <x v="72"/>
    <d v="2016-03-05T00:00:00"/>
    <s v="Standard Class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x v="6278"/>
    <s v="Kelly Williams"/>
    <s v="No"/>
  </r>
  <r>
    <n v="7949"/>
    <s v="CA-2016-131009"/>
    <x v="72"/>
    <d v="2016-03-05T00:00:00"/>
    <s v="Standard Class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x v="232"/>
    <s v="Kelly Williams"/>
    <s v="No"/>
  </r>
  <r>
    <n v="7950"/>
    <s v="CA-2016-131009"/>
    <x v="72"/>
    <d v="2016-03-05T00:00:00"/>
    <s v="Standard Class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x v="6279"/>
    <s v="Kelly Williams"/>
    <s v="No"/>
  </r>
  <r>
    <n v="7951"/>
    <s v="CA-2016-131009"/>
    <x v="72"/>
    <d v="2016-03-05T00:00:00"/>
    <s v="Standard Class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x v="6280"/>
    <s v="Kelly Williams"/>
    <s v="No"/>
  </r>
  <r>
    <n v="7952"/>
    <s v="CA-2017-145814"/>
    <x v="902"/>
    <d v="2017-11-24T00:00:00"/>
    <s v="Standard Class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x v="6281"/>
    <s v="Chuck Magee"/>
    <s v="No"/>
  </r>
  <r>
    <n v="7953"/>
    <s v="CA-2017-145814"/>
    <x v="902"/>
    <d v="2017-11-24T00:00:00"/>
    <s v="Standard Class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x v="6282"/>
    <s v="Chuck Magee"/>
    <s v="No"/>
  </r>
  <r>
    <n v="7954"/>
    <s v="CA-2016-138359"/>
    <x v="470"/>
    <d v="2016-04-06T00:00:00"/>
    <s v="Standard Class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x v="6283"/>
    <s v="Chuck Magee"/>
    <s v="No"/>
  </r>
  <r>
    <n v="7955"/>
    <s v="CA-2016-138359"/>
    <x v="470"/>
    <d v="2016-04-06T00:00:00"/>
    <s v="Standard Class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x v="908"/>
    <s v="Chuck Magee"/>
    <s v="No"/>
  </r>
  <r>
    <n v="7956"/>
    <s v="CA-2019-131807"/>
    <x v="361"/>
    <d v="2019-10-10T00:00:00"/>
    <s v="Standard Class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x v="6024"/>
    <s v="Anna Andreadi"/>
    <s v="No"/>
  </r>
  <r>
    <n v="7957"/>
    <s v="CA-2019-131807"/>
    <x v="361"/>
    <d v="2019-10-10T00:00:00"/>
    <s v="Standard Class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x v="6284"/>
    <s v="Anna Andreadi"/>
    <s v="No"/>
  </r>
  <r>
    <n v="7958"/>
    <s v="CA-2019-131807"/>
    <x v="361"/>
    <d v="2019-10-10T00:00:00"/>
    <s v="Standard Class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x v="6285"/>
    <s v="Anna Andreadi"/>
    <s v="No"/>
  </r>
  <r>
    <n v="7959"/>
    <s v="CA-2019-131807"/>
    <x v="361"/>
    <d v="2019-10-10T00:00:00"/>
    <s v="Standard Class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x v="6286"/>
    <s v="Anna Andreadi"/>
    <s v="No"/>
  </r>
  <r>
    <n v="7960"/>
    <s v="CA-2019-131807"/>
    <x v="361"/>
    <d v="2019-10-10T00:00:00"/>
    <s v="Standard Class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x v="6287"/>
    <s v="Anna Andreadi"/>
    <s v="No"/>
  </r>
  <r>
    <n v="7961"/>
    <s v="CA-2019-131807"/>
    <x v="361"/>
    <d v="2019-10-10T00:00:00"/>
    <s v="Standard Class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x v="3148"/>
    <s v="Anna Andreadi"/>
    <s v="No"/>
  </r>
  <r>
    <n v="7962"/>
    <s v="CA-2019-104864"/>
    <x v="551"/>
    <d v="2019-11-23T00:00:00"/>
    <s v="Second Class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x v="6288"/>
    <s v="Cassandra Brandow"/>
    <s v="No"/>
  </r>
  <r>
    <n v="7963"/>
    <s v="CA-2019-104864"/>
    <x v="551"/>
    <d v="2019-11-23T00:00:00"/>
    <s v="Second Class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x v="6289"/>
    <s v="Cassandra Brandow"/>
    <s v="No"/>
  </r>
  <r>
    <n v="7964"/>
    <s v="CA-2019-104864"/>
    <x v="551"/>
    <d v="2019-11-23T00:00:00"/>
    <s v="Second Class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x v="6290"/>
    <s v="Cassandra Brandow"/>
    <s v="No"/>
  </r>
  <r>
    <n v="7965"/>
    <s v="CA-2019-104864"/>
    <x v="551"/>
    <d v="2019-11-23T00:00:00"/>
    <s v="Second Class"/>
    <s v="JS-15685"/>
    <x v="40"/>
    <x v="1"/>
    <s v="United States"/>
    <s v="Miramar"/>
    <s v="Florida"/>
    <n v="33023"/>
    <x v="0"/>
    <s v="OFF-PA-10004609"/>
    <x v="1"/>
    <s v="Paper"/>
    <s v="Xerox 221"/>
    <n v="20.736000000000004"/>
    <n v="4"/>
    <n v="0.2"/>
    <x v="570"/>
    <s v="Cassandra Brandow"/>
    <s v="No"/>
  </r>
  <r>
    <n v="7966"/>
    <s v="CA-2019-104864"/>
    <x v="551"/>
    <d v="2019-11-23T00:00:00"/>
    <s v="Second Class"/>
    <s v="JS-15685"/>
    <x v="40"/>
    <x v="1"/>
    <s v="United States"/>
    <s v="Miramar"/>
    <s v="Florida"/>
    <n v="33023"/>
    <x v="0"/>
    <s v="OFF-PA-10003309"/>
    <x v="1"/>
    <s v="Paper"/>
    <s v="Xerox 211"/>
    <n v="41.472000000000008"/>
    <n v="8"/>
    <n v="0.2"/>
    <x v="782"/>
    <s v="Cassandra Brandow"/>
    <s v="No"/>
  </r>
  <r>
    <n v="7967"/>
    <s v="CA-2017-138219"/>
    <x v="391"/>
    <d v="2017-03-30T00:00:00"/>
    <s v="Standard Class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x v="6291"/>
    <s v="Anna Andreadi"/>
    <s v="No"/>
  </r>
  <r>
    <n v="7968"/>
    <s v="CA-2018-157707"/>
    <x v="1155"/>
    <d v="2018-10-12T00:00:00"/>
    <s v="First Class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x v="6292"/>
    <s v="Anna Andreadi"/>
    <s v="No"/>
  </r>
  <r>
    <n v="7969"/>
    <s v="CA-2018-157707"/>
    <x v="1155"/>
    <d v="2018-10-12T00:00:00"/>
    <s v="First Class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x v="6293"/>
    <s v="Anna Andreadi"/>
    <s v="No"/>
  </r>
  <r>
    <n v="7970"/>
    <s v="CA-2018-157707"/>
    <x v="1155"/>
    <d v="2018-10-12T00:00:00"/>
    <s v="First Class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x v="6294"/>
    <s v="Anna Andreadi"/>
    <s v="No"/>
  </r>
  <r>
    <n v="7971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x v="6295"/>
    <s v="Chuck Magee"/>
    <s v="No"/>
  </r>
  <r>
    <n v="7972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x v="6296"/>
    <s v="Chuck Magee"/>
    <s v="No"/>
  </r>
  <r>
    <n v="7973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x v="572"/>
    <s v="Chuck Magee"/>
    <s v="No"/>
  </r>
  <r>
    <n v="7974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x v="6297"/>
    <s v="Chuck Magee"/>
    <s v="No"/>
  </r>
  <r>
    <n v="7975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x v="232"/>
    <s v="Chuck Magee"/>
    <s v="No"/>
  </r>
  <r>
    <n v="7976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x v="6298"/>
    <s v="Chuck Magee"/>
    <s v="No"/>
  </r>
  <r>
    <n v="7977"/>
    <s v="US-2017-126753"/>
    <x v="748"/>
    <d v="2017-08-20T00:00:00"/>
    <s v="Standard Class"/>
    <s v="SP-20860"/>
    <x v="133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x v="1603"/>
    <s v="Chuck Magee"/>
    <s v="No"/>
  </r>
  <r>
    <n v="7978"/>
    <s v="CA-2016-166051"/>
    <x v="1178"/>
    <d v="2016-06-05T00:00:00"/>
    <s v="Standard Class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x v="6299"/>
    <s v="Cassandra Brandow"/>
    <s v="No"/>
  </r>
  <r>
    <n v="7979"/>
    <s v="CA-2016-166051"/>
    <x v="1178"/>
    <d v="2016-06-05T00:00:00"/>
    <s v="Standard Class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x v="5070"/>
    <s v="Cassandra Brandow"/>
    <s v="No"/>
  </r>
  <r>
    <n v="7980"/>
    <s v="CA-2017-113040"/>
    <x v="375"/>
    <d v="2017-08-31T00:00:00"/>
    <s v="Standard Class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x v="6300"/>
    <s v="Anna Andreadi"/>
    <s v="No"/>
  </r>
  <r>
    <n v="7981"/>
    <s v="CA-2016-103800"/>
    <x v="1179"/>
    <d v="2016-01-07T00:00:00"/>
    <s v="Standard Class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x v="3181"/>
    <s v="Kelly Williams"/>
    <s v="No"/>
  </r>
  <r>
    <n v="7982"/>
    <s v="CA-2016-113383"/>
    <x v="1076"/>
    <d v="2016-09-13T00:00:00"/>
    <s v="First Class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x v="1108"/>
    <s v="Chuck Magee"/>
    <s v="No"/>
  </r>
  <r>
    <n v="7983"/>
    <s v="CA-2016-113383"/>
    <x v="1076"/>
    <d v="2016-09-13T00:00:00"/>
    <s v="First Class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x v="6301"/>
    <s v="Chuck Magee"/>
    <s v="No"/>
  </r>
  <r>
    <n v="7984"/>
    <s v="CA-2019-152499"/>
    <x v="203"/>
    <d v="2019-01-25T00:00:00"/>
    <s v="Second Class"/>
    <s v="EH-13765"/>
    <x v="553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x v="1192"/>
    <s v="Kelly Williams"/>
    <s v="No"/>
  </r>
  <r>
    <n v="7985"/>
    <s v="CA-2019-152499"/>
    <x v="203"/>
    <d v="2019-01-25T00:00:00"/>
    <s v="Second Class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x v="3456"/>
    <s v="Kelly Williams"/>
    <s v="No"/>
  </r>
  <r>
    <n v="7986"/>
    <s v="CA-2018-151498"/>
    <x v="438"/>
    <d v="2018-04-24T00:00:00"/>
    <s v="First Class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x v="5499"/>
    <s v="Anna Andreadi"/>
    <s v="No"/>
  </r>
  <r>
    <n v="7987"/>
    <s v="CA-2018-137939"/>
    <x v="1180"/>
    <d v="2018-07-23T00:00:00"/>
    <s v="Second Class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x v="6145"/>
    <s v="Chuck Magee"/>
    <s v="No"/>
  </r>
  <r>
    <n v="7988"/>
    <s v="US-2018-117793"/>
    <x v="828"/>
    <d v="2018-08-29T00:00:00"/>
    <s v="Standard Class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x v="6302"/>
    <s v="Kelly Williams"/>
    <s v="No"/>
  </r>
  <r>
    <n v="7989"/>
    <s v="US-2018-117793"/>
    <x v="828"/>
    <d v="2018-08-29T00:00:00"/>
    <s v="Standard Class"/>
    <s v="MA-17560"/>
    <x v="15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x v="3587"/>
    <s v="Kelly Williams"/>
    <s v="No"/>
  </r>
  <r>
    <n v="7990"/>
    <s v="US-2018-117793"/>
    <x v="828"/>
    <d v="2018-08-29T00:00:00"/>
    <s v="Standard Class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x v="3045"/>
    <s v="Kelly Williams"/>
    <s v="No"/>
  </r>
  <r>
    <n v="7991"/>
    <s v="US-2018-117793"/>
    <x v="828"/>
    <d v="2018-08-29T00:00:00"/>
    <s v="Standard Class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x v="6303"/>
    <s v="Kelly Williams"/>
    <s v="No"/>
  </r>
  <r>
    <n v="7992"/>
    <s v="CA-2018-133872"/>
    <x v="403"/>
    <d v="2018-06-17T00:00:00"/>
    <s v="First Class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x v="6304"/>
    <s v="Cassandra Brandow"/>
    <s v="No"/>
  </r>
  <r>
    <n v="7993"/>
    <s v="CA-2018-133872"/>
    <x v="403"/>
    <d v="2018-06-17T00:00:00"/>
    <s v="First Class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x v="6305"/>
    <s v="Cassandra Brandow"/>
    <s v="No"/>
  </r>
  <r>
    <n v="7994"/>
    <s v="US-2017-165743"/>
    <x v="312"/>
    <d v="2017-11-23T00:00:00"/>
    <s v="Second Class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x v="328"/>
    <s v="Anna Andreadi"/>
    <s v="No"/>
  </r>
  <r>
    <n v="7995"/>
    <s v="US-2017-165743"/>
    <x v="312"/>
    <d v="2017-11-23T00:00:00"/>
    <s v="Second Class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x v="6306"/>
    <s v="Anna Andreadi"/>
    <s v="No"/>
  </r>
  <r>
    <n v="7996"/>
    <s v="US-2017-165743"/>
    <x v="312"/>
    <d v="2017-11-23T00:00:00"/>
    <s v="Second Class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x v="6307"/>
    <s v="Anna Andreadi"/>
    <s v="No"/>
  </r>
  <r>
    <n v="7997"/>
    <s v="US-2019-105998"/>
    <x v="132"/>
    <d v="2019-11-05T00:00:00"/>
    <s v="First Class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x v="6308"/>
    <s v="Anna Andreadi"/>
    <s v="No"/>
  </r>
  <r>
    <n v="7998"/>
    <s v="US-2019-105998"/>
    <x v="132"/>
    <d v="2019-11-05T00:00:00"/>
    <s v="First Class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x v="6309"/>
    <s v="Anna Andreadi"/>
    <s v="No"/>
  </r>
  <r>
    <n v="7999"/>
    <s v="US-2016-148194"/>
    <x v="417"/>
    <d v="2016-05-07T00:00:00"/>
    <s v="First Class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x v="6310"/>
    <s v="Anna Andreadi"/>
    <s v="No"/>
  </r>
  <r>
    <n v="8000"/>
    <s v="US-2016-148194"/>
    <x v="417"/>
    <d v="2016-05-07T00:00:00"/>
    <s v="First Class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x v="6311"/>
    <s v="Anna Andreadi"/>
    <s v="No"/>
  </r>
  <r>
    <n v="8001"/>
    <s v="US-2017-151407"/>
    <x v="627"/>
    <d v="2017-11-12T00:00:00"/>
    <s v="Standard Class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x v="6312"/>
    <s v="Kelly Williams"/>
    <s v="No"/>
  </r>
  <r>
    <n v="8002"/>
    <s v="CA-2017-110870"/>
    <x v="295"/>
    <d v="2017-12-15T00:00:00"/>
    <s v="First Class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x v="6313"/>
    <s v="Anna Andreadi"/>
    <s v="No"/>
  </r>
  <r>
    <n v="8003"/>
    <s v="CA-2017-110870"/>
    <x v="295"/>
    <d v="2017-12-15T00:00:00"/>
    <s v="First Class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x v="6314"/>
    <s v="Anna Andreadi"/>
    <s v="No"/>
  </r>
  <r>
    <n v="8004"/>
    <s v="CA-2016-143210"/>
    <x v="588"/>
    <d v="2016-12-03T00:00:00"/>
    <s v="First Class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x v="6315"/>
    <s v="Chuck Magee"/>
    <s v="No"/>
  </r>
  <r>
    <n v="8005"/>
    <s v="CA-2016-143210"/>
    <x v="588"/>
    <d v="2016-12-03T00:00:00"/>
    <s v="First Class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x v="6316"/>
    <s v="Chuck Magee"/>
    <s v="No"/>
  </r>
  <r>
    <n v="8006"/>
    <s v="CA-2016-143210"/>
    <x v="588"/>
    <d v="2016-12-03T00:00:00"/>
    <s v="First Class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x v="3413"/>
    <s v="Chuck Magee"/>
    <s v="No"/>
  </r>
  <r>
    <n v="8007"/>
    <s v="CA-2018-139808"/>
    <x v="877"/>
    <d v="2018-10-11T00:00:00"/>
    <s v="Standard Class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x v="6317"/>
    <s v="Anna Andreadi"/>
    <s v="No"/>
  </r>
  <r>
    <n v="8008"/>
    <s v="CA-2017-110863"/>
    <x v="972"/>
    <d v="2017-11-24T00:00:00"/>
    <s v="Standard Class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x v="6318"/>
    <s v="Kelly Williams"/>
    <s v="No"/>
  </r>
  <r>
    <n v="8009"/>
    <s v="CA-2017-110863"/>
    <x v="972"/>
    <d v="2017-11-24T00:00:00"/>
    <s v="Standard Class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x v="2086"/>
    <s v="Kelly Williams"/>
    <s v="No"/>
  </r>
  <r>
    <n v="8010"/>
    <s v="CA-2017-110863"/>
    <x v="972"/>
    <d v="2017-11-24T00:00:00"/>
    <s v="Standard Class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x v="6319"/>
    <s v="Kelly Williams"/>
    <s v="No"/>
  </r>
  <r>
    <n v="8011"/>
    <s v="CA-2016-127859"/>
    <x v="461"/>
    <d v="2016-03-20T00:00:00"/>
    <s v="Second Class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x v="6320"/>
    <s v="Chuck Magee"/>
    <s v="No"/>
  </r>
  <r>
    <n v="8012"/>
    <s v="US-2017-136427"/>
    <x v="782"/>
    <d v="2017-06-23T00:00:00"/>
    <s v="First Class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x v="6321"/>
    <s v="Anna Andreadi"/>
    <s v="No"/>
  </r>
  <r>
    <n v="8013"/>
    <s v="CA-2019-120168"/>
    <x v="1126"/>
    <d v="2019-05-25T00:00:00"/>
    <s v="Same Day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x v="6322"/>
    <s v="Chuck Magee"/>
    <s v="No"/>
  </r>
  <r>
    <n v="8014"/>
    <s v="CA-2019-120168"/>
    <x v="1126"/>
    <d v="2019-05-25T00:00:00"/>
    <s v="Same Day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x v="6323"/>
    <s v="Chuck Magee"/>
    <s v="No"/>
  </r>
  <r>
    <n v="8015"/>
    <s v="CA-2019-120168"/>
    <x v="1126"/>
    <d v="2019-05-25T00:00:00"/>
    <s v="Same Day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x v="6324"/>
    <s v="Chuck Magee"/>
    <s v="No"/>
  </r>
  <r>
    <n v="8016"/>
    <s v="CA-2019-120168"/>
    <x v="1126"/>
    <d v="2019-05-25T00:00:00"/>
    <s v="Same Day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x v="619"/>
    <s v="Chuck Magee"/>
    <s v="No"/>
  </r>
  <r>
    <n v="8017"/>
    <s v="US-2016-131870"/>
    <x v="340"/>
    <d v="2016-09-11T00:00:00"/>
    <s v="First Class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x v="6325"/>
    <s v="Chuck Magee"/>
    <s v="No"/>
  </r>
  <r>
    <n v="8018"/>
    <s v="US-2016-131870"/>
    <x v="340"/>
    <d v="2016-09-11T00:00:00"/>
    <s v="First Class"/>
    <s v="NF-18595"/>
    <x v="376"/>
    <x v="2"/>
    <s v="United States"/>
    <s v="Lancaster"/>
    <s v="Ohio"/>
    <n v="43130"/>
    <x v="3"/>
    <s v="OFF-AR-10000634"/>
    <x v="1"/>
    <s v="Art"/>
    <s v="Newell 320"/>
    <n v="30.816000000000003"/>
    <n v="9"/>
    <n v="0.2"/>
    <x v="6326"/>
    <s v="Chuck Magee"/>
    <s v="No"/>
  </r>
  <r>
    <n v="8019"/>
    <s v="CA-2019-114804"/>
    <x v="161"/>
    <d v="2019-10-19T00:00:00"/>
    <s v="Second Class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x v="6034"/>
    <s v="Anna Andreadi"/>
    <s v="No"/>
  </r>
  <r>
    <n v="8020"/>
    <s v="CA-2019-167227"/>
    <x v="808"/>
    <d v="2019-11-05T00:00:00"/>
    <s v="First Class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x v="6327"/>
    <s v="Kelly Williams"/>
    <s v="No"/>
  </r>
  <r>
    <n v="8021"/>
    <s v="CA-2019-167227"/>
    <x v="808"/>
    <d v="2019-11-05T00:00:00"/>
    <s v="First Class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x v="3975"/>
    <s v="Kelly Williams"/>
    <s v="No"/>
  </r>
  <r>
    <n v="8022"/>
    <s v="CA-2016-129189"/>
    <x v="609"/>
    <d v="2016-07-25T00:00:00"/>
    <s v="Standard Class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x v="6328"/>
    <s v="Kelly Williams"/>
    <s v="No"/>
  </r>
  <r>
    <n v="8023"/>
    <s v="CA-2016-129189"/>
    <x v="609"/>
    <d v="2016-07-25T00:00:00"/>
    <s v="Standard Class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x v="6329"/>
    <s v="Kelly Williams"/>
    <s v="No"/>
  </r>
  <r>
    <n v="8024"/>
    <s v="CA-2016-129189"/>
    <x v="609"/>
    <d v="2016-07-25T00:00:00"/>
    <s v="Standard Class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x v="3172"/>
    <s v="Kelly Williams"/>
    <s v="No"/>
  </r>
  <r>
    <n v="8025"/>
    <s v="CA-2016-129189"/>
    <x v="609"/>
    <d v="2016-07-25T00:00:00"/>
    <s v="Standard Class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x v="6330"/>
    <s v="Kelly Williams"/>
    <s v="No"/>
  </r>
  <r>
    <n v="8026"/>
    <s v="CA-2017-132465"/>
    <x v="861"/>
    <d v="2017-09-15T00:00:00"/>
    <s v="Second Class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x v="6331"/>
    <s v="Chuck Magee"/>
    <s v="No"/>
  </r>
  <r>
    <n v="8027"/>
    <s v="CA-2017-132465"/>
    <x v="861"/>
    <d v="2017-09-15T00:00:00"/>
    <s v="Second Class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x v="6332"/>
    <s v="Chuck Magee"/>
    <s v="No"/>
  </r>
  <r>
    <n v="8028"/>
    <s v="CA-2017-132465"/>
    <x v="861"/>
    <d v="2017-09-15T00:00:00"/>
    <s v="Second Class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x v="86"/>
    <s v="Chuck Magee"/>
    <s v="No"/>
  </r>
  <r>
    <n v="8029"/>
    <s v="CA-2017-132465"/>
    <x v="861"/>
    <d v="2017-09-15T00:00:00"/>
    <s v="Second Class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x v="5051"/>
    <s v="Chuck Magee"/>
    <s v="No"/>
  </r>
  <r>
    <n v="8030"/>
    <s v="CA-2018-166373"/>
    <x v="147"/>
    <d v="2018-10-25T00:00:00"/>
    <s v="Standard Class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x v="6333"/>
    <s v="Kelly Williams"/>
    <s v="No"/>
  </r>
  <r>
    <n v="8031"/>
    <s v="CA-2018-158806"/>
    <x v="676"/>
    <d v="2018-01-11T00:00:00"/>
    <s v="Standard Class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x v="6334"/>
    <s v="Kelly Williams"/>
    <s v="No"/>
  </r>
  <r>
    <n v="8032"/>
    <s v="CA-2018-158806"/>
    <x v="676"/>
    <d v="2018-01-11T00:00:00"/>
    <s v="Standard Class"/>
    <s v="NM-18520"/>
    <x v="392"/>
    <x v="0"/>
    <s v="United States"/>
    <s v="Amarillo"/>
    <s v="Texas"/>
    <n v="79109"/>
    <x v="2"/>
    <s v="OFF-PA-10004621"/>
    <x v="1"/>
    <s v="Paper"/>
    <s v="Xerox 212"/>
    <n v="25.920000000000005"/>
    <n v="5"/>
    <n v="0.2"/>
    <x v="1446"/>
    <s v="Kelly Williams"/>
    <s v="No"/>
  </r>
  <r>
    <n v="8033"/>
    <s v="CA-2017-119690"/>
    <x v="608"/>
    <d v="2017-06-28T00:00:00"/>
    <s v="First Class"/>
    <s v="MV-17485"/>
    <x v="597"/>
    <x v="0"/>
    <s v="United States"/>
    <s v="Houston"/>
    <s v="Texas"/>
    <n v="77041"/>
    <x v="2"/>
    <s v="OFF-PA-10001019"/>
    <x v="1"/>
    <s v="Paper"/>
    <s v="Xerox 1884"/>
    <n v="47.952000000000005"/>
    <n v="3"/>
    <n v="0.2"/>
    <x v="3062"/>
    <s v="Kelly Williams"/>
    <s v="No"/>
  </r>
  <r>
    <n v="8034"/>
    <s v="CA-2017-119690"/>
    <x v="608"/>
    <d v="2017-06-28T00:00:00"/>
    <s v="First Class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x v="6335"/>
    <s v="Kelly Williams"/>
    <s v="No"/>
  </r>
  <r>
    <n v="8035"/>
    <s v="CA-2017-119690"/>
    <x v="608"/>
    <d v="2017-06-28T00:00:00"/>
    <s v="First Class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x v="6336"/>
    <s v="Kelly Williams"/>
    <s v="No"/>
  </r>
  <r>
    <n v="8036"/>
    <s v="CA-2017-119690"/>
    <x v="608"/>
    <d v="2017-06-28T00:00:00"/>
    <s v="First Class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x v="910"/>
    <s v="Kelly Williams"/>
    <s v="No"/>
  </r>
  <r>
    <n v="8037"/>
    <s v="CA-2017-153738"/>
    <x v="1181"/>
    <d v="2017-09-22T00:00:00"/>
    <s v="First Class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x v="6337"/>
    <s v="Chuck Magee"/>
    <s v="No"/>
  </r>
  <r>
    <n v="8038"/>
    <s v="CA-2019-169012"/>
    <x v="815"/>
    <d v="2019-07-14T00:00:00"/>
    <s v="Standard Class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x v="6338"/>
    <s v="Cassandra Brandow"/>
    <s v="No"/>
  </r>
  <r>
    <n v="8039"/>
    <s v="CA-2019-109393"/>
    <x v="160"/>
    <d v="2019-07-02T00:00:00"/>
    <s v="Second Class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x v="6339"/>
    <s v="Anna Andreadi"/>
    <s v="No"/>
  </r>
  <r>
    <n v="8040"/>
    <s v="CA-2019-121489"/>
    <x v="170"/>
    <d v="2019-08-25T00:00:00"/>
    <s v="Second Class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x v="6340"/>
    <s v="Anna Andreadi"/>
    <s v="No"/>
  </r>
  <r>
    <n v="8041"/>
    <s v="CA-2019-121489"/>
    <x v="170"/>
    <d v="2019-08-25T00:00:00"/>
    <s v="Second Class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x v="738"/>
    <s v="Anna Andreadi"/>
    <s v="No"/>
  </r>
  <r>
    <n v="8042"/>
    <s v="CA-2019-121489"/>
    <x v="170"/>
    <d v="2019-08-25T00:00:00"/>
    <s v="Second Class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x v="6341"/>
    <s v="Anna Andreadi"/>
    <s v="No"/>
  </r>
  <r>
    <n v="8043"/>
    <s v="US-2019-133081"/>
    <x v="825"/>
    <d v="2019-03-15T00:00:00"/>
    <s v="Standard Class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x v="443"/>
    <s v="Chuck Magee"/>
    <s v="No"/>
  </r>
  <r>
    <n v="8044"/>
    <s v="US-2019-133081"/>
    <x v="825"/>
    <d v="2019-03-15T00:00:00"/>
    <s v="Standard Class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x v="6342"/>
    <s v="Chuck Magee"/>
    <s v="No"/>
  </r>
  <r>
    <n v="8045"/>
    <s v="CA-2019-165008"/>
    <x v="175"/>
    <d v="2019-09-17T00:00:00"/>
    <s v="Second Class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x v="6343"/>
    <s v="Anna Andreadi"/>
    <s v="No"/>
  </r>
  <r>
    <n v="8046"/>
    <s v="CA-2018-145611"/>
    <x v="873"/>
    <d v="2018-09-24T00:00:00"/>
    <s v="Standard Class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x v="6344"/>
    <s v="Chuck Magee"/>
    <s v="No"/>
  </r>
  <r>
    <n v="8047"/>
    <s v="CA-2018-113600"/>
    <x v="272"/>
    <d v="2018-12-17T00:00:00"/>
    <s v="Second Class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x v="4144"/>
    <s v="Chuck Magee"/>
    <s v="No"/>
  </r>
  <r>
    <n v="8048"/>
    <s v="CA-2019-130834"/>
    <x v="132"/>
    <d v="2019-11-06T00:00:00"/>
    <s v="Second Class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x v="6345"/>
    <s v="Cassandra Brandow"/>
    <s v="No"/>
  </r>
  <r>
    <n v="8049"/>
    <s v="CA-2018-168543"/>
    <x v="894"/>
    <d v="2018-07-07T00:00:00"/>
    <s v="Standard Class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x v="4401"/>
    <s v="Chuck Magee"/>
    <s v="No"/>
  </r>
  <r>
    <n v="8050"/>
    <s v="CA-2016-144974"/>
    <x v="467"/>
    <d v="2016-09-30T00:00:00"/>
    <s v="Standard Class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x v="4169"/>
    <s v="Chuck Magee"/>
    <s v="No"/>
  </r>
  <r>
    <n v="8051"/>
    <s v="CA-2016-144974"/>
    <x v="467"/>
    <d v="2016-09-30T00:00:00"/>
    <s v="Standard Class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x v="6346"/>
    <s v="Chuck Magee"/>
    <s v="No"/>
  </r>
  <r>
    <n v="8052"/>
    <s v="CA-2016-144974"/>
    <x v="467"/>
    <d v="2016-09-30T00:00:00"/>
    <s v="Standard Class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x v="6347"/>
    <s v="Chuck Magee"/>
    <s v="No"/>
  </r>
  <r>
    <n v="8053"/>
    <s v="CA-2016-109904"/>
    <x v="686"/>
    <d v="2016-07-17T00:00:00"/>
    <s v="Second Class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x v="6036"/>
    <s v="Chuck Magee"/>
    <s v="No"/>
  </r>
  <r>
    <n v="8054"/>
    <s v="CA-2019-152205"/>
    <x v="394"/>
    <d v="2019-10-05T00:00:00"/>
    <s v="Standard Class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x v="6348"/>
    <s v="Chuck Magee"/>
    <s v="No"/>
  </r>
  <r>
    <n v="8055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x v="6349"/>
    <s v="Anna Andreadi"/>
    <s v="No"/>
  </r>
  <r>
    <n v="8056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x v="6350"/>
    <s v="Anna Andreadi"/>
    <s v="No"/>
  </r>
  <r>
    <n v="8057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x v="6351"/>
    <s v="Anna Andreadi"/>
    <s v="No"/>
  </r>
  <r>
    <n v="8058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x v="6352"/>
    <s v="Anna Andreadi"/>
    <s v="No"/>
  </r>
  <r>
    <n v="8059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x v="2740"/>
    <s v="Anna Andreadi"/>
    <s v="No"/>
  </r>
  <r>
    <n v="8060"/>
    <s v="CA-2017-121188"/>
    <x v="834"/>
    <d v="2017-09-04T00:00:00"/>
    <s v="Standard Class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x v="6353"/>
    <s v="Anna Andreadi"/>
    <s v="No"/>
  </r>
  <r>
    <n v="8061"/>
    <s v="CA-2017-156013"/>
    <x v="1181"/>
    <d v="2017-09-26T00:00:00"/>
    <s v="Standard Class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x v="4271"/>
    <s v="Chuck Magee"/>
    <s v="No"/>
  </r>
  <r>
    <n v="8062"/>
    <s v="CA-2017-156013"/>
    <x v="1181"/>
    <d v="2017-09-26T00:00:00"/>
    <s v="Standard Class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x v="683"/>
    <s v="Chuck Magee"/>
    <s v="No"/>
  </r>
  <r>
    <n v="8063"/>
    <s v="CA-2018-132997"/>
    <x v="77"/>
    <d v="2018-11-09T00:00:00"/>
    <s v="First Class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x v="2603"/>
    <s v="Chuck Magee"/>
    <s v="No"/>
  </r>
  <r>
    <n v="8064"/>
    <s v="CA-2018-132997"/>
    <x v="77"/>
    <d v="2018-11-09T00:00:00"/>
    <s v="First Class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x v="6354"/>
    <s v="Chuck Magee"/>
    <s v="No"/>
  </r>
  <r>
    <n v="8065"/>
    <s v="CA-2018-132997"/>
    <x v="77"/>
    <d v="2018-11-09T00:00:00"/>
    <s v="First Class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x v="91"/>
    <s v="Chuck Magee"/>
    <s v="No"/>
  </r>
  <r>
    <n v="8066"/>
    <s v="CA-2018-132997"/>
    <x v="77"/>
    <d v="2018-11-09T00:00:00"/>
    <s v="First Class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x v="6355"/>
    <s v="Chuck Magee"/>
    <s v="No"/>
  </r>
  <r>
    <n v="8067"/>
    <s v="CA-2018-132997"/>
    <x v="77"/>
    <d v="2018-11-09T00:00:00"/>
    <s v="First Class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x v="5710"/>
    <s v="Chuck Magee"/>
    <s v="No"/>
  </r>
  <r>
    <n v="8068"/>
    <s v="US-2017-160563"/>
    <x v="1182"/>
    <d v="2017-10-24T00:00:00"/>
    <s v="Standard Class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x v="6356"/>
    <s v="Anna Andreadi"/>
    <s v="No"/>
  </r>
  <r>
    <n v="8069"/>
    <s v="US-2017-160563"/>
    <x v="1182"/>
    <d v="2017-10-24T00:00:00"/>
    <s v="Standard Class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x v="6357"/>
    <s v="Anna Andreadi"/>
    <s v="No"/>
  </r>
  <r>
    <n v="8070"/>
    <s v="CA-2019-151750"/>
    <x v="314"/>
    <d v="2019-01-05T00:00:00"/>
    <s v="Standard Class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x v="6358"/>
    <s v="Kelly Williams"/>
    <s v="No"/>
  </r>
  <r>
    <n v="8071"/>
    <s v="CA-2019-151750"/>
    <x v="314"/>
    <d v="2019-01-05T00:00:00"/>
    <s v="Standard Class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x v="6359"/>
    <s v="Kelly Williams"/>
    <s v="No"/>
  </r>
  <r>
    <n v="8072"/>
    <s v="CA-2019-151750"/>
    <x v="314"/>
    <d v="2019-01-05T00:00:00"/>
    <s v="Standard Class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x v="6360"/>
    <s v="Kelly Williams"/>
    <s v="No"/>
  </r>
  <r>
    <n v="8073"/>
    <s v="CA-2019-151750"/>
    <x v="314"/>
    <d v="2019-01-05T00:00:00"/>
    <s v="Standard Class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x v="6361"/>
    <s v="Kelly Williams"/>
    <s v="No"/>
  </r>
  <r>
    <n v="8074"/>
    <s v="CA-2019-151750"/>
    <x v="314"/>
    <d v="2019-01-05T00:00:00"/>
    <s v="Standard Class"/>
    <s v="JM-15250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x v="6362"/>
    <s v="Kelly Williams"/>
    <s v="No"/>
  </r>
  <r>
    <n v="8075"/>
    <s v="CA-2019-151750"/>
    <x v="314"/>
    <d v="2019-01-05T00:00:00"/>
    <s v="Standard Class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x v="6363"/>
    <s v="Kelly Williams"/>
    <s v="No"/>
  </r>
  <r>
    <n v="8076"/>
    <s v="CA-2019-151750"/>
    <x v="314"/>
    <d v="2019-01-05T00:00:00"/>
    <s v="Standard Class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x v="6364"/>
    <s v="Kelly Williams"/>
    <s v="No"/>
  </r>
  <r>
    <n v="8077"/>
    <s v="CA-2017-106187"/>
    <x v="537"/>
    <d v="2017-06-29T00:00:00"/>
    <s v="Standard Class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x v="6365"/>
    <s v="Cassandra Brandow"/>
    <s v="No"/>
  </r>
  <r>
    <n v="8078"/>
    <s v="CA-2017-106187"/>
    <x v="537"/>
    <d v="2017-06-29T00:00:00"/>
    <s v="Standard Class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x v="6366"/>
    <s v="Cassandra Brandow"/>
    <s v="No"/>
  </r>
  <r>
    <n v="8079"/>
    <s v="CA-2017-106187"/>
    <x v="537"/>
    <d v="2017-06-29T00:00:00"/>
    <s v="Standard Class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x v="6367"/>
    <s v="Cassandra Brandow"/>
    <s v="No"/>
  </r>
  <r>
    <n v="8080"/>
    <s v="US-2018-164945"/>
    <x v="441"/>
    <d v="2018-11-27T00:00:00"/>
    <s v="Standard Class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x v="6368"/>
    <s v="Chuck Magee"/>
    <s v="No"/>
  </r>
  <r>
    <n v="8081"/>
    <s v="CA-2017-150714"/>
    <x v="662"/>
    <d v="2017-11-01T00:00:00"/>
    <s v="Standard Class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x v="6369"/>
    <s v="Anna Andreadi"/>
    <s v="No"/>
  </r>
  <r>
    <n v="8082"/>
    <s v="CA-2017-150714"/>
    <x v="662"/>
    <d v="2017-11-01T00:00:00"/>
    <s v="Standard Class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x v="585"/>
    <s v="Anna Andreadi"/>
    <s v="No"/>
  </r>
  <r>
    <n v="8083"/>
    <s v="CA-2017-150714"/>
    <x v="662"/>
    <d v="2017-11-01T00:00:00"/>
    <s v="Standard Class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x v="6370"/>
    <s v="Anna Andreadi"/>
    <s v="No"/>
  </r>
  <r>
    <n v="8084"/>
    <s v="CA-2017-150714"/>
    <x v="662"/>
    <d v="2017-11-01T00:00:00"/>
    <s v="Standard Class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x v="5255"/>
    <s v="Anna Andreadi"/>
    <s v="No"/>
  </r>
  <r>
    <n v="8085"/>
    <s v="CA-2017-150714"/>
    <x v="662"/>
    <d v="2017-11-01T00:00:00"/>
    <s v="Standard Class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x v="6371"/>
    <s v="Anna Andreadi"/>
    <s v="No"/>
  </r>
  <r>
    <n v="8086"/>
    <s v="CA-2018-105753"/>
    <x v="201"/>
    <d v="2018-10-26T00:00:00"/>
    <s v="Standard Class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x v="6372"/>
    <s v="Cassandra Brandow"/>
    <s v="No"/>
  </r>
  <r>
    <n v="8087"/>
    <s v="CA-2019-120894"/>
    <x v="1045"/>
    <d v="2019-05-02T00:00:00"/>
    <s v="Standard Class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x v="6373"/>
    <s v="Cassandra Brandow"/>
    <s v="No"/>
  </r>
  <r>
    <n v="8088"/>
    <s v="CA-2018-106621"/>
    <x v="321"/>
    <d v="2018-10-01T00:00:00"/>
    <s v="Second Class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x v="6374"/>
    <s v="Anna Andreadi"/>
    <s v="No"/>
  </r>
  <r>
    <n v="8089"/>
    <s v="CA-2017-107020"/>
    <x v="848"/>
    <d v="2017-07-14T00:00:00"/>
    <s v="Standard Class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x v="6375"/>
    <s v="Anna Andreadi"/>
    <s v="No"/>
  </r>
  <r>
    <n v="8090"/>
    <s v="US-2017-117492"/>
    <x v="976"/>
    <d v="2017-08-09T00:00:00"/>
    <s v="First Class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x v="6376"/>
    <s v="Chuck Magee"/>
    <s v="No"/>
  </r>
  <r>
    <n v="8091"/>
    <s v="CA-2016-101392"/>
    <x v="1035"/>
    <d v="2016-12-13T00:00:00"/>
    <s v="Standard Class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x v="6377"/>
    <s v="Anna Andreadi"/>
    <s v="No"/>
  </r>
  <r>
    <n v="8092"/>
    <s v="CA-2017-127502"/>
    <x v="895"/>
    <d v="2017-12-14T00:00:00"/>
    <s v="Standard Class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x v="2167"/>
    <s v="Anna Andreadi"/>
    <s v="No"/>
  </r>
  <r>
    <n v="8093"/>
    <s v="CA-2019-143658"/>
    <x v="1183"/>
    <d v="2019-11-13T00:00:00"/>
    <s v="Second Class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x v="6378"/>
    <s v="Chuck Magee"/>
    <s v="No"/>
  </r>
  <r>
    <n v="8094"/>
    <s v="CA-2019-133046"/>
    <x v="944"/>
    <d v="2019-08-01T00:00:00"/>
    <s v="Second Class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x v="1811"/>
    <s v="Anna Andreadi"/>
    <s v="No"/>
  </r>
  <r>
    <n v="8095"/>
    <s v="CA-2019-133046"/>
    <x v="944"/>
    <d v="2019-08-01T00:00:00"/>
    <s v="Second Class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x v="6379"/>
    <s v="Anna Andreadi"/>
    <s v="No"/>
  </r>
  <r>
    <n v="8096"/>
    <s v="CA-2019-133046"/>
    <x v="944"/>
    <d v="2019-08-01T00:00:00"/>
    <s v="Second Class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x v="91"/>
    <s v="Anna Andreadi"/>
    <s v="No"/>
  </r>
  <r>
    <n v="8097"/>
    <s v="CA-2019-133046"/>
    <x v="944"/>
    <d v="2019-08-01T00:00:00"/>
    <s v="Second Class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x v="6380"/>
    <s v="Anna Andreadi"/>
    <s v="No"/>
  </r>
  <r>
    <n v="8098"/>
    <s v="CA-2019-122798"/>
    <x v="116"/>
    <d v="2020-01-01T00:00:00"/>
    <s v="Standard Class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x v="3284"/>
    <s v="Anna Andreadi"/>
    <s v="No"/>
  </r>
  <r>
    <n v="8099"/>
    <s v="CA-2019-122798"/>
    <x v="116"/>
    <d v="2020-01-01T00:00:00"/>
    <s v="Standard Class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x v="750"/>
    <s v="Anna Andreadi"/>
    <s v="No"/>
  </r>
  <r>
    <n v="8100"/>
    <s v="CA-2018-169663"/>
    <x v="612"/>
    <d v="2018-03-13T00:00:00"/>
    <s v="First Class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x v="4625"/>
    <s v="Anna Andreadi"/>
    <s v="No"/>
  </r>
  <r>
    <n v="8101"/>
    <s v="CA-2018-169663"/>
    <x v="612"/>
    <d v="2018-03-13T00:00:00"/>
    <s v="First Class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x v="6381"/>
    <s v="Anna Andreadi"/>
    <s v="No"/>
  </r>
  <r>
    <n v="8102"/>
    <s v="CA-2017-149846"/>
    <x v="1184"/>
    <d v="2017-05-26T00:00:00"/>
    <s v="Standard Class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x v="349"/>
    <s v="Anna Andreadi"/>
    <s v="No"/>
  </r>
  <r>
    <n v="8103"/>
    <s v="CA-2017-149846"/>
    <x v="1184"/>
    <d v="2017-05-26T00:00:00"/>
    <s v="Standard Class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x v="6382"/>
    <s v="Anna Andreadi"/>
    <s v="No"/>
  </r>
  <r>
    <n v="8104"/>
    <s v="CA-2017-149846"/>
    <x v="1184"/>
    <d v="2017-05-26T00:00:00"/>
    <s v="Standard Class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x v="360"/>
    <s v="Anna Andreadi"/>
    <s v="No"/>
  </r>
  <r>
    <n v="8105"/>
    <s v="CA-2017-149846"/>
    <x v="1184"/>
    <d v="2017-05-26T00:00:00"/>
    <s v="Standard Class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x v="6383"/>
    <s v="Anna Andreadi"/>
    <s v="No"/>
  </r>
  <r>
    <n v="8106"/>
    <s v="CA-2019-159149"/>
    <x v="922"/>
    <d v="2019-02-19T00:00:00"/>
    <s v="First Class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x v="6384"/>
    <s v="Kelly Williams"/>
    <s v="No"/>
  </r>
  <r>
    <n v="8107"/>
    <s v="CA-2019-159149"/>
    <x v="922"/>
    <d v="2019-02-19T00:00:00"/>
    <s v="First Class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x v="6385"/>
    <s v="Kelly Williams"/>
    <s v="No"/>
  </r>
  <r>
    <n v="8108"/>
    <s v="CA-2019-159149"/>
    <x v="922"/>
    <d v="2019-02-19T00:00:00"/>
    <s v="First Class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x v="1510"/>
    <s v="Kelly Williams"/>
    <s v="No"/>
  </r>
  <r>
    <n v="8109"/>
    <s v="US-2019-167570"/>
    <x v="166"/>
    <d v="2019-12-15T00:00:00"/>
    <s v="Standard Class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x v="6386"/>
    <s v="Chuck Magee"/>
    <s v="No"/>
  </r>
  <r>
    <n v="8110"/>
    <s v="CA-2019-160122"/>
    <x v="551"/>
    <d v="2019-11-23T00:00:00"/>
    <s v="Standard Class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x v="6387"/>
    <s v="Kelly Williams"/>
    <s v="No"/>
  </r>
  <r>
    <n v="8111"/>
    <s v="CA-2019-160122"/>
    <x v="551"/>
    <d v="2019-11-23T00:00:00"/>
    <s v="Standard Class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x v="6388"/>
    <s v="Kelly Williams"/>
    <s v="No"/>
  </r>
  <r>
    <n v="8112"/>
    <s v="CA-2018-130393"/>
    <x v="49"/>
    <d v="2018-12-03T00:00:00"/>
    <s v="Second Class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x v="6389"/>
    <s v="Kelly Williams"/>
    <s v="No"/>
  </r>
  <r>
    <n v="8113"/>
    <s v="CA-2018-130393"/>
    <x v="49"/>
    <d v="2018-12-03T00:00:00"/>
    <s v="Second Class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x v="6390"/>
    <s v="Kelly Williams"/>
    <s v="No"/>
  </r>
  <r>
    <n v="8114"/>
    <s v="CA-2018-130393"/>
    <x v="49"/>
    <d v="2018-12-03T00:00:00"/>
    <s v="Second Class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x v="5996"/>
    <s v="Kelly Williams"/>
    <s v="No"/>
  </r>
  <r>
    <n v="8115"/>
    <s v="CA-2019-144820"/>
    <x v="621"/>
    <d v="2019-10-07T00:00:00"/>
    <s v="Second Class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x v="6391"/>
    <s v="Kelly Williams"/>
    <s v="No"/>
  </r>
  <r>
    <n v="8116"/>
    <s v="CA-2019-101014"/>
    <x v="635"/>
    <d v="2019-09-04T00:00:00"/>
    <s v="Standard Class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x v="6392"/>
    <s v="Anna Andreadi"/>
    <s v="No"/>
  </r>
  <r>
    <n v="8117"/>
    <s v="CA-2019-105543"/>
    <x v="221"/>
    <d v="2019-11-24T00:00:00"/>
    <s v="Same Day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x v="3729"/>
    <s v="Kelly Williams"/>
    <s v="No"/>
  </r>
  <r>
    <n v="8118"/>
    <s v="US-2019-113201"/>
    <x v="160"/>
    <d v="2019-07-05T00:00:00"/>
    <s v="Standard Class"/>
    <s v="TT-21220"/>
    <x v="627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x v="3261"/>
    <s v="Anna Andreadi"/>
    <s v="No"/>
  </r>
  <r>
    <n v="8119"/>
    <s v="US-2019-106551"/>
    <x v="847"/>
    <d v="2019-07-27T00:00:00"/>
    <s v="Standard Class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x v="6393"/>
    <s v="Kelly Williams"/>
    <s v="No"/>
  </r>
  <r>
    <n v="8120"/>
    <s v="CA-2018-116722"/>
    <x v="583"/>
    <d v="2018-11-16T00:00:00"/>
    <s v="Standard Class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x v="109"/>
    <s v="Anna Andreadi"/>
    <s v="No"/>
  </r>
  <r>
    <n v="8121"/>
    <s v="CA-2018-116722"/>
    <x v="583"/>
    <d v="2018-11-16T00:00:00"/>
    <s v="Standard Class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x v="232"/>
    <s v="Anna Andreadi"/>
    <s v="No"/>
  </r>
  <r>
    <n v="8122"/>
    <s v="CA-2018-116722"/>
    <x v="583"/>
    <d v="2018-11-16T00:00:00"/>
    <s v="Standard Class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x v="6394"/>
    <s v="Anna Andreadi"/>
    <s v="No"/>
  </r>
  <r>
    <n v="8123"/>
    <s v="CA-2016-138128"/>
    <x v="337"/>
    <d v="2016-12-15T00:00:00"/>
    <s v="Standard Class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x v="6395"/>
    <s v="Chuck Magee"/>
    <s v="No"/>
  </r>
  <r>
    <n v="8124"/>
    <s v="CA-2016-138128"/>
    <x v="337"/>
    <d v="2016-12-15T00:00:00"/>
    <s v="Standard Class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x v="6396"/>
    <s v="Chuck Magee"/>
    <s v="No"/>
  </r>
  <r>
    <n v="8125"/>
    <s v="US-2019-150070"/>
    <x v="210"/>
    <d v="2019-09-12T00:00:00"/>
    <s v="Standard Class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x v="226"/>
    <s v="Anna Andreadi"/>
    <s v="No"/>
  </r>
  <r>
    <n v="8126"/>
    <s v="CA-2017-137064"/>
    <x v="525"/>
    <d v="2017-02-13T00:00:00"/>
    <s v="Standard Class"/>
    <s v="TS-21655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x v="1034"/>
    <s v="Kelly Williams"/>
    <s v="No"/>
  </r>
  <r>
    <n v="8127"/>
    <s v="CA-2017-137064"/>
    <x v="525"/>
    <d v="2017-02-13T00:00:00"/>
    <s v="Standard Class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x v="6397"/>
    <s v="Kelly Williams"/>
    <s v="No"/>
  </r>
  <r>
    <n v="8128"/>
    <s v="CA-2017-137064"/>
    <x v="525"/>
    <d v="2017-02-13T00:00:00"/>
    <s v="Standard Class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x v="6398"/>
    <s v="Kelly Williams"/>
    <s v="No"/>
  </r>
  <r>
    <n v="8129"/>
    <s v="CA-2019-157350"/>
    <x v="775"/>
    <d v="2019-09-01T00:00:00"/>
    <s v="Standard Class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x v="6399"/>
    <s v="Kelly Williams"/>
    <s v="No"/>
  </r>
  <r>
    <n v="8130"/>
    <s v="CA-2016-127866"/>
    <x v="836"/>
    <d v="2016-07-23T00:00:00"/>
    <s v="First Class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x v="6033"/>
    <s v="Anna Andreadi"/>
    <s v="No"/>
  </r>
  <r>
    <n v="8131"/>
    <s v="CA-2016-127866"/>
    <x v="836"/>
    <d v="2016-07-23T00:00:00"/>
    <s v="First Class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x v="2181"/>
    <s v="Anna Andreadi"/>
    <s v="No"/>
  </r>
  <r>
    <n v="8132"/>
    <s v="CA-2016-127866"/>
    <x v="836"/>
    <d v="2016-07-23T00:00:00"/>
    <s v="First Class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x v="3116"/>
    <s v="Anna Andreadi"/>
    <s v="No"/>
  </r>
  <r>
    <n v="8133"/>
    <s v="CA-2016-127866"/>
    <x v="836"/>
    <d v="2016-07-23T00:00:00"/>
    <s v="First Class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x v="3941"/>
    <s v="Anna Andreadi"/>
    <s v="No"/>
  </r>
  <r>
    <n v="8134"/>
    <s v="CA-2017-131352"/>
    <x v="1049"/>
    <d v="2017-10-13T00:00:00"/>
    <s v="Standard Class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x v="6400"/>
    <s v="Kelly Williams"/>
    <s v="No"/>
  </r>
  <r>
    <n v="8135"/>
    <s v="CA-2017-121776"/>
    <x v="1130"/>
    <d v="2017-02-21T00:00:00"/>
    <s v="Standard Class"/>
    <s v="RD-19585"/>
    <x v="361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x v="4445"/>
    <s v="Anna Andreadi"/>
    <s v="No"/>
  </r>
  <r>
    <n v="8136"/>
    <s v="CA-2017-121776"/>
    <x v="1130"/>
    <d v="2017-02-21T00:00:00"/>
    <s v="Standard Class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x v="2238"/>
    <s v="Anna Andreadi"/>
    <s v="No"/>
  </r>
  <r>
    <n v="8137"/>
    <s v="CA-2018-118073"/>
    <x v="399"/>
    <d v="2018-08-16T00:00:00"/>
    <s v="Standard Class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x v="6401"/>
    <s v="Cassandra Brandow"/>
    <s v="No"/>
  </r>
  <r>
    <n v="8138"/>
    <s v="CA-2016-103219"/>
    <x v="187"/>
    <d v="2016-11-13T00:00:00"/>
    <s v="Standard Class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x v="6402"/>
    <s v="Chuck Magee"/>
    <s v="No"/>
  </r>
  <r>
    <n v="8139"/>
    <s v="CA-2018-102561"/>
    <x v="427"/>
    <d v="2018-07-22T00:00:00"/>
    <s v="Standard Class"/>
    <s v="NK-18490"/>
    <x v="71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x v="6403"/>
    <s v="Chuck Magee"/>
    <s v="No"/>
  </r>
  <r>
    <n v="8140"/>
    <s v="CA-2018-102561"/>
    <x v="427"/>
    <d v="2018-07-22T00:00:00"/>
    <s v="Standard Class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x v="6404"/>
    <s v="Chuck Magee"/>
    <s v="No"/>
  </r>
  <r>
    <n v="8141"/>
    <s v="CA-2018-102561"/>
    <x v="427"/>
    <d v="2018-07-22T00:00:00"/>
    <s v="Standard Class"/>
    <s v="NK-18490"/>
    <x v="71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x v="6224"/>
    <s v="Chuck Magee"/>
    <s v="No"/>
  </r>
  <r>
    <n v="8142"/>
    <s v="CA-2018-100993"/>
    <x v="473"/>
    <d v="2018-02-10T00:00:00"/>
    <s v="Standard Class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x v="4030"/>
    <s v="Anna Andreadi"/>
    <s v="No"/>
  </r>
  <r>
    <n v="8143"/>
    <s v="CA-2018-100993"/>
    <x v="473"/>
    <d v="2018-02-10T00:00:00"/>
    <s v="Standard Class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x v="5587"/>
    <s v="Anna Andreadi"/>
    <s v="No"/>
  </r>
  <r>
    <n v="8144"/>
    <s v="CA-2018-100993"/>
    <x v="473"/>
    <d v="2018-02-10T00:00:00"/>
    <s v="Standard Class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x v="6405"/>
    <s v="Anna Andreadi"/>
    <s v="No"/>
  </r>
  <r>
    <n v="8145"/>
    <s v="CA-2018-100993"/>
    <x v="473"/>
    <d v="2018-02-10T00:00:00"/>
    <s v="Standard Class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x v="6406"/>
    <s v="Anna Andreadi"/>
    <s v="No"/>
  </r>
  <r>
    <n v="8146"/>
    <s v="US-2016-112949"/>
    <x v="886"/>
    <d v="2016-06-27T00:00:00"/>
    <s v="Standard Class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x v="6407"/>
    <s v="Kelly Williams"/>
    <s v="No"/>
  </r>
  <r>
    <n v="8147"/>
    <s v="US-2016-112949"/>
    <x v="886"/>
    <d v="2016-06-27T00:00:00"/>
    <s v="Standard Class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x v="5702"/>
    <s v="Kelly Williams"/>
    <s v="No"/>
  </r>
  <r>
    <n v="8148"/>
    <s v="US-2019-146822"/>
    <x v="255"/>
    <d v="2019-06-14T00:00:00"/>
    <s v="Standard Class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x v="346"/>
    <s v="Cassandra Brandow"/>
    <s v="No"/>
  </r>
  <r>
    <n v="8149"/>
    <s v="US-2018-131058"/>
    <x v="797"/>
    <d v="2018-12-31T00:00:00"/>
    <s v="Standard Class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x v="765"/>
    <s v="Anna Andreadi"/>
    <s v="No"/>
  </r>
  <r>
    <n v="8150"/>
    <s v="CA-2016-167997"/>
    <x v="755"/>
    <d v="2016-01-29T00:00:00"/>
    <s v="First Class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x v="6408"/>
    <s v="Kelly Williams"/>
    <s v="No"/>
  </r>
  <r>
    <n v="8151"/>
    <s v="CA-2016-167997"/>
    <x v="755"/>
    <d v="2016-01-29T00:00:00"/>
    <s v="First Class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x v="1848"/>
    <s v="Kelly Williams"/>
    <s v="No"/>
  </r>
  <r>
    <n v="8152"/>
    <s v="CA-2019-140151"/>
    <x v="721"/>
    <d v="2019-03-25T00:00:00"/>
    <s v="First Class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x v="5530"/>
    <s v="Anna Andreadi"/>
    <s v="No"/>
  </r>
  <r>
    <n v="8153"/>
    <s v="CA-2019-140151"/>
    <x v="721"/>
    <d v="2019-03-25T00:00:00"/>
    <s v="First Class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x v="132"/>
    <s v="Anna Andreadi"/>
    <s v="No"/>
  </r>
  <r>
    <n v="8154"/>
    <s v="CA-2019-140151"/>
    <x v="721"/>
    <d v="2019-03-25T00:00:00"/>
    <s v="First Class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x v="6409"/>
    <s v="Anna Andreadi"/>
    <s v="No"/>
  </r>
  <r>
    <n v="8155"/>
    <s v="US-2019-143770"/>
    <x v="177"/>
    <d v="2019-03-24T00:00:00"/>
    <s v="Standard Class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x v="1785"/>
    <s v="Chuck Magee"/>
    <s v="No"/>
  </r>
  <r>
    <n v="8156"/>
    <s v="US-2019-143770"/>
    <x v="177"/>
    <d v="2019-03-24T00:00:00"/>
    <s v="Standard Class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x v="4027"/>
    <s v="Chuck Magee"/>
    <s v="No"/>
  </r>
  <r>
    <n v="8157"/>
    <s v="CA-2018-131296"/>
    <x v="964"/>
    <d v="2018-10-09T00:00:00"/>
    <s v="Standard Class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x v="6410"/>
    <s v="Chuck Magee"/>
    <s v="No"/>
  </r>
  <r>
    <n v="8158"/>
    <s v="CA-2018-103464"/>
    <x v="741"/>
    <d v="2018-11-22T00:00:00"/>
    <s v="Standard Class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x v="2185"/>
    <s v="Anna Andreadi"/>
    <s v="No"/>
  </r>
  <r>
    <n v="8159"/>
    <s v="CA-2019-136238"/>
    <x v="377"/>
    <d v="2020-01-01T00:00:00"/>
    <s v="Standard Class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x v="6411"/>
    <s v="Kelly Williams"/>
    <s v="No"/>
  </r>
  <r>
    <n v="8160"/>
    <s v="CA-2018-120803"/>
    <x v="1185"/>
    <d v="2018-03-13T00:00:00"/>
    <s v="Standard Class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x v="6308"/>
    <s v="Chuck Magee"/>
    <s v="No"/>
  </r>
  <r>
    <n v="8161"/>
    <s v="CA-2018-134138"/>
    <x v="595"/>
    <d v="2018-02-20T00:00:00"/>
    <s v="Standard Class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x v="6412"/>
    <s v="Chuck Magee"/>
    <s v="No"/>
  </r>
  <r>
    <n v="8162"/>
    <s v="CA-2017-120915"/>
    <x v="694"/>
    <d v="2017-10-03T00:00:00"/>
    <s v="Second Class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x v="6413"/>
    <s v="Chuck Magee"/>
    <s v="No"/>
  </r>
  <r>
    <n v="8163"/>
    <s v="CA-2017-120915"/>
    <x v="694"/>
    <d v="2017-10-03T00:00:00"/>
    <s v="Second Class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x v="685"/>
    <s v="Chuck Magee"/>
    <s v="No"/>
  </r>
  <r>
    <n v="8164"/>
    <s v="CA-2017-168207"/>
    <x v="121"/>
    <d v="2017-11-06T00:00:00"/>
    <s v="Standard Class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x v="6414"/>
    <s v="Anna Andreadi"/>
    <s v="No"/>
  </r>
  <r>
    <n v="8165"/>
    <s v="CA-2017-168207"/>
    <x v="121"/>
    <d v="2017-11-06T00:00:00"/>
    <s v="Standard Class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x v="4195"/>
    <s v="Anna Andreadi"/>
    <s v="No"/>
  </r>
  <r>
    <n v="8166"/>
    <s v="CA-2017-168207"/>
    <x v="121"/>
    <d v="2017-11-06T00:00:00"/>
    <s v="Standard Class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x v="4063"/>
    <s v="Anna Andreadi"/>
    <s v="No"/>
  </r>
  <r>
    <n v="8167"/>
    <s v="CA-2017-168207"/>
    <x v="121"/>
    <d v="2017-11-06T00:00:00"/>
    <s v="Standard Class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x v="6415"/>
    <s v="Anna Andreadi"/>
    <s v="No"/>
  </r>
  <r>
    <n v="8168"/>
    <s v="CA-2018-144148"/>
    <x v="995"/>
    <d v="2018-08-05T00:00:00"/>
    <s v="Standard Class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x v="6416"/>
    <s v="Anna Andreadi"/>
    <s v="No"/>
  </r>
  <r>
    <n v="8169"/>
    <s v="CA-2019-107174"/>
    <x v="44"/>
    <d v="2019-11-13T00:00:00"/>
    <s v="Standard Class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x v="6417"/>
    <s v="Anna Andreadi"/>
    <s v="No"/>
  </r>
  <r>
    <n v="8170"/>
    <s v="CA-2019-107174"/>
    <x v="44"/>
    <d v="2019-11-13T00:00:00"/>
    <s v="Standard Class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x v="6418"/>
    <s v="Anna Andreadi"/>
    <s v="No"/>
  </r>
  <r>
    <n v="8171"/>
    <s v="CA-2019-107174"/>
    <x v="44"/>
    <d v="2019-11-13T00:00:00"/>
    <s v="Standard Class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x v="6419"/>
    <s v="Anna Andreadi"/>
    <s v="No"/>
  </r>
  <r>
    <n v="8172"/>
    <s v="CA-2018-146150"/>
    <x v="1173"/>
    <d v="2018-02-19T00:00:00"/>
    <s v="Standard Class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x v="6420"/>
    <s v="Cassandra Brandow"/>
    <s v="No"/>
  </r>
  <r>
    <n v="8173"/>
    <s v="CA-2016-114125"/>
    <x v="868"/>
    <d v="2016-07-13T00:00:00"/>
    <s v="Standard Class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x v="723"/>
    <s v="Anna Andreadi"/>
    <s v="No"/>
  </r>
  <r>
    <n v="8174"/>
    <s v="CA-2016-114125"/>
    <x v="868"/>
    <d v="2016-07-13T00:00:00"/>
    <s v="Standard Class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x v="5022"/>
    <s v="Anna Andreadi"/>
    <s v="No"/>
  </r>
  <r>
    <n v="8175"/>
    <s v="CA-2016-114125"/>
    <x v="868"/>
    <d v="2016-07-13T00:00:00"/>
    <s v="Standard Class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x v="6421"/>
    <s v="Anna Andreadi"/>
    <s v="No"/>
  </r>
  <r>
    <n v="8176"/>
    <s v="CA-2018-114944"/>
    <x v="806"/>
    <d v="2018-02-04T00:00:00"/>
    <s v="Standard Class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x v="6422"/>
    <s v="Kelly Williams"/>
    <s v="No"/>
  </r>
  <r>
    <n v="8177"/>
    <s v="CA-2018-135965"/>
    <x v="897"/>
    <d v="2018-09-25T00:00:00"/>
    <s v="First Class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x v="6423"/>
    <s v="Chuck Magee"/>
    <s v="No"/>
  </r>
  <r>
    <n v="8178"/>
    <s v="CA-2019-149699"/>
    <x v="66"/>
    <d v="2019-12-24T00:00:00"/>
    <s v="First Class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x v="6424"/>
    <s v="Anna Andreadi"/>
    <s v="No"/>
  </r>
  <r>
    <n v="8179"/>
    <s v="CA-2018-166429"/>
    <x v="476"/>
    <d v="2018-09-08T00:00:00"/>
    <s v="Standard Class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x v="3549"/>
    <s v="Anna Andreadi"/>
    <s v="No"/>
  </r>
  <r>
    <n v="8180"/>
    <s v="CA-2017-112767"/>
    <x v="991"/>
    <d v="2017-08-06T00:00:00"/>
    <s v="Standard Class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x v="6425"/>
    <s v="Anna Andreadi"/>
    <s v="No"/>
  </r>
  <r>
    <n v="8181"/>
    <s v="CA-2017-119879"/>
    <x v="82"/>
    <d v="2017-11-25T00:00:00"/>
    <s v="Standard Class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x v="6426"/>
    <s v="Chuck Magee"/>
    <s v="No"/>
  </r>
  <r>
    <n v="8182"/>
    <s v="CA-2017-119879"/>
    <x v="82"/>
    <d v="2017-11-25T00:00:00"/>
    <s v="Standard Class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x v="6427"/>
    <s v="Chuck Magee"/>
    <s v="No"/>
  </r>
  <r>
    <n v="8183"/>
    <s v="CA-2019-155642"/>
    <x v="796"/>
    <d v="2019-05-22T00:00:00"/>
    <s v="Standard Class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63"/>
    <s v="Kelly Williams"/>
    <s v="No"/>
  </r>
  <r>
    <n v="8184"/>
    <s v="CA-2019-155642"/>
    <x v="796"/>
    <d v="2019-05-22T00:00:00"/>
    <s v="Standard Class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x v="6428"/>
    <s v="Kelly Williams"/>
    <s v="No"/>
  </r>
  <r>
    <n v="8185"/>
    <s v="US-2019-101721"/>
    <x v="283"/>
    <d v="2019-07-27T00:00:00"/>
    <s v="Standard Class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x v="964"/>
    <s v="Kelly Williams"/>
    <s v="No"/>
  </r>
  <r>
    <n v="8186"/>
    <s v="CA-2017-136728"/>
    <x v="1023"/>
    <d v="2017-09-17T00:00:00"/>
    <s v="Second Class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x v="1732"/>
    <s v="Kelly Williams"/>
    <s v="No"/>
  </r>
  <r>
    <n v="8187"/>
    <s v="CA-2017-136728"/>
    <x v="1023"/>
    <d v="2017-09-17T00:00:00"/>
    <s v="Second Class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x v="6429"/>
    <s v="Kelly Williams"/>
    <s v="No"/>
  </r>
  <r>
    <n v="8188"/>
    <s v="CA-2018-127194"/>
    <x v="107"/>
    <d v="2018-12-16T00:00:00"/>
    <s v="Standard Class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x v="6430"/>
    <s v="Chuck Magee"/>
    <s v="No"/>
  </r>
  <r>
    <n v="8189"/>
    <s v="CA-2017-140375"/>
    <x v="653"/>
    <d v="2017-10-05T00:00:00"/>
    <s v="Second Class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x v="551"/>
    <s v="Chuck Magee"/>
    <s v="No"/>
  </r>
  <r>
    <n v="8190"/>
    <s v="CA-2017-140375"/>
    <x v="653"/>
    <d v="2017-10-05T00:00:00"/>
    <s v="Second Class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x v="6431"/>
    <s v="Chuck Magee"/>
    <s v="No"/>
  </r>
  <r>
    <n v="8191"/>
    <s v="US-2019-155866"/>
    <x v="701"/>
    <d v="2019-11-21T00:00:00"/>
    <s v="Standard Class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x v="814"/>
    <s v="Chuck Magee"/>
    <s v="No"/>
  </r>
  <r>
    <n v="8192"/>
    <s v="US-2019-155866"/>
    <x v="701"/>
    <d v="2019-11-21T00:00:00"/>
    <s v="Standard Class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x v="6093"/>
    <s v="Chuck Magee"/>
    <s v="No"/>
  </r>
  <r>
    <n v="8193"/>
    <s v="CA-2017-141327"/>
    <x v="672"/>
    <d v="2017-12-03T00:00:00"/>
    <s v="First Class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x v="6432"/>
    <s v="Cassandra Brandow"/>
    <s v="No"/>
  </r>
  <r>
    <n v="8194"/>
    <s v="CA-2017-141327"/>
    <x v="672"/>
    <d v="2017-12-03T00:00:00"/>
    <s v="First Class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x v="6433"/>
    <s v="Cassandra Brandow"/>
    <s v="No"/>
  </r>
  <r>
    <n v="8195"/>
    <s v="CA-2017-141327"/>
    <x v="672"/>
    <d v="2017-12-03T00:00:00"/>
    <s v="First Class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x v="6434"/>
    <s v="Cassandra Brandow"/>
    <s v="No"/>
  </r>
  <r>
    <n v="8196"/>
    <s v="CA-2017-136700"/>
    <x v="401"/>
    <d v="2017-12-11T00:00:00"/>
    <s v="Second Class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x v="4602"/>
    <s v="Anna Andreadi"/>
    <s v="No"/>
  </r>
  <r>
    <n v="8197"/>
    <s v="CA-2019-102736"/>
    <x v="528"/>
    <d v="2019-09-09T00:00:00"/>
    <s v="Standard Class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x v="6435"/>
    <s v="Cassandra Brandow"/>
    <s v="No"/>
  </r>
  <r>
    <n v="8198"/>
    <s v="CA-2019-102736"/>
    <x v="528"/>
    <d v="2019-09-09T00:00:00"/>
    <s v="Standard Class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x v="6063"/>
    <s v="Cassandra Brandow"/>
    <s v="No"/>
  </r>
  <r>
    <n v="8199"/>
    <s v="CA-2019-102736"/>
    <x v="528"/>
    <d v="2019-09-09T00:00:00"/>
    <s v="Standard Class"/>
    <s v="LP-17095"/>
    <x v="431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x v="12"/>
    <s v="Cassandra Brandow"/>
    <s v="No"/>
  </r>
  <r>
    <n v="8200"/>
    <s v="CA-2019-125269"/>
    <x v="558"/>
    <d v="2019-04-30T00:00:00"/>
    <s v="Standard Class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x v="6436"/>
    <s v="Kelly Williams"/>
    <s v="No"/>
  </r>
  <r>
    <n v="8201"/>
    <s v="CA-2019-125269"/>
    <x v="558"/>
    <d v="2019-04-30T00:00:00"/>
    <s v="Standard Class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x v="74"/>
    <s v="Kelly Williams"/>
    <s v="No"/>
  </r>
  <r>
    <n v="8202"/>
    <s v="CA-2017-114811"/>
    <x v="627"/>
    <d v="2017-11-08T00:00:00"/>
    <s v="Same Day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x v="6437"/>
    <s v="Chuck Magee"/>
    <s v="No"/>
  </r>
  <r>
    <n v="8203"/>
    <s v="CA-2017-114811"/>
    <x v="627"/>
    <d v="2017-11-08T00:00:00"/>
    <s v="Same Day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x v="6438"/>
    <s v="Chuck Magee"/>
    <s v="No"/>
  </r>
  <r>
    <n v="8204"/>
    <s v="CA-2017-114811"/>
    <x v="627"/>
    <d v="2017-11-08T00:00:00"/>
    <s v="Same Day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x v="6439"/>
    <s v="Chuck Magee"/>
    <s v="No"/>
  </r>
  <r>
    <n v="8205"/>
    <s v="CA-2017-114811"/>
    <x v="627"/>
    <d v="2017-11-08T00:00:00"/>
    <s v="Same Day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x v="6440"/>
    <s v="Chuck Magee"/>
    <s v="No"/>
  </r>
  <r>
    <n v="8206"/>
    <s v="CA-2017-114811"/>
    <x v="627"/>
    <d v="2017-11-08T00:00:00"/>
    <s v="Same Day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x v="6441"/>
    <s v="Chuck Magee"/>
    <s v="No"/>
  </r>
  <r>
    <n v="8207"/>
    <s v="CA-2017-122266"/>
    <x v="33"/>
    <d v="2017-04-30T00:00:00"/>
    <s v="Standard Class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x v="6442"/>
    <s v="Cassandra Brandow"/>
    <s v="No"/>
  </r>
  <r>
    <n v="8208"/>
    <s v="CA-2017-122266"/>
    <x v="33"/>
    <d v="2017-04-30T00:00:00"/>
    <s v="Standard Class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x v="379"/>
    <s v="Cassandra Brandow"/>
    <s v="No"/>
  </r>
  <r>
    <n v="8209"/>
    <s v="CA-2017-141565"/>
    <x v="1181"/>
    <d v="2017-09-24T00:00:00"/>
    <s v="Standard Class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x v="6443"/>
    <s v="Cassandra Brandow"/>
    <s v="No"/>
  </r>
  <r>
    <n v="8210"/>
    <s v="CA-2017-141565"/>
    <x v="1181"/>
    <d v="2017-09-24T00:00:00"/>
    <s v="Standard Class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x v="6444"/>
    <s v="Cassandra Brandow"/>
    <s v="No"/>
  </r>
  <r>
    <n v="8211"/>
    <s v="CA-2019-128769"/>
    <x v="210"/>
    <d v="2019-09-12T00:00:00"/>
    <s v="Standard Class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x v="6445"/>
    <s v="Cassandra Brandow"/>
    <s v="No"/>
  </r>
  <r>
    <n v="8212"/>
    <s v="CA-2018-116337"/>
    <x v="77"/>
    <d v="2018-11-12T00:00:00"/>
    <s v="Standard Class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x v="6446"/>
    <s v="Kelly Williams"/>
    <s v="No"/>
  </r>
  <r>
    <n v="8213"/>
    <s v="CA-2018-116337"/>
    <x v="77"/>
    <d v="2018-11-12T00:00:00"/>
    <s v="Standard Class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x v="6447"/>
    <s v="Kelly Williams"/>
    <s v="No"/>
  </r>
  <r>
    <n v="8214"/>
    <s v="CA-2017-120845"/>
    <x v="12"/>
    <d v="2017-10-02T00:00:00"/>
    <s v="Standard Class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x v="6448"/>
    <s v="Cassandra Brandow"/>
    <s v="No"/>
  </r>
  <r>
    <n v="8215"/>
    <s v="CA-2017-120845"/>
    <x v="12"/>
    <d v="2017-10-02T00:00:00"/>
    <s v="Standard Class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x v="6449"/>
    <s v="Cassandra Brandow"/>
    <s v="No"/>
  </r>
  <r>
    <n v="8216"/>
    <s v="CA-2017-120845"/>
    <x v="12"/>
    <d v="2017-10-02T00:00:00"/>
    <s v="Standard Class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x v="6450"/>
    <s v="Cassandra Brandow"/>
    <s v="No"/>
  </r>
  <r>
    <n v="8217"/>
    <s v="CA-2017-120845"/>
    <x v="12"/>
    <d v="2017-10-02T00:00:00"/>
    <s v="Standard Class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x v="6451"/>
    <s v="Cassandra Brandow"/>
    <s v="No"/>
  </r>
  <r>
    <n v="8218"/>
    <s v="CA-2016-120775"/>
    <x v="462"/>
    <d v="2016-10-07T00:00:00"/>
    <s v="Standard Class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x v="1535"/>
    <s v="Kelly Williams"/>
    <s v="No"/>
  </r>
  <r>
    <n v="8219"/>
    <s v="CA-2016-120775"/>
    <x v="462"/>
    <d v="2016-10-07T00:00:00"/>
    <s v="Standard Class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x v="6452"/>
    <s v="Kelly Williams"/>
    <s v="No"/>
  </r>
  <r>
    <n v="8220"/>
    <s v="CA-2016-120775"/>
    <x v="462"/>
    <d v="2016-10-07T00:00:00"/>
    <s v="Standard Class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x v="5212"/>
    <s v="Kelly Williams"/>
    <s v="No"/>
  </r>
  <r>
    <n v="8221"/>
    <s v="CA-2016-120775"/>
    <x v="462"/>
    <d v="2016-10-07T00:00:00"/>
    <s v="Standard Class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x v="100"/>
    <s v="Kelly Williams"/>
    <s v="No"/>
  </r>
  <r>
    <n v="8222"/>
    <s v="CA-2016-120775"/>
    <x v="462"/>
    <d v="2016-10-07T00:00:00"/>
    <s v="Standard Class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x v="6453"/>
    <s v="Kelly Williams"/>
    <s v="No"/>
  </r>
  <r>
    <n v="8223"/>
    <s v="CA-2016-152905"/>
    <x v="1087"/>
    <d v="2016-02-24T00:00:00"/>
    <s v="Standard Class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x v="5629"/>
    <s v="Kelly Williams"/>
    <s v="No"/>
  </r>
  <r>
    <n v="8224"/>
    <s v="CA-2018-104633"/>
    <x v="1"/>
    <d v="2018-06-16T00:00:00"/>
    <s v="Standard Class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x v="6454"/>
    <s v="Anna Andreadi"/>
    <s v="No"/>
  </r>
  <r>
    <n v="8225"/>
    <s v="CA-2018-104633"/>
    <x v="1"/>
    <d v="2018-06-16T00:00:00"/>
    <s v="Standard Class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x v="91"/>
    <s v="Anna Andreadi"/>
    <s v="No"/>
  </r>
  <r>
    <n v="8226"/>
    <s v="CA-2019-104136"/>
    <x v="752"/>
    <d v="2019-11-04T00:00:00"/>
    <s v="Second Class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x v="6455"/>
    <s v="Chuck Magee"/>
    <s v="No"/>
  </r>
  <r>
    <n v="8227"/>
    <s v="CA-2019-104136"/>
    <x v="752"/>
    <d v="2019-11-04T00:00:00"/>
    <s v="Second Class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x v="1057"/>
    <s v="Chuck Magee"/>
    <s v="No"/>
  </r>
  <r>
    <n v="8228"/>
    <s v="CA-2018-123050"/>
    <x v="958"/>
    <d v="2018-04-08T00:00:00"/>
    <s v="Second Class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x v="6456"/>
    <s v="Chuck Magee"/>
    <s v="No"/>
  </r>
  <r>
    <n v="8229"/>
    <s v="CA-2018-123050"/>
    <x v="958"/>
    <d v="2018-04-08T00:00:00"/>
    <s v="Second Class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x v="6457"/>
    <s v="Chuck Magee"/>
    <s v="No"/>
  </r>
  <r>
    <n v="8230"/>
    <s v="CA-2018-123050"/>
    <x v="958"/>
    <d v="2018-04-08T00:00:00"/>
    <s v="Second Class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x v="1381"/>
    <s v="Chuck Magee"/>
    <s v="No"/>
  </r>
  <r>
    <n v="8231"/>
    <s v="CA-2018-162355"/>
    <x v="1186"/>
    <d v="2018-07-02T00:00:00"/>
    <s v="Second Class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x v="911"/>
    <s v="Cassandra Brandow"/>
    <s v="No"/>
  </r>
  <r>
    <n v="8232"/>
    <s v="CA-2018-162355"/>
    <x v="1186"/>
    <d v="2018-07-02T00:00:00"/>
    <s v="Second Class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x v="6458"/>
    <s v="Cassandra Brandow"/>
    <s v="No"/>
  </r>
  <r>
    <n v="8233"/>
    <s v="CA-2016-158225"/>
    <x v="358"/>
    <d v="2016-09-28T00:00:00"/>
    <s v="Standard Class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x v="3823"/>
    <s v="Anna Andreadi"/>
    <s v="No"/>
  </r>
  <r>
    <n v="8234"/>
    <s v="CA-2016-158225"/>
    <x v="358"/>
    <d v="2016-09-28T00:00:00"/>
    <s v="Standard Class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x v="4594"/>
    <s v="Anna Andreadi"/>
    <s v="No"/>
  </r>
  <r>
    <n v="8235"/>
    <s v="CA-2019-102204"/>
    <x v="927"/>
    <d v="2019-05-06T00:00:00"/>
    <s v="Standard Class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x v="6459"/>
    <s v="Cassandra Brandow"/>
    <s v="No"/>
  </r>
  <r>
    <n v="8236"/>
    <s v="CA-2019-102204"/>
    <x v="927"/>
    <d v="2019-05-06T00:00:00"/>
    <s v="Standard Class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x v="6460"/>
    <s v="Cassandra Brandow"/>
    <s v="No"/>
  </r>
  <r>
    <n v="8237"/>
    <s v="CA-2019-102204"/>
    <x v="927"/>
    <d v="2019-05-06T00:00:00"/>
    <s v="Standard Class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x v="232"/>
    <s v="Cassandra Brandow"/>
    <s v="No"/>
  </r>
  <r>
    <n v="8238"/>
    <s v="CA-2019-103065"/>
    <x v="179"/>
    <d v="2019-10-20T00:00:00"/>
    <s v="Same Day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x v="421"/>
    <s v="Cassandra Brandow"/>
    <s v="No"/>
  </r>
  <r>
    <n v="8239"/>
    <s v="CA-2019-103065"/>
    <x v="179"/>
    <d v="2019-10-20T00:00:00"/>
    <s v="Same Day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x v="6461"/>
    <s v="Cassandra Brandow"/>
    <s v="No"/>
  </r>
  <r>
    <n v="8240"/>
    <s v="CA-2019-103065"/>
    <x v="179"/>
    <d v="2019-10-20T00:00:00"/>
    <s v="Same Day"/>
    <s v="PT-190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x v="6462"/>
    <s v="Cassandra Brandow"/>
    <s v="No"/>
  </r>
  <r>
    <n v="8241"/>
    <s v="CA-2019-103065"/>
    <x v="179"/>
    <d v="2019-10-20T00:00:00"/>
    <s v="Same Day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x v="6463"/>
    <s v="Cassandra Brandow"/>
    <s v="No"/>
  </r>
  <r>
    <n v="8242"/>
    <s v="CA-2016-109855"/>
    <x v="416"/>
    <d v="2016-09-05T00:00:00"/>
    <s v="Standard Class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x v="6464"/>
    <s v="Chuck Magee"/>
    <s v="No"/>
  </r>
  <r>
    <n v="8243"/>
    <s v="CA-2016-109855"/>
    <x v="416"/>
    <d v="2016-09-05T00:00:00"/>
    <s v="Standard Class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x v="6465"/>
    <s v="Chuck Magee"/>
    <s v="No"/>
  </r>
  <r>
    <n v="8244"/>
    <s v="CA-2016-109897"/>
    <x v="1132"/>
    <d v="2016-08-16T00:00:00"/>
    <s v="Standard Class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x v="5287"/>
    <s v="Anna Andreadi"/>
    <s v="No"/>
  </r>
  <r>
    <n v="8245"/>
    <s v="CA-2016-109897"/>
    <x v="1132"/>
    <d v="2016-08-16T00:00:00"/>
    <s v="Standard Class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x v="6466"/>
    <s v="Anna Andreadi"/>
    <s v="No"/>
  </r>
  <r>
    <n v="8246"/>
    <s v="US-2016-143581"/>
    <x v="710"/>
    <d v="2016-08-23T00:00:00"/>
    <s v="Standard Class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x v="3624"/>
    <s v="Cassandra Brandow"/>
    <s v="No"/>
  </r>
  <r>
    <n v="8247"/>
    <s v="CA-2017-129217"/>
    <x v="1187"/>
    <d v="2017-05-10T00:00:00"/>
    <s v="Same Day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x v="6467"/>
    <s v="Kelly Williams"/>
    <s v="No"/>
  </r>
  <r>
    <n v="8248"/>
    <s v="CA-2017-129217"/>
    <x v="1187"/>
    <d v="2017-05-10T00:00:00"/>
    <s v="Same Day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x v="6468"/>
    <s v="Kelly Williams"/>
    <s v="No"/>
  </r>
  <r>
    <n v="8249"/>
    <s v="CA-2018-133816"/>
    <x v="1120"/>
    <d v="2018-05-13T00:00:00"/>
    <s v="Second Class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x v="6469"/>
    <s v="Chuck Magee"/>
    <s v="No"/>
  </r>
  <r>
    <n v="8250"/>
    <s v="CA-2017-140221"/>
    <x v="616"/>
    <d v="2017-03-09T00:00:00"/>
    <s v="Second Class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x v="6470"/>
    <s v="Kelly Williams"/>
    <s v="No"/>
  </r>
  <r>
    <n v="8251"/>
    <s v="CA-2017-140221"/>
    <x v="616"/>
    <d v="2017-03-09T00:00:00"/>
    <s v="Second Class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x v="6471"/>
    <s v="Kelly Williams"/>
    <s v="No"/>
  </r>
  <r>
    <n v="8252"/>
    <s v="CA-2017-140221"/>
    <x v="616"/>
    <d v="2017-03-09T00:00:00"/>
    <s v="Second Class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x v="6472"/>
    <s v="Kelly Williams"/>
    <s v="No"/>
  </r>
  <r>
    <n v="8253"/>
    <s v="CA-2017-140221"/>
    <x v="616"/>
    <d v="2017-03-09T00:00:00"/>
    <s v="Second Class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x v="1644"/>
    <s v="Kelly Williams"/>
    <s v="No"/>
  </r>
  <r>
    <n v="8254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x v="3911"/>
    <s v="Anna Andreadi"/>
    <s v="No"/>
  </r>
  <r>
    <n v="8255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x v="2430"/>
    <s v="Anna Andreadi"/>
    <s v="No"/>
  </r>
  <r>
    <n v="8256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x v="6473"/>
    <s v="Anna Andreadi"/>
    <s v="No"/>
  </r>
  <r>
    <n v="8257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x v="496"/>
    <s v="Anna Andreadi"/>
    <s v="No"/>
  </r>
  <r>
    <n v="8258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x v="6474"/>
    <s v="Anna Andreadi"/>
    <s v="No"/>
  </r>
  <r>
    <n v="8259"/>
    <s v="CA-2019-152310"/>
    <x v="801"/>
    <d v="2019-08-19T00:00:00"/>
    <s v="Standard Class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x v="6475"/>
    <s v="Anna Andreadi"/>
    <s v="No"/>
  </r>
  <r>
    <n v="8260"/>
    <s v="CA-2018-118101"/>
    <x v="190"/>
    <d v="2018-06-26T00:00:00"/>
    <s v="Same Day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x v="1629"/>
    <s v="Kelly Williams"/>
    <s v="No"/>
  </r>
  <r>
    <n v="8261"/>
    <s v="CA-2018-118101"/>
    <x v="190"/>
    <d v="2018-06-26T00:00:00"/>
    <s v="Same Day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x v="6476"/>
    <s v="Kelly Williams"/>
    <s v="No"/>
  </r>
  <r>
    <n v="8262"/>
    <s v="CA-2018-118101"/>
    <x v="190"/>
    <d v="2018-06-26T00:00:00"/>
    <s v="Same Day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x v="6477"/>
    <s v="Kelly Williams"/>
    <s v="No"/>
  </r>
  <r>
    <n v="8263"/>
    <s v="CA-2018-100307"/>
    <x v="272"/>
    <d v="2018-12-19T00:00:00"/>
    <s v="Standard Class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x v="551"/>
    <s v="Cassandra Brandow"/>
    <s v="No"/>
  </r>
  <r>
    <n v="8264"/>
    <s v="CA-2017-138457"/>
    <x v="1023"/>
    <d v="2017-09-17T00:00:00"/>
    <s v="Standard Class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x v="4234"/>
    <s v="Cassandra Brandow"/>
    <s v="No"/>
  </r>
  <r>
    <n v="8265"/>
    <s v="CA-2016-131800"/>
    <x v="125"/>
    <d v="2017-01-04T00:00:00"/>
    <s v="Standard Class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x v="6478"/>
    <s v="Chuck Magee"/>
    <s v="No"/>
  </r>
  <r>
    <n v="8266"/>
    <s v="CA-2016-131800"/>
    <x v="125"/>
    <d v="2017-01-04T00:00:00"/>
    <s v="Standard Class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x v="6479"/>
    <s v="Chuck Magee"/>
    <s v="No"/>
  </r>
  <r>
    <n v="8267"/>
    <s v="CA-2016-118304"/>
    <x v="333"/>
    <d v="2016-05-04T00:00:00"/>
    <s v="Standard Class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x v="6480"/>
    <s v="Chuck Magee"/>
    <s v="No"/>
  </r>
  <r>
    <n v="8268"/>
    <s v="CA-2019-121790"/>
    <x v="289"/>
    <d v="2019-02-06T00:00:00"/>
    <s v="Standard Class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x v="6481"/>
    <s v="Kelly Williams"/>
    <s v="No"/>
  </r>
  <r>
    <n v="8269"/>
    <s v="CA-2019-121790"/>
    <x v="289"/>
    <d v="2019-02-06T00:00:00"/>
    <s v="Standard Class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x v="2752"/>
    <s v="Kelly Williams"/>
    <s v="No"/>
  </r>
  <r>
    <n v="8270"/>
    <s v="CA-2019-121790"/>
    <x v="289"/>
    <d v="2019-02-06T00:00:00"/>
    <s v="Standard Class"/>
    <s v="LP-17095"/>
    <x v="431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x v="6482"/>
    <s v="Kelly Williams"/>
    <s v="No"/>
  </r>
  <r>
    <n v="8271"/>
    <s v="CA-2019-121790"/>
    <x v="289"/>
    <d v="2019-02-06T00:00:00"/>
    <s v="Standard Class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x v="6483"/>
    <s v="Kelly Williams"/>
    <s v="No"/>
  </r>
  <r>
    <n v="8272"/>
    <s v="CA-2018-169670"/>
    <x v="591"/>
    <d v="2018-12-31T00:00:00"/>
    <s v="Standard Class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x v="6484"/>
    <s v="Chuck Magee"/>
    <s v="No"/>
  </r>
  <r>
    <n v="8273"/>
    <s v="CA-2018-139549"/>
    <x v="201"/>
    <d v="2018-10-25T00:00:00"/>
    <s v="Standard Class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x v="6485"/>
    <s v="Anna Andreadi"/>
    <s v="No"/>
  </r>
  <r>
    <n v="8274"/>
    <s v="CA-2017-104059"/>
    <x v="385"/>
    <d v="2017-06-15T00:00:00"/>
    <s v="Second Class"/>
    <s v="FC-14245"/>
    <x v="763"/>
    <x v="2"/>
    <s v="United States"/>
    <s v="Springfield"/>
    <s v="Ohio"/>
    <n v="45503"/>
    <x v="3"/>
    <s v="OFF-AR-10000634"/>
    <x v="1"/>
    <s v="Art"/>
    <s v="Newell 320"/>
    <n v="3.4240000000000004"/>
    <n v="1"/>
    <n v="0.2"/>
    <x v="6486"/>
    <s v="Chuck Magee"/>
    <s v="No"/>
  </r>
  <r>
    <n v="8275"/>
    <s v="CA-2019-164112"/>
    <x v="160"/>
    <d v="2019-07-04T00:00:00"/>
    <s v="Standard Class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x v="3313"/>
    <s v="Chuck Magee"/>
    <s v="No"/>
  </r>
  <r>
    <n v="8276"/>
    <s v="CA-2017-143882"/>
    <x v="153"/>
    <d v="2017-06-30T00:00:00"/>
    <s v="Standard Class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x v="6487"/>
    <s v="Chuck Magee"/>
    <s v="No"/>
  </r>
  <r>
    <n v="8277"/>
    <s v="US-2018-139262"/>
    <x v="823"/>
    <d v="2018-02-25T00:00:00"/>
    <s v="Standard Class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x v="6298"/>
    <s v="Cassandra Brandow"/>
    <s v="No"/>
  </r>
  <r>
    <n v="8278"/>
    <s v="US-2018-139262"/>
    <x v="823"/>
    <d v="2018-02-25T00:00:00"/>
    <s v="Standard Class"/>
    <s v="LC-16960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x v="6488"/>
    <s v="Cassandra Brandow"/>
    <s v="No"/>
  </r>
  <r>
    <n v="8279"/>
    <s v="US-2018-139262"/>
    <x v="823"/>
    <d v="2018-02-25T00:00:00"/>
    <s v="Standard Class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x v="6489"/>
    <s v="Cassandra Brandow"/>
    <s v="No"/>
  </r>
  <r>
    <n v="8280"/>
    <s v="CA-2019-146192"/>
    <x v="300"/>
    <d v="2019-04-26T00:00:00"/>
    <s v="Standard Class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x v="6490"/>
    <s v="Cassandra Brandow"/>
    <s v="No"/>
  </r>
  <r>
    <n v="8281"/>
    <s v="CA-2019-134810"/>
    <x v="1188"/>
    <d v="2019-05-10T00:00:00"/>
    <s v="First Class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x v="6491"/>
    <s v="Cassandra Brandow"/>
    <s v="No"/>
  </r>
  <r>
    <n v="8282"/>
    <s v="CA-2019-134810"/>
    <x v="1188"/>
    <d v="2019-05-10T00:00:00"/>
    <s v="First Class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x v="1681"/>
    <s v="Cassandra Brandow"/>
    <s v="No"/>
  </r>
  <r>
    <n v="8283"/>
    <s v="CA-2017-154284"/>
    <x v="379"/>
    <d v="2017-12-26T00:00:00"/>
    <s v="Second Class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x v="6492"/>
    <s v="Kelly Williams"/>
    <s v="No"/>
  </r>
  <r>
    <n v="8284"/>
    <s v="CA-2017-154284"/>
    <x v="379"/>
    <d v="2017-12-26T00:00:00"/>
    <s v="Second Class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x v="3979"/>
    <s v="Kelly Williams"/>
    <s v="No"/>
  </r>
  <r>
    <n v="8285"/>
    <s v="CA-2017-154284"/>
    <x v="379"/>
    <d v="2017-12-26T00:00:00"/>
    <s v="Second Class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x v="6493"/>
    <s v="Kelly Williams"/>
    <s v="No"/>
  </r>
  <r>
    <n v="8286"/>
    <s v="CA-2017-154284"/>
    <x v="379"/>
    <d v="2017-12-26T00:00:00"/>
    <s v="Second Class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x v="6494"/>
    <s v="Kelly Williams"/>
    <s v="No"/>
  </r>
  <r>
    <n v="8287"/>
    <s v="CA-2016-156244"/>
    <x v="1132"/>
    <d v="2016-08-16T00:00:00"/>
    <s v="Standard Class"/>
    <s v="DH-13675"/>
    <x v="723"/>
    <x v="2"/>
    <s v="United States"/>
    <s v="Miami"/>
    <s v="Florida"/>
    <n v="33180"/>
    <x v="0"/>
    <s v="OFF-PA-10000295"/>
    <x v="1"/>
    <s v="Paper"/>
    <s v="Xerox 229"/>
    <n v="31.104000000000006"/>
    <n v="6"/>
    <n v="0.2"/>
    <x v="282"/>
    <s v="Cassandra Brandow"/>
    <s v="No"/>
  </r>
  <r>
    <n v="8288"/>
    <s v="CA-2016-156244"/>
    <x v="1132"/>
    <d v="2016-08-16T00:00:00"/>
    <s v="Standard Class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x v="2058"/>
    <s v="Cassandra Brandow"/>
    <s v="No"/>
  </r>
  <r>
    <n v="8289"/>
    <s v="CA-2016-156244"/>
    <x v="1132"/>
    <d v="2016-08-16T00:00:00"/>
    <s v="Standard Class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x v="2188"/>
    <s v="Cassandra Brandow"/>
    <s v="No"/>
  </r>
  <r>
    <n v="8290"/>
    <s v="CA-2016-156244"/>
    <x v="1132"/>
    <d v="2016-08-16T00:00:00"/>
    <s v="Standard Class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x v="6495"/>
    <s v="Cassandra Brandow"/>
    <s v="No"/>
  </r>
  <r>
    <n v="8291"/>
    <s v="CA-2016-156244"/>
    <x v="1132"/>
    <d v="2016-08-16T00:00:00"/>
    <s v="Standard Class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x v="5772"/>
    <s v="Cassandra Brandow"/>
    <s v="No"/>
  </r>
  <r>
    <n v="8292"/>
    <s v="CA-2016-156244"/>
    <x v="1132"/>
    <d v="2016-08-16T00:00:00"/>
    <s v="Standard Class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x v="6496"/>
    <s v="Cassandra Brandow"/>
    <s v="No"/>
  </r>
  <r>
    <n v="8293"/>
    <s v="CA-2017-106362"/>
    <x v="555"/>
    <d v="2017-12-15T00:00:00"/>
    <s v="Standard Class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x v="2479"/>
    <s v="Chuck Magee"/>
    <s v="No"/>
  </r>
  <r>
    <n v="8294"/>
    <s v="US-2019-168802"/>
    <x v="132"/>
    <d v="2019-11-07T00:00:00"/>
    <s v="Standard Class"/>
    <s v="JO-15145"/>
    <x v="705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x v="6497"/>
    <s v="Anna Andreadi"/>
    <s v="No"/>
  </r>
  <r>
    <n v="8295"/>
    <s v="US-2019-146906"/>
    <x v="677"/>
    <d v="2019-03-17T00:00:00"/>
    <s v="Standard Class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x v="1755"/>
    <s v="Chuck Magee"/>
    <s v="No"/>
  </r>
  <r>
    <n v="8296"/>
    <s v="CA-2018-166380"/>
    <x v="198"/>
    <d v="2018-06-03T00:00:00"/>
    <s v="Standard Class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x v="6498"/>
    <s v="Cassandra Brandow"/>
    <s v="No"/>
  </r>
  <r>
    <n v="8297"/>
    <s v="CA-2018-166380"/>
    <x v="198"/>
    <d v="2018-06-03T00:00:00"/>
    <s v="Standard Class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x v="6499"/>
    <s v="Cassandra Brandow"/>
    <s v="No"/>
  </r>
  <r>
    <n v="8298"/>
    <s v="US-2017-158911"/>
    <x v="761"/>
    <d v="2017-07-11T00:00:00"/>
    <s v="Standard Class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x v="2371"/>
    <s v="Cassandra Brandow"/>
    <s v="No"/>
  </r>
  <r>
    <n v="8299"/>
    <s v="US-2017-158911"/>
    <x v="761"/>
    <d v="2017-07-11T00:00:00"/>
    <s v="Standard Class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x v="710"/>
    <s v="Cassandra Brandow"/>
    <s v="No"/>
  </r>
  <r>
    <n v="8300"/>
    <s v="US-2016-103338"/>
    <x v="518"/>
    <d v="2016-03-15T00:00:00"/>
    <s v="Standard Class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x v="3812"/>
    <s v="Anna Andreadi"/>
    <s v="No"/>
  </r>
  <r>
    <n v="8301"/>
    <s v="CA-2017-109169"/>
    <x v="704"/>
    <d v="2017-04-24T00:00:00"/>
    <s v="Standard Class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x v="2338"/>
    <s v="Kelly Williams"/>
    <s v="No"/>
  </r>
  <r>
    <n v="8302"/>
    <s v="US-2019-167318"/>
    <x v="1189"/>
    <d v="2019-08-01T00:00:00"/>
    <s v="Standard Class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x v="4548"/>
    <s v="Anna Andreadi"/>
    <s v="No"/>
  </r>
  <r>
    <n v="8303"/>
    <s v="US-2019-167318"/>
    <x v="1189"/>
    <d v="2019-08-01T00:00:00"/>
    <s v="Standard Class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x v="6500"/>
    <s v="Anna Andreadi"/>
    <s v="No"/>
  </r>
  <r>
    <n v="8304"/>
    <s v="US-2016-120313"/>
    <x v="656"/>
    <d v="2016-11-02T00:00:00"/>
    <s v="Second Class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x v="89"/>
    <s v="Anna Andreadi"/>
    <s v="No"/>
  </r>
  <r>
    <n v="8305"/>
    <s v="CA-2019-135419"/>
    <x v="132"/>
    <d v="2019-11-09T00:00:00"/>
    <s v="Standard Class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x v="6501"/>
    <s v="Anna Andreadi"/>
    <s v="No"/>
  </r>
  <r>
    <n v="8306"/>
    <s v="CA-2018-128671"/>
    <x v="1190"/>
    <d v="2018-08-16T00:00:00"/>
    <s v="Standard Class"/>
    <s v="MT-18070"/>
    <x v="192"/>
    <x v="2"/>
    <s v="United States"/>
    <s v="Tulsa"/>
    <s v="Oklahoma"/>
    <n v="74133"/>
    <x v="2"/>
    <s v="OFF-PA-10001870"/>
    <x v="1"/>
    <s v="Paper"/>
    <s v="Xerox 202"/>
    <n v="32.400000000000006"/>
    <n v="5"/>
    <n v="0"/>
    <x v="56"/>
    <s v="Kelly Williams"/>
    <s v="No"/>
  </r>
  <r>
    <n v="8307"/>
    <s v="CA-2018-128671"/>
    <x v="1190"/>
    <d v="2018-08-16T00:00:00"/>
    <s v="Standard Class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x v="6502"/>
    <s v="Kelly Williams"/>
    <s v="No"/>
  </r>
  <r>
    <n v="8308"/>
    <s v="CA-2018-128671"/>
    <x v="1190"/>
    <d v="2018-08-16T00:00:00"/>
    <s v="Standard Class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x v="4935"/>
    <s v="Kelly Williams"/>
    <s v="No"/>
  </r>
  <r>
    <n v="8309"/>
    <s v="CA-2018-149335"/>
    <x v="197"/>
    <d v="2018-07-25T00:00:00"/>
    <s v="Same Day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x v="979"/>
    <s v="Anna Andreadi"/>
    <s v="No"/>
  </r>
  <r>
    <n v="8310"/>
    <s v="CA-2016-168312"/>
    <x v="72"/>
    <d v="2016-03-07T00:00:00"/>
    <s v="Standard Class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x v="6503"/>
    <s v="Kelly Williams"/>
    <s v="No"/>
  </r>
  <r>
    <n v="8311"/>
    <s v="CA-2016-168312"/>
    <x v="72"/>
    <d v="2016-03-07T00:00:00"/>
    <s v="Standard Class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x v="6504"/>
    <s v="Kelly Williams"/>
    <s v="No"/>
  </r>
  <r>
    <n v="8312"/>
    <s v="US-2019-105935"/>
    <x v="795"/>
    <d v="2019-01-31T00:00:00"/>
    <s v="Standard Class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x v="6505"/>
    <s v="Cassandra Brandow"/>
    <s v="No"/>
  </r>
  <r>
    <n v="8313"/>
    <s v="US-2019-105935"/>
    <x v="795"/>
    <d v="2019-01-31T00:00:00"/>
    <s v="Standard Class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x v="6506"/>
    <s v="Cassandra Brandow"/>
    <s v="No"/>
  </r>
  <r>
    <n v="8314"/>
    <s v="CA-2016-161508"/>
    <x v="136"/>
    <d v="2016-07-16T00:00:00"/>
    <s v="Standard Class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x v="6507"/>
    <s v="Kelly Williams"/>
    <s v="No"/>
  </r>
  <r>
    <n v="8315"/>
    <s v="CA-2016-161508"/>
    <x v="136"/>
    <d v="2016-07-16T00:00:00"/>
    <s v="Standard Class"/>
    <s v="PV-18985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x v="4992"/>
    <s v="Kelly Williams"/>
    <s v="No"/>
  </r>
  <r>
    <n v="8316"/>
    <s v="CA-2016-161508"/>
    <x v="136"/>
    <d v="2016-07-16T00:00:00"/>
    <s v="Standard Class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x v="6508"/>
    <s v="Kelly Williams"/>
    <s v="No"/>
  </r>
  <r>
    <n v="8317"/>
    <s v="CA-2016-161508"/>
    <x v="136"/>
    <d v="2016-07-16T00:00:00"/>
    <s v="Standard Class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x v="6411"/>
    <s v="Kelly Williams"/>
    <s v="No"/>
  </r>
  <r>
    <n v="8318"/>
    <s v="CA-2019-130904"/>
    <x v="645"/>
    <d v="2019-04-16T00:00:00"/>
    <s v="Standard Class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x v="6509"/>
    <s v="Cassandra Brandow"/>
    <s v="No"/>
  </r>
  <r>
    <n v="8319"/>
    <s v="CA-2019-130904"/>
    <x v="645"/>
    <d v="2019-04-16T00:00:00"/>
    <s v="Standard Class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x v="6510"/>
    <s v="Cassandra Brandow"/>
    <s v="No"/>
  </r>
  <r>
    <n v="8320"/>
    <s v="CA-2019-133620"/>
    <x v="38"/>
    <d v="2019-11-18T00:00:00"/>
    <s v="Standard Class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23"/>
    <s v="Chuck Magee"/>
    <s v="No"/>
  </r>
  <r>
    <n v="8321"/>
    <s v="CA-2017-142937"/>
    <x v="901"/>
    <d v="2017-12-06T00:00:00"/>
    <s v="First Class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x v="4382"/>
    <s v="Kelly Williams"/>
    <s v="No"/>
  </r>
  <r>
    <n v="8322"/>
    <s v="US-2018-149790"/>
    <x v="182"/>
    <d v="2018-10-01T00:00:00"/>
    <s v="Standard Class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x v="6511"/>
    <s v="Kelly Williams"/>
    <s v="No"/>
  </r>
  <r>
    <n v="8323"/>
    <s v="CA-2018-130778"/>
    <x v="258"/>
    <d v="2018-11-25T00:00:00"/>
    <s v="Standard Class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x v="5476"/>
    <s v="Chuck Magee"/>
    <s v="No"/>
  </r>
  <r>
    <n v="8324"/>
    <s v="CA-2018-130778"/>
    <x v="258"/>
    <d v="2018-11-25T00:00:00"/>
    <s v="Standard Class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x v="948"/>
    <s v="Chuck Magee"/>
    <s v="No"/>
  </r>
  <r>
    <n v="8325"/>
    <s v="CA-2019-144456"/>
    <x v="565"/>
    <d v="2019-09-09T00:00:00"/>
    <s v="First Class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x v="6512"/>
    <s v="Cassandra Brandow"/>
    <s v="No"/>
  </r>
  <r>
    <n v="8326"/>
    <s v="CA-2019-144456"/>
    <x v="565"/>
    <d v="2019-09-09T00:00:00"/>
    <s v="First Class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x v="3581"/>
    <s v="Cassandra Brandow"/>
    <s v="No"/>
  </r>
  <r>
    <n v="8327"/>
    <s v="CA-2019-103478"/>
    <x v="246"/>
    <d v="2019-07-24T00:00:00"/>
    <s v="Second Class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x v="6513"/>
    <s v="Kelly Williams"/>
    <s v="No"/>
  </r>
  <r>
    <n v="8328"/>
    <s v="CA-2019-103478"/>
    <x v="246"/>
    <d v="2019-07-24T00:00:00"/>
    <s v="Second Class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x v="6514"/>
    <s v="Kelly Williams"/>
    <s v="No"/>
  </r>
  <r>
    <n v="8329"/>
    <s v="CA-2019-118577"/>
    <x v="833"/>
    <d v="2019-10-11T00:00:00"/>
    <s v="Standard Class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x v="142"/>
    <s v="Chuck Magee"/>
    <s v="No"/>
  </r>
  <r>
    <n v="8330"/>
    <s v="CA-2019-118577"/>
    <x v="833"/>
    <d v="2019-10-11T00:00:00"/>
    <s v="Standard Class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x v="90"/>
    <s v="Chuck Magee"/>
    <s v="No"/>
  </r>
  <r>
    <n v="8331"/>
    <s v="CA-2019-113572"/>
    <x v="659"/>
    <d v="2019-11-11T00:00:00"/>
    <s v="Standard Class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x v="6515"/>
    <s v="Chuck Magee"/>
    <s v="No"/>
  </r>
  <r>
    <n v="8332"/>
    <s v="CA-2018-153269"/>
    <x v="1185"/>
    <d v="2018-03-12T00:00:00"/>
    <s v="First Class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x v="1123"/>
    <s v="Chuck Magee"/>
    <s v="No"/>
  </r>
  <r>
    <n v="8333"/>
    <s v="CA-2018-153269"/>
    <x v="1185"/>
    <d v="2018-03-12T00:00:00"/>
    <s v="First Class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x v="5044"/>
    <s v="Chuck Magee"/>
    <s v="No"/>
  </r>
  <r>
    <n v="8334"/>
    <s v="CA-2018-153269"/>
    <x v="1185"/>
    <d v="2018-03-12T00:00:00"/>
    <s v="First Class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x v="1544"/>
    <s v="Chuck Magee"/>
    <s v="No"/>
  </r>
  <r>
    <n v="8335"/>
    <s v="CA-2018-153269"/>
    <x v="1185"/>
    <d v="2018-03-12T00:00:00"/>
    <s v="First Class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x v="6516"/>
    <s v="Chuck Magee"/>
    <s v="No"/>
  </r>
  <r>
    <n v="8336"/>
    <s v="CA-2019-161655"/>
    <x v="726"/>
    <d v="2019-05-18T00:00:00"/>
    <s v="Second Class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x v="6517"/>
    <s v="Chuck Magee"/>
    <s v="No"/>
  </r>
  <r>
    <n v="8337"/>
    <s v="CA-2018-101469"/>
    <x v="415"/>
    <d v="2018-07-08T00:00:00"/>
    <s v="Standard Class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x v="6518"/>
    <s v="Cassandra Brandow"/>
    <s v="No"/>
  </r>
  <r>
    <n v="8338"/>
    <s v="CA-2016-153087"/>
    <x v="422"/>
    <d v="2017-01-03T00:00:00"/>
    <s v="Standard Class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x v="101"/>
    <s v="Cassandra Brandow"/>
    <s v="No"/>
  </r>
  <r>
    <n v="8339"/>
    <s v="CA-2016-153087"/>
    <x v="422"/>
    <d v="2017-01-03T00:00:00"/>
    <s v="Standard Class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x v="6519"/>
    <s v="Cassandra Brandow"/>
    <s v="No"/>
  </r>
  <r>
    <n v="8340"/>
    <s v="CA-2019-135076"/>
    <x v="669"/>
    <d v="2019-04-17T00:00:00"/>
    <s v="Standard Class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x v="6520"/>
    <s v="Anna Andreadi"/>
    <s v="No"/>
  </r>
  <r>
    <n v="8341"/>
    <s v="CA-2016-161634"/>
    <x v="687"/>
    <d v="2016-11-20T00:00:00"/>
    <s v="Standard Class"/>
    <s v="CC-12220"/>
    <x v="417"/>
    <x v="0"/>
    <s v="United States"/>
    <s v="Chesapeake"/>
    <s v="Virginia"/>
    <n v="23320"/>
    <x v="0"/>
    <s v="OFF-PA-10002262"/>
    <x v="1"/>
    <s v="Paper"/>
    <s v="Xerox 192"/>
    <n v="32.400000000000006"/>
    <n v="5"/>
    <n v="0"/>
    <x v="56"/>
    <s v="Cassandra Brandow"/>
    <s v="No"/>
  </r>
  <r>
    <n v="8342"/>
    <s v="CA-2019-141481"/>
    <x v="532"/>
    <d v="2019-06-14T00:00:00"/>
    <s v="First Class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x v="651"/>
    <s v="Anna Andreadi"/>
    <s v="No"/>
  </r>
  <r>
    <n v="8343"/>
    <s v="CA-2018-132549"/>
    <x v="881"/>
    <d v="2018-11-30T00:00:00"/>
    <s v="Standard Class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x v="6521"/>
    <s v="Cassandra Brandow"/>
    <s v="No"/>
  </r>
  <r>
    <n v="8344"/>
    <s v="US-2016-155544"/>
    <x v="90"/>
    <d v="2016-03-25T00:00:00"/>
    <s v="Standard Class"/>
    <s v="GM-14440"/>
    <x v="306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x v="6522"/>
    <s v="Cassandra Brandow"/>
    <s v="No"/>
  </r>
  <r>
    <n v="8345"/>
    <s v="US-2016-155544"/>
    <x v="90"/>
    <d v="2016-03-25T00:00:00"/>
    <s v="Standard Class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x v="6523"/>
    <s v="Cassandra Brandow"/>
    <s v="No"/>
  </r>
  <r>
    <n v="8346"/>
    <s v="US-2016-155544"/>
    <x v="90"/>
    <d v="2016-03-25T00:00:00"/>
    <s v="Standard Class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x v="6524"/>
    <s v="Cassandra Brandow"/>
    <s v="No"/>
  </r>
  <r>
    <n v="8347"/>
    <s v="US-2017-115238"/>
    <x v="28"/>
    <d v="2017-05-04T00:00:00"/>
    <s v="Standard Class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x v="6525"/>
    <s v="Chuck Magee"/>
    <s v="No"/>
  </r>
  <r>
    <n v="8348"/>
    <s v="US-2017-115238"/>
    <x v="28"/>
    <d v="2017-05-04T00:00:00"/>
    <s v="Standard Class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x v="6526"/>
    <s v="Chuck Magee"/>
    <s v="No"/>
  </r>
  <r>
    <n v="8349"/>
    <s v="US-2017-115238"/>
    <x v="28"/>
    <d v="2017-05-04T00:00:00"/>
    <s v="Standard Class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x v="6527"/>
    <s v="Chuck Magee"/>
    <s v="No"/>
  </r>
  <r>
    <n v="8350"/>
    <s v="US-2017-115238"/>
    <x v="28"/>
    <d v="2017-05-04T00:00:00"/>
    <s v="Standard Class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x v="6528"/>
    <s v="Chuck Magee"/>
    <s v="No"/>
  </r>
  <r>
    <n v="8351"/>
    <s v="US-2017-115238"/>
    <x v="28"/>
    <d v="2017-05-04T00:00:00"/>
    <s v="Standard Class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x v="90"/>
    <s v="Chuck Magee"/>
    <s v="No"/>
  </r>
  <r>
    <n v="8352"/>
    <s v="CA-2019-132199"/>
    <x v="898"/>
    <d v="2019-05-08T00:00:00"/>
    <s v="Standard Class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x v="6529"/>
    <s v="Chuck Magee"/>
    <s v="No"/>
  </r>
  <r>
    <n v="8353"/>
    <s v="CA-2019-132199"/>
    <x v="898"/>
    <d v="2019-05-08T00:00:00"/>
    <s v="Standard Class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x v="6530"/>
    <s v="Chuck Magee"/>
    <s v="No"/>
  </r>
  <r>
    <n v="8354"/>
    <s v="CA-2019-132199"/>
    <x v="898"/>
    <d v="2019-05-08T00:00:00"/>
    <s v="Standard Class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x v="6531"/>
    <s v="Chuck Magee"/>
    <s v="No"/>
  </r>
  <r>
    <n v="8355"/>
    <s v="CA-2019-132199"/>
    <x v="898"/>
    <d v="2019-05-08T00:00:00"/>
    <s v="Standard Class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x v="6532"/>
    <s v="Chuck Magee"/>
    <s v="No"/>
  </r>
  <r>
    <n v="8356"/>
    <s v="CA-2019-132199"/>
    <x v="898"/>
    <d v="2019-05-08T00:00:00"/>
    <s v="Standard Class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x v="6533"/>
    <s v="Chuck Magee"/>
    <s v="No"/>
  </r>
  <r>
    <n v="8357"/>
    <s v="CA-2018-163174"/>
    <x v="370"/>
    <d v="2018-08-30T00:00:00"/>
    <s v="Standard Class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x v="5643"/>
    <s v="Cassandra Brandow"/>
    <s v="No"/>
  </r>
  <r>
    <n v="8358"/>
    <s v="CA-2016-110555"/>
    <x v="909"/>
    <d v="2016-04-18T00:00:00"/>
    <s v="Standard Class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x v="6534"/>
    <s v="Anna Andreadi"/>
    <s v="No"/>
  </r>
  <r>
    <n v="8359"/>
    <s v="CA-2016-110555"/>
    <x v="909"/>
    <d v="2016-04-18T00:00:00"/>
    <s v="Standard Class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x v="563"/>
    <s v="Anna Andreadi"/>
    <s v="No"/>
  </r>
  <r>
    <n v="8360"/>
    <s v="CA-2016-110555"/>
    <x v="909"/>
    <d v="2016-04-18T00:00:00"/>
    <s v="Standard Class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x v="6535"/>
    <s v="Anna Andreadi"/>
    <s v="No"/>
  </r>
  <r>
    <n v="8361"/>
    <s v="CA-2019-147207"/>
    <x v="460"/>
    <d v="2019-01-04T00:00:00"/>
    <s v="Second Class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x v="6536"/>
    <s v="Kelly Williams"/>
    <s v="No"/>
  </r>
  <r>
    <n v="8362"/>
    <s v="CA-2019-147207"/>
    <x v="460"/>
    <d v="2019-01-04T00:00:00"/>
    <s v="Second Class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x v="6537"/>
    <s v="Kelly Williams"/>
    <s v="No"/>
  </r>
  <r>
    <n v="8363"/>
    <s v="CA-2019-147207"/>
    <x v="460"/>
    <d v="2019-01-04T00:00:00"/>
    <s v="Second Class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x v="6538"/>
    <s v="Kelly Williams"/>
    <s v="No"/>
  </r>
  <r>
    <n v="8364"/>
    <s v="CA-2019-147207"/>
    <x v="460"/>
    <d v="2019-01-04T00:00:00"/>
    <s v="Second Class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x v="6539"/>
    <s v="Kelly Williams"/>
    <s v="No"/>
  </r>
  <r>
    <n v="8365"/>
    <s v="CA-2019-137631"/>
    <x v="1045"/>
    <d v="2019-05-02T00:00:00"/>
    <s v="Standard Class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x v="6540"/>
    <s v="Cassandra Brandow"/>
    <s v="No"/>
  </r>
  <r>
    <n v="8366"/>
    <s v="CA-2019-157273"/>
    <x v="289"/>
    <d v="2019-02-02T00:00:00"/>
    <s v="First Class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x v="6541"/>
    <s v="Anna Andreadi"/>
    <s v="No"/>
  </r>
  <r>
    <n v="8367"/>
    <s v="CA-2016-109918"/>
    <x v="557"/>
    <d v="2016-09-12T00:00:00"/>
    <s v="Second Class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x v="6542"/>
    <s v="Anna Andreadi"/>
    <s v="No"/>
  </r>
  <r>
    <n v="8368"/>
    <s v="CA-2016-109918"/>
    <x v="557"/>
    <d v="2016-09-12T00:00:00"/>
    <s v="Second Class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x v="6543"/>
    <s v="Anna Andreadi"/>
    <s v="No"/>
  </r>
  <r>
    <n v="8369"/>
    <s v="CA-2016-109918"/>
    <x v="557"/>
    <d v="2016-09-12T00:00:00"/>
    <s v="Second Class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x v="6544"/>
    <s v="Anna Andreadi"/>
    <s v="No"/>
  </r>
  <r>
    <n v="8370"/>
    <s v="CA-2018-118745"/>
    <x v="725"/>
    <d v="2018-06-16T00:00:00"/>
    <s v="Standard Class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x v="3929"/>
    <s v="Anna Andreadi"/>
    <s v="No"/>
  </r>
  <r>
    <n v="8371"/>
    <s v="CA-2018-163972"/>
    <x v="508"/>
    <d v="2018-10-21T00:00:00"/>
    <s v="Standard Class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x v="6545"/>
    <s v="Anna Andreadi"/>
    <s v="No"/>
  </r>
  <r>
    <n v="8372"/>
    <s v="CA-2016-165393"/>
    <x v="422"/>
    <d v="2016-12-30T00:00:00"/>
    <s v="First Class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x v="6546"/>
    <s v="Kelly Williams"/>
    <s v="No"/>
  </r>
  <r>
    <n v="8373"/>
    <s v="CA-2018-113726"/>
    <x v="390"/>
    <d v="2018-12-01T00:00:00"/>
    <s v="Standard Class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x v="5264"/>
    <s v="Anna Andreadi"/>
    <s v="No"/>
  </r>
  <r>
    <n v="8374"/>
    <s v="CA-2018-152940"/>
    <x v="338"/>
    <d v="2018-11-13T00:00:00"/>
    <s v="First Class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x v="6547"/>
    <s v="Anna Andreadi"/>
    <s v="No"/>
  </r>
  <r>
    <n v="8375"/>
    <s v="CA-2017-158701"/>
    <x v="956"/>
    <d v="2017-01-10T00:00:00"/>
    <s v="Standard Class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x v="6548"/>
    <s v="Anna Andreadi"/>
    <s v="No"/>
  </r>
  <r>
    <n v="8376"/>
    <s v="CA-2017-158701"/>
    <x v="956"/>
    <d v="2017-01-10T00:00:00"/>
    <s v="Standard Class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x v="6549"/>
    <s v="Anna Andreadi"/>
    <s v="No"/>
  </r>
  <r>
    <n v="8377"/>
    <s v="CA-2019-156272"/>
    <x v="708"/>
    <d v="2019-03-27T00:00:00"/>
    <s v="Standard Class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x v="6550"/>
    <s v="Cassandra Brandow"/>
    <s v="No"/>
  </r>
  <r>
    <n v="8378"/>
    <s v="CA-2017-162964"/>
    <x v="768"/>
    <d v="2017-11-18T00:00:00"/>
    <s v="Standard Class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x v="1545"/>
    <s v="Kelly Williams"/>
    <s v="No"/>
  </r>
  <r>
    <n v="8379"/>
    <s v="CA-2017-162964"/>
    <x v="768"/>
    <d v="2017-11-18T00:00:00"/>
    <s v="Standard Class"/>
    <s v="MF-18250"/>
    <x v="751"/>
    <x v="1"/>
    <s v="United States"/>
    <s v="Houston"/>
    <s v="Texas"/>
    <n v="77095"/>
    <x v="2"/>
    <s v="OFF-PA-10003349"/>
    <x v="1"/>
    <s v="Paper"/>
    <s v="Xerox 1957"/>
    <n v="15.552000000000003"/>
    <n v="3"/>
    <n v="0.2"/>
    <x v="906"/>
    <s v="Kelly Williams"/>
    <s v="No"/>
  </r>
  <r>
    <n v="8380"/>
    <s v="CA-2017-162964"/>
    <x v="768"/>
    <d v="2017-11-18T00:00:00"/>
    <s v="Standard Class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x v="6551"/>
    <s v="Kelly Williams"/>
    <s v="No"/>
  </r>
  <r>
    <n v="8381"/>
    <s v="CA-2016-103527"/>
    <x v="340"/>
    <d v="2016-09-14T00:00:00"/>
    <s v="Second Class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x v="6552"/>
    <s v="Kelly Williams"/>
    <s v="No"/>
  </r>
  <r>
    <n v="8382"/>
    <s v="CA-2018-134544"/>
    <x v="716"/>
    <d v="2018-03-19T00:00:00"/>
    <s v="Second Class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x v="569"/>
    <s v="Anna Andreadi"/>
    <s v="No"/>
  </r>
  <r>
    <n v="8383"/>
    <s v="CA-2018-163048"/>
    <x v="597"/>
    <d v="2018-02-15T00:00:00"/>
    <s v="Standard Class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x v="232"/>
    <s v="Kelly Williams"/>
    <s v="No"/>
  </r>
  <r>
    <n v="8384"/>
    <s v="CA-2018-145135"/>
    <x v="491"/>
    <d v="2018-11-28T00:00:00"/>
    <s v="First Class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x v="1630"/>
    <s v="Chuck Magee"/>
    <s v="No"/>
  </r>
  <r>
    <n v="8385"/>
    <s v="CA-2018-145135"/>
    <x v="491"/>
    <d v="2018-11-28T00:00:00"/>
    <s v="First Class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x v="534"/>
    <s v="Chuck Magee"/>
    <s v="No"/>
  </r>
  <r>
    <n v="8386"/>
    <s v="CA-2019-137582"/>
    <x v="507"/>
    <d v="2019-09-08T00:00:00"/>
    <s v="Standard Class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x v="5616"/>
    <s v="Anna Andreadi"/>
    <s v="No"/>
  </r>
  <r>
    <n v="8387"/>
    <s v="CA-2017-149601"/>
    <x v="71"/>
    <d v="2017-06-03T00:00:00"/>
    <s v="Standard Class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x v="6553"/>
    <s v="Chuck Magee"/>
    <s v="No"/>
  </r>
  <r>
    <n v="8388"/>
    <s v="CA-2017-149601"/>
    <x v="71"/>
    <d v="2017-06-03T00:00:00"/>
    <s v="Standard Class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x v="3952"/>
    <s v="Chuck Magee"/>
    <s v="No"/>
  </r>
  <r>
    <n v="8389"/>
    <s v="CA-2016-139423"/>
    <x v="301"/>
    <d v="2016-11-05T00:00:00"/>
    <s v="Standard Class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x v="575"/>
    <s v="Chuck Magee"/>
    <s v="No"/>
  </r>
  <r>
    <n v="8390"/>
    <s v="CA-2018-102596"/>
    <x v="797"/>
    <d v="2018-12-30T00:00:00"/>
    <s v="First Class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x v="6554"/>
    <s v="Chuck Magee"/>
    <s v="No"/>
  </r>
  <r>
    <n v="8391"/>
    <s v="CA-2019-153227"/>
    <x v="769"/>
    <d v="2019-12-06T00:00:00"/>
    <s v="First Class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x v="3975"/>
    <s v="Anna Andreadi"/>
    <s v="No"/>
  </r>
  <r>
    <n v="8392"/>
    <s v="CA-2019-110625"/>
    <x v="331"/>
    <d v="2019-12-30T00:00:00"/>
    <s v="Standard Class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x v="1357"/>
    <s v="Chuck Magee"/>
    <s v="No"/>
  </r>
  <r>
    <n v="8393"/>
    <s v="CA-2018-142594"/>
    <x v="49"/>
    <d v="2018-12-06T00:00:00"/>
    <s v="Second Class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x v="5793"/>
    <s v="Chuck Magee"/>
    <s v="No"/>
  </r>
  <r>
    <n v="8394"/>
    <s v="CA-2018-142594"/>
    <x v="49"/>
    <d v="2018-12-06T00:00:00"/>
    <s v="Second Class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x v="5741"/>
    <s v="Chuck Magee"/>
    <s v="No"/>
  </r>
  <r>
    <n v="8395"/>
    <s v="CA-2018-142594"/>
    <x v="49"/>
    <d v="2018-12-06T00:00:00"/>
    <s v="Second Class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x v="3786"/>
    <s v="Chuck Magee"/>
    <s v="No"/>
  </r>
  <r>
    <n v="8396"/>
    <s v="CA-2018-142594"/>
    <x v="49"/>
    <d v="2018-12-06T00:00:00"/>
    <s v="Second Class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x v="6555"/>
    <s v="Chuck Magee"/>
    <s v="No"/>
  </r>
  <r>
    <n v="8397"/>
    <s v="CA-2016-152254"/>
    <x v="479"/>
    <d v="2016-06-30T00:00:00"/>
    <s v="Same Day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x v="6556"/>
    <s v="Cassandra Brandow"/>
    <s v="No"/>
  </r>
  <r>
    <n v="8398"/>
    <s v="US-2016-120236"/>
    <x v="1010"/>
    <d v="2016-09-04T00:00:00"/>
    <s v="First Class"/>
    <s v="MR-17545"/>
    <x v="280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x v="6557"/>
    <s v="Kelly Williams"/>
    <s v="No"/>
  </r>
  <r>
    <n v="8399"/>
    <s v="CA-2019-120061"/>
    <x v="808"/>
    <d v="2019-11-07T00:00:00"/>
    <s v="Second Class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x v="5825"/>
    <s v="Chuck Magee"/>
    <s v="No"/>
  </r>
  <r>
    <n v="8400"/>
    <s v="CA-2017-133837"/>
    <x v="657"/>
    <d v="2017-04-18T00:00:00"/>
    <s v="Standard Class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x v="1420"/>
    <s v="Anna Andreadi"/>
    <s v="No"/>
  </r>
  <r>
    <n v="8401"/>
    <s v="CA-2017-110814"/>
    <x v="901"/>
    <d v="2017-12-09T00:00:00"/>
    <s v="Second Class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x v="2931"/>
    <s v="Chuck Magee"/>
    <s v="No"/>
  </r>
  <r>
    <n v="8402"/>
    <s v="CA-2017-110814"/>
    <x v="901"/>
    <d v="2017-12-09T00:00:00"/>
    <s v="Second Class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x v="6558"/>
    <s v="Chuck Magee"/>
    <s v="No"/>
  </r>
  <r>
    <n v="8403"/>
    <s v="CA-2017-110814"/>
    <x v="901"/>
    <d v="2017-12-09T00:00:00"/>
    <s v="Second Class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x v="6559"/>
    <s v="Chuck Magee"/>
    <s v="No"/>
  </r>
  <r>
    <n v="8404"/>
    <s v="CA-2018-154067"/>
    <x v="854"/>
    <d v="2018-02-07T00:00:00"/>
    <s v="Standard Class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x v="153"/>
    <s v="Anna Andreadi"/>
    <s v="No"/>
  </r>
  <r>
    <n v="8405"/>
    <s v="CA-2019-140480"/>
    <x v="141"/>
    <d v="2019-07-12T00:00:00"/>
    <s v="Standard Class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x v="204"/>
    <s v="Chuck Magee"/>
    <s v="No"/>
  </r>
  <r>
    <n v="8406"/>
    <s v="CA-2019-140480"/>
    <x v="141"/>
    <d v="2019-07-12T00:00:00"/>
    <s v="Standard Class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x v="6560"/>
    <s v="Chuck Magee"/>
    <s v="No"/>
  </r>
  <r>
    <n v="8407"/>
    <s v="CA-2019-140480"/>
    <x v="141"/>
    <d v="2019-07-12T00:00:00"/>
    <s v="Standard Class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x v="6561"/>
    <s v="Chuck Magee"/>
    <s v="No"/>
  </r>
  <r>
    <n v="8408"/>
    <s v="CA-2019-140480"/>
    <x v="141"/>
    <d v="2019-07-12T00:00:00"/>
    <s v="Standard Class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x v="6562"/>
    <s v="Chuck Magee"/>
    <s v="No"/>
  </r>
  <r>
    <n v="8409"/>
    <s v="CA-2019-140480"/>
    <x v="141"/>
    <d v="2019-07-12T00:00:00"/>
    <s v="Standard Class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x v="6563"/>
    <s v="Chuck Magee"/>
    <s v="No"/>
  </r>
  <r>
    <n v="8410"/>
    <s v="CA-2017-134082"/>
    <x v="555"/>
    <d v="2017-12-17T00:00:00"/>
    <s v="Standard Class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x v="6564"/>
    <s v="Anna Andreadi"/>
    <s v="No"/>
  </r>
  <r>
    <n v="8411"/>
    <s v="CA-2018-130820"/>
    <x v="625"/>
    <d v="2018-11-15T00:00:00"/>
    <s v="Same Day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x v="6565"/>
    <s v="Cassandra Brandow"/>
    <s v="No"/>
  </r>
  <r>
    <n v="8412"/>
    <s v="CA-2018-159765"/>
    <x v="195"/>
    <d v="2018-05-12T00:00:00"/>
    <s v="Second Class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x v="6566"/>
    <s v="Cassandra Brandow"/>
    <s v="No"/>
  </r>
  <r>
    <n v="8413"/>
    <s v="CA-2019-132290"/>
    <x v="434"/>
    <d v="2019-03-14T00:00:00"/>
    <s v="Standard Class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x v="6567"/>
    <s v="Kelly Williams"/>
    <s v="No"/>
  </r>
  <r>
    <n v="8414"/>
    <s v="CA-2018-147109"/>
    <x v="907"/>
    <d v="2018-12-21T00:00:00"/>
    <s v="Standard Class"/>
    <s v="AH-10075"/>
    <x v="340"/>
    <x v="1"/>
    <s v="United States"/>
    <s v="Arlington"/>
    <s v="Texas"/>
    <n v="76017"/>
    <x v="2"/>
    <s v="OFF-PA-10001972"/>
    <x v="1"/>
    <s v="Paper"/>
    <s v="Xerox 214"/>
    <n v="51.840000000000011"/>
    <n v="10"/>
    <n v="0.2"/>
    <x v="6568"/>
    <s v="Kelly Williams"/>
    <s v="No"/>
  </r>
  <r>
    <n v="8415"/>
    <s v="CA-2018-147109"/>
    <x v="907"/>
    <d v="2018-12-21T00:00:00"/>
    <s v="Standard Class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x v="6569"/>
    <s v="Kelly Williams"/>
    <s v="No"/>
  </r>
  <r>
    <n v="8416"/>
    <s v="CA-2019-107265"/>
    <x v="1191"/>
    <d v="2019-04-12T00:00:00"/>
    <s v="Standard Class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x v="2086"/>
    <s v="Kelly Williams"/>
    <s v="No"/>
  </r>
  <r>
    <n v="8417"/>
    <s v="CA-2019-118199"/>
    <x v="1188"/>
    <d v="2019-05-11T00:00:00"/>
    <s v="First Class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x v="6570"/>
    <s v="Anna Andreadi"/>
    <s v="No"/>
  </r>
  <r>
    <n v="8418"/>
    <s v="CA-2019-118199"/>
    <x v="1188"/>
    <d v="2019-05-11T00:00:00"/>
    <s v="First Class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x v="1543"/>
    <s v="Anna Andreadi"/>
    <s v="No"/>
  </r>
  <r>
    <n v="8419"/>
    <s v="CA-2019-118199"/>
    <x v="1188"/>
    <d v="2019-05-11T00:00:00"/>
    <s v="First Class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x v="6571"/>
    <s v="Anna Andreadi"/>
    <s v="No"/>
  </r>
  <r>
    <n v="8420"/>
    <s v="CA-2019-118199"/>
    <x v="1188"/>
    <d v="2019-05-11T00:00:00"/>
    <s v="First Class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x v="6283"/>
    <s v="Anna Andreadi"/>
    <s v="No"/>
  </r>
  <r>
    <n v="8421"/>
    <s v="CA-2019-118199"/>
    <x v="1188"/>
    <d v="2019-05-11T00:00:00"/>
    <s v="First Class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x v="6572"/>
    <s v="Anna Andreadi"/>
    <s v="No"/>
  </r>
  <r>
    <n v="8422"/>
    <s v="CA-2019-150091"/>
    <x v="386"/>
    <d v="2019-10-16T00:00:00"/>
    <s v="Standard Class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x v="47"/>
    <s v="Chuck Magee"/>
    <s v="No"/>
  </r>
  <r>
    <n v="8423"/>
    <s v="CA-2019-150091"/>
    <x v="386"/>
    <d v="2019-10-16T00:00:00"/>
    <s v="Standard Class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x v="6573"/>
    <s v="Chuck Magee"/>
    <s v="No"/>
  </r>
  <r>
    <n v="8424"/>
    <s v="CA-2019-150091"/>
    <x v="386"/>
    <d v="2019-10-16T00:00:00"/>
    <s v="Standard Class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x v="6574"/>
    <s v="Chuck Magee"/>
    <s v="No"/>
  </r>
  <r>
    <n v="8425"/>
    <s v="CA-2019-150091"/>
    <x v="386"/>
    <d v="2019-10-16T00:00:00"/>
    <s v="Standard Class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x v="6575"/>
    <s v="Chuck Magee"/>
    <s v="No"/>
  </r>
  <r>
    <n v="8426"/>
    <s v="CA-2018-137652"/>
    <x v="770"/>
    <d v="2018-08-30T00:00:00"/>
    <s v="First Class"/>
    <s v="EB-13750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x v="6576"/>
    <s v="Chuck Magee"/>
    <s v="No"/>
  </r>
  <r>
    <n v="8427"/>
    <s v="CA-2017-128356"/>
    <x v="653"/>
    <d v="2017-10-07T00:00:00"/>
    <s v="Standard Class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x v="6577"/>
    <s v="Anna Andreadi"/>
    <s v="No"/>
  </r>
  <r>
    <n v="8428"/>
    <s v="CA-2019-167017"/>
    <x v="51"/>
    <d v="2019-11-25T00:00:00"/>
    <s v="First Class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x v="6578"/>
    <s v="Kelly Williams"/>
    <s v="No"/>
  </r>
  <r>
    <n v="8429"/>
    <s v="US-2019-132220"/>
    <x v="105"/>
    <d v="2019-11-16T00:00:00"/>
    <s v="Standard Class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x v="6579"/>
    <s v="Anna Andreadi"/>
    <s v="No"/>
  </r>
  <r>
    <n v="8430"/>
    <s v="CA-2018-118129"/>
    <x v="1054"/>
    <d v="2018-12-21T00:00:00"/>
    <s v="Second Class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x v="6580"/>
    <s v="Chuck Magee"/>
    <s v="No"/>
  </r>
  <r>
    <n v="8431"/>
    <s v="US-2016-113124"/>
    <x v="809"/>
    <d v="2016-04-05T00:00:00"/>
    <s v="Standard Class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x v="2608"/>
    <s v="Kelly Williams"/>
    <s v="No"/>
  </r>
  <r>
    <n v="8432"/>
    <s v="CA-2019-155621"/>
    <x v="1183"/>
    <d v="2019-11-13T00:00:00"/>
    <s v="Standard Class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x v="6581"/>
    <s v="Chuck Magee"/>
    <s v="No"/>
  </r>
  <r>
    <n v="8433"/>
    <s v="US-2016-127635"/>
    <x v="80"/>
    <d v="2016-09-18T00:00:00"/>
    <s v="Second Class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x v="6582"/>
    <s v="Kelly Williams"/>
    <s v="No"/>
  </r>
  <r>
    <n v="8434"/>
    <s v="US-2016-127635"/>
    <x v="80"/>
    <d v="2016-09-18T00:00:00"/>
    <s v="Second Class"/>
    <s v="SC-20260"/>
    <x v="609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x v="2997"/>
    <s v="Kelly Williams"/>
    <s v="No"/>
  </r>
  <r>
    <n v="8435"/>
    <s v="US-2016-127635"/>
    <x v="80"/>
    <d v="2016-09-18T00:00:00"/>
    <s v="Second Class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x v="6583"/>
    <s v="Kelly Williams"/>
    <s v="No"/>
  </r>
  <r>
    <n v="8436"/>
    <s v="US-2016-127635"/>
    <x v="80"/>
    <d v="2016-09-18T00:00:00"/>
    <s v="Second Class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x v="6584"/>
    <s v="Kelly Williams"/>
    <s v="No"/>
  </r>
  <r>
    <n v="8437"/>
    <s v="CA-2017-151470"/>
    <x v="1181"/>
    <d v="2017-09-26T00:00:00"/>
    <s v="Standard Class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x v="6585"/>
    <s v="Anna Andreadi"/>
    <s v="No"/>
  </r>
  <r>
    <n v="8438"/>
    <s v="CA-2017-112823"/>
    <x v="895"/>
    <d v="2017-12-16T00:00:00"/>
    <s v="Standard Class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x v="1201"/>
    <s v="Chuck Magee"/>
    <s v="No"/>
  </r>
  <r>
    <n v="8439"/>
    <s v="CA-2016-108861"/>
    <x v="1061"/>
    <d v="2016-06-01T00:00:00"/>
    <s v="Standard Class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x v="6586"/>
    <s v="Anna Andreadi"/>
    <s v="No"/>
  </r>
  <r>
    <n v="8440"/>
    <s v="CA-2019-114370"/>
    <x v="1192"/>
    <d v="2019-03-17T00:00:00"/>
    <s v="Second Class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x v="6007"/>
    <s v="Kelly Williams"/>
    <s v="No"/>
  </r>
  <r>
    <n v="8441"/>
    <s v="CA-2018-158302"/>
    <x v="16"/>
    <d v="2018-12-12T00:00:00"/>
    <s v="Second Class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x v="6587"/>
    <s v="Chuck Magee"/>
    <s v="No"/>
  </r>
  <r>
    <n v="8442"/>
    <s v="CA-2019-145779"/>
    <x v="636"/>
    <d v="2019-05-10T00:00:00"/>
    <s v="Standard Class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x v="6588"/>
    <s v="Anna Andreadi"/>
    <s v="No"/>
  </r>
  <r>
    <n v="8443"/>
    <s v="US-2018-155173"/>
    <x v="1193"/>
    <d v="2018-03-10T00:00:00"/>
    <s v="Standard Class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x v="6589"/>
    <s v="Chuck Magee"/>
    <s v="No"/>
  </r>
  <r>
    <n v="8444"/>
    <s v="US-2018-155173"/>
    <x v="1193"/>
    <d v="2018-03-10T00:00:00"/>
    <s v="Standard Class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x v="6590"/>
    <s v="Chuck Magee"/>
    <s v="No"/>
  </r>
  <r>
    <n v="8445"/>
    <s v="US-2018-155173"/>
    <x v="1193"/>
    <d v="2018-03-10T00:00:00"/>
    <s v="Standard Class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x v="6591"/>
    <s v="Chuck Magee"/>
    <s v="No"/>
  </r>
  <r>
    <n v="8446"/>
    <s v="CA-2019-125451"/>
    <x v="436"/>
    <d v="2019-10-24T00:00:00"/>
    <s v="First Class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x v="6592"/>
    <s v="Chuck Magee"/>
    <s v="No"/>
  </r>
  <r>
    <n v="8447"/>
    <s v="CA-2019-125451"/>
    <x v="436"/>
    <d v="2019-10-24T00:00:00"/>
    <s v="First Class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x v="5259"/>
    <s v="Chuck Magee"/>
    <s v="No"/>
  </r>
  <r>
    <n v="8448"/>
    <s v="CA-2019-125451"/>
    <x v="436"/>
    <d v="2019-10-24T00:00:00"/>
    <s v="First Class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x v="6331"/>
    <s v="Chuck Magee"/>
    <s v="No"/>
  </r>
  <r>
    <n v="8449"/>
    <s v="CA-2019-125451"/>
    <x v="436"/>
    <d v="2019-10-24T00:00:00"/>
    <s v="First Class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x v="3490"/>
    <s v="Chuck Magee"/>
    <s v="No"/>
  </r>
  <r>
    <n v="8450"/>
    <s v="CA-2019-125451"/>
    <x v="436"/>
    <d v="2019-10-24T00:00:00"/>
    <s v="First Class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x v="6593"/>
    <s v="Chuck Magee"/>
    <s v="No"/>
  </r>
  <r>
    <n v="8451"/>
    <s v="CA-2019-125451"/>
    <x v="436"/>
    <d v="2019-10-24T00:00:00"/>
    <s v="First Class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x v="6594"/>
    <s v="Chuck Magee"/>
    <s v="No"/>
  </r>
  <r>
    <n v="8452"/>
    <s v="CA-2016-131387"/>
    <x v="582"/>
    <d v="2016-04-30T00:00:00"/>
    <s v="First Class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x v="6595"/>
    <s v="Anna Andreadi"/>
    <s v="No"/>
  </r>
  <r>
    <n v="8453"/>
    <s v="CA-2018-125087"/>
    <x v="724"/>
    <d v="2018-04-23T00:00:00"/>
    <s v="Standard Class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x v="6257"/>
    <s v="Kelly Williams"/>
    <s v="No"/>
  </r>
  <r>
    <n v="8454"/>
    <s v="CA-2018-125087"/>
    <x v="724"/>
    <d v="2018-04-23T00:00:00"/>
    <s v="Standard Class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x v="6596"/>
    <s v="Kelly Williams"/>
    <s v="No"/>
  </r>
  <r>
    <n v="8455"/>
    <s v="CA-2018-125087"/>
    <x v="724"/>
    <d v="2018-04-23T00:00:00"/>
    <s v="Standard Class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x v="6597"/>
    <s v="Kelly Williams"/>
    <s v="No"/>
  </r>
  <r>
    <n v="8456"/>
    <s v="CA-2018-154081"/>
    <x v="730"/>
    <d v="2018-05-29T00:00:00"/>
    <s v="Standard Class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x v="6598"/>
    <s v="Anna Andreadi"/>
    <s v="No"/>
  </r>
  <r>
    <n v="8457"/>
    <s v="US-2019-118556"/>
    <x v="39"/>
    <d v="2019-06-02T00:00:00"/>
    <s v="Second Class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x v="6599"/>
    <s v="Kelly Williams"/>
    <s v="No"/>
  </r>
  <r>
    <n v="8458"/>
    <s v="US-2019-118556"/>
    <x v="39"/>
    <d v="2019-06-02T00:00:00"/>
    <s v="Second Class"/>
    <s v="TH-21235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x v="3369"/>
    <s v="Kelly Williams"/>
    <s v="No"/>
  </r>
  <r>
    <n v="8459"/>
    <s v="CA-2016-126200"/>
    <x v="55"/>
    <d v="2016-08-29T00:00:00"/>
    <s v="Standard Class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x v="6600"/>
    <s v="Kelly Williams"/>
    <s v="No"/>
  </r>
  <r>
    <n v="8460"/>
    <s v="CA-2016-126200"/>
    <x v="55"/>
    <d v="2016-08-29T00:00:00"/>
    <s v="Standard Class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x v="6601"/>
    <s v="Kelly Williams"/>
    <s v="No"/>
  </r>
  <r>
    <n v="8461"/>
    <s v="CA-2016-146500"/>
    <x v="1194"/>
    <d v="2016-09-04T00:00:00"/>
    <s v="Standard Class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x v="3698"/>
    <s v="Chuck Magee"/>
    <s v="No"/>
  </r>
  <r>
    <n v="8462"/>
    <s v="CA-2016-146500"/>
    <x v="1194"/>
    <d v="2016-09-04T00:00:00"/>
    <s v="Standard Class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x v="1526"/>
    <s v="Chuck Magee"/>
    <s v="No"/>
  </r>
  <r>
    <n v="8463"/>
    <s v="CA-2017-169537"/>
    <x v="37"/>
    <d v="2017-09-07T00:00:00"/>
    <s v="Second Class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x v="6602"/>
    <s v="Kelly Williams"/>
    <s v="No"/>
  </r>
  <r>
    <n v="8464"/>
    <s v="CA-2016-100881"/>
    <x v="1176"/>
    <d v="2016-04-01T00:00:00"/>
    <s v="Standard Class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x v="216"/>
    <s v="Anna Andreadi"/>
    <s v="No"/>
  </r>
  <r>
    <n v="8465"/>
    <s v="CA-2017-144043"/>
    <x v="1187"/>
    <d v="2017-05-15T00:00:00"/>
    <s v="Standard Class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x v="4432"/>
    <s v="Anna Andreadi"/>
    <s v="No"/>
  </r>
  <r>
    <n v="8466"/>
    <s v="CA-2017-116512"/>
    <x v="265"/>
    <d v="2017-04-14T00:00:00"/>
    <s v="Standard Class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x v="4241"/>
    <s v="Chuck Magee"/>
    <s v="No"/>
  </r>
  <r>
    <n v="8467"/>
    <s v="CA-2017-101000"/>
    <x v="265"/>
    <d v="2017-04-14T00:00:00"/>
    <s v="Standard Class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x v="6603"/>
    <s v="Chuck Magee"/>
    <s v="No"/>
  </r>
  <r>
    <n v="8468"/>
    <s v="CA-2018-168557"/>
    <x v="251"/>
    <d v="2018-09-23T00:00:00"/>
    <s v="Standard Class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x v="6604"/>
    <s v="Anna Andreadi"/>
    <s v="No"/>
  </r>
  <r>
    <n v="8469"/>
    <s v="US-2018-164196"/>
    <x v="583"/>
    <d v="2018-11-17T00:00:00"/>
    <s v="Standard Class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x v="6605"/>
    <s v="Kelly Williams"/>
    <s v="No"/>
  </r>
  <r>
    <n v="8470"/>
    <s v="US-2019-132031"/>
    <x v="756"/>
    <d v="2019-04-27T00:00:00"/>
    <s v="Standard Class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x v="6606"/>
    <s v="Cassandra Brandow"/>
    <s v="No"/>
  </r>
  <r>
    <n v="8471"/>
    <s v="US-2019-132031"/>
    <x v="756"/>
    <d v="2019-04-27T00:00:00"/>
    <s v="Standard Class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x v="6607"/>
    <s v="Cassandra Brandow"/>
    <s v="No"/>
  </r>
  <r>
    <n v="8472"/>
    <s v="US-2019-132031"/>
    <x v="756"/>
    <d v="2019-04-27T00:00:00"/>
    <s v="Standard Class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x v="6608"/>
    <s v="Cassandra Brandow"/>
    <s v="No"/>
  </r>
  <r>
    <n v="8473"/>
    <s v="US-2019-132031"/>
    <x v="756"/>
    <d v="2019-04-27T00:00:00"/>
    <s v="Standard Class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x v="3983"/>
    <s v="Cassandra Brandow"/>
    <s v="No"/>
  </r>
  <r>
    <n v="8474"/>
    <s v="CA-2017-169733"/>
    <x v="420"/>
    <d v="2017-10-26T00:00:00"/>
    <s v="Second Class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x v="6609"/>
    <s v="Cassandra Brandow"/>
    <s v="No"/>
  </r>
  <r>
    <n v="8475"/>
    <s v="CA-2019-169404"/>
    <x v="359"/>
    <d v="2019-04-14T00:00:00"/>
    <s v="Standard Class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x v="6610"/>
    <s v="Chuck Magee"/>
    <s v="No"/>
  </r>
  <r>
    <n v="8476"/>
    <s v="CA-2019-169404"/>
    <x v="359"/>
    <d v="2019-04-14T00:00:00"/>
    <s v="Standard Class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x v="5944"/>
    <s v="Chuck Magee"/>
    <s v="No"/>
  </r>
  <r>
    <n v="8477"/>
    <s v="CA-2019-134880"/>
    <x v="855"/>
    <d v="2019-11-01T00:00:00"/>
    <s v="Standard Class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x v="6611"/>
    <s v="Anna Andreadi"/>
    <s v="No"/>
  </r>
  <r>
    <n v="8478"/>
    <s v="CA-2017-145758"/>
    <x v="628"/>
    <d v="2017-10-30T00:00:00"/>
    <s v="Same Day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x v="6612"/>
    <s v="Chuck Magee"/>
    <s v="No"/>
  </r>
  <r>
    <n v="8479"/>
    <s v="CA-2019-158736"/>
    <x v="404"/>
    <d v="2019-12-24T00:00:00"/>
    <s v="Standard Class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x v="6613"/>
    <s v="Anna Andreadi"/>
    <s v="No"/>
  </r>
  <r>
    <n v="8480"/>
    <s v="US-2018-119270"/>
    <x v="299"/>
    <d v="2018-03-16T00:00:00"/>
    <s v="Standard Class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x v="1064"/>
    <s v="Anna Andreadi"/>
    <s v="No"/>
  </r>
  <r>
    <n v="8481"/>
    <s v="CA-2016-109890"/>
    <x v="609"/>
    <d v="2016-07-27T00:00:00"/>
    <s v="Standard Class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x v="6614"/>
    <s v="Kelly Williams"/>
    <s v="No"/>
  </r>
  <r>
    <n v="8482"/>
    <s v="CA-2018-138583"/>
    <x v="1012"/>
    <d v="2018-05-28T00:00:00"/>
    <s v="Standard Class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x v="6615"/>
    <s v="Chuck Magee"/>
    <s v="No"/>
  </r>
  <r>
    <n v="8483"/>
    <s v="US-2019-118535"/>
    <x v="512"/>
    <d v="2019-02-15T00:00:00"/>
    <s v="Standard Class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x v="354"/>
    <s v="Chuck Magee"/>
    <s v="No"/>
  </r>
  <r>
    <n v="8484"/>
    <s v="CA-2018-126284"/>
    <x v="873"/>
    <d v="2018-09-24T00:00:00"/>
    <s v="Standard Class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x v="6616"/>
    <s v="Kelly Williams"/>
    <s v="No"/>
  </r>
  <r>
    <n v="8485"/>
    <s v="CA-2019-142391"/>
    <x v="241"/>
    <d v="2019-09-24T00:00:00"/>
    <s v="Same Day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x v="6617"/>
    <s v="Anna Andreadi"/>
    <s v="No"/>
  </r>
  <r>
    <n v="8486"/>
    <s v="CA-2019-124716"/>
    <x v="996"/>
    <d v="2019-03-31T00:00:00"/>
    <s v="Standard Class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x v="1981"/>
    <s v="Anna Andreadi"/>
    <s v="No"/>
  </r>
  <r>
    <n v="8487"/>
    <s v="CA-2019-124716"/>
    <x v="996"/>
    <d v="2019-03-31T00:00:00"/>
    <s v="Standard Class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x v="170"/>
    <s v="Anna Andreadi"/>
    <s v="No"/>
  </r>
  <r>
    <n v="8488"/>
    <s v="CA-2019-124716"/>
    <x v="996"/>
    <d v="2019-03-31T00:00:00"/>
    <s v="Standard Class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x v="6618"/>
    <s v="Anna Andreadi"/>
    <s v="No"/>
  </r>
  <r>
    <n v="8489"/>
    <s v="CA-2018-158841"/>
    <x v="1056"/>
    <d v="2018-02-04T00:00:00"/>
    <s v="Second Class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x v="6619"/>
    <s v="Cassandra Brandow"/>
    <s v="No"/>
  </r>
  <r>
    <n v="8490"/>
    <s v="CA-2018-158841"/>
    <x v="1056"/>
    <d v="2018-02-04T00:00:00"/>
    <s v="Second Class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x v="6620"/>
    <s v="Cassandra Brandow"/>
    <s v="No"/>
  </r>
  <r>
    <n v="8491"/>
    <s v="CA-2018-158841"/>
    <x v="1056"/>
    <d v="2018-02-04T00:00:00"/>
    <s v="Second Class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x v="6621"/>
    <s v="Cassandra Brandow"/>
    <s v="No"/>
  </r>
  <r>
    <n v="8492"/>
    <s v="CA-2019-106824"/>
    <x v="437"/>
    <d v="2019-07-11T00:00:00"/>
    <s v="Standard Class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x v="6622"/>
    <s v="Anna Andreadi"/>
    <s v="No"/>
  </r>
  <r>
    <n v="8493"/>
    <s v="CA-2017-109190"/>
    <x v="924"/>
    <d v="2017-10-28T00:00:00"/>
    <s v="Standard Class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x v="6623"/>
    <s v="Kelly Williams"/>
    <s v="No"/>
  </r>
  <r>
    <n v="8494"/>
    <s v="CA-2017-109190"/>
    <x v="924"/>
    <d v="2017-10-28T00:00:00"/>
    <s v="Standard Class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x v="6624"/>
    <s v="Kelly Williams"/>
    <s v="No"/>
  </r>
  <r>
    <n v="8495"/>
    <s v="CA-2017-109190"/>
    <x v="924"/>
    <d v="2017-10-28T00:00:00"/>
    <s v="Standard Class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x v="6625"/>
    <s v="Kelly Williams"/>
    <s v="No"/>
  </r>
  <r>
    <n v="8496"/>
    <s v="CA-2018-143154"/>
    <x v="499"/>
    <d v="2018-12-08T00:00:00"/>
    <s v="Standard Class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x v="6569"/>
    <s v="Anna Andreadi"/>
    <s v="No"/>
  </r>
  <r>
    <n v="8497"/>
    <s v="CA-2016-169061"/>
    <x v="1195"/>
    <d v="2016-03-08T00:00:00"/>
    <s v="Second Class"/>
    <s v="AB-10150"/>
    <x v="492"/>
    <x v="0"/>
    <s v="United States"/>
    <s v="Yonkers"/>
    <s v="New York"/>
    <n v="10701"/>
    <x v="3"/>
    <s v="OFF-AR-10000588"/>
    <x v="1"/>
    <s v="Art"/>
    <s v="Newell 345"/>
    <n v="59.519999999999996"/>
    <n v="3"/>
    <n v="0"/>
    <x v="436"/>
    <s v="Chuck Magee"/>
    <s v="No"/>
  </r>
  <r>
    <n v="8498"/>
    <s v="CA-2016-169061"/>
    <x v="1195"/>
    <d v="2016-03-08T00:00:00"/>
    <s v="Second Class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x v="6626"/>
    <s v="Chuck Magee"/>
    <s v="No"/>
  </r>
  <r>
    <n v="8499"/>
    <s v="CA-2016-169061"/>
    <x v="1195"/>
    <d v="2016-03-08T00:00:00"/>
    <s v="Second Class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x v="6627"/>
    <s v="Chuck Magee"/>
    <s v="No"/>
  </r>
  <r>
    <n v="8500"/>
    <s v="CA-2016-169061"/>
    <x v="1195"/>
    <d v="2016-03-08T00:00:00"/>
    <s v="Second Class"/>
    <s v="AB-10150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x v="6628"/>
    <s v="Chuck Magee"/>
    <s v="No"/>
  </r>
  <r>
    <n v="8501"/>
    <s v="CA-2016-169061"/>
    <x v="1195"/>
    <d v="2016-03-08T00:00:00"/>
    <s v="Second Class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x v="630"/>
    <s v="Chuck Magee"/>
    <s v="No"/>
  </r>
  <r>
    <n v="8502"/>
    <s v="CA-2017-102316"/>
    <x v="879"/>
    <d v="2017-03-03T00:00:00"/>
    <s v="Second Class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x v="4815"/>
    <s v="Anna Andreadi"/>
    <s v="No"/>
  </r>
  <r>
    <n v="8503"/>
    <s v="CA-2017-102316"/>
    <x v="879"/>
    <d v="2017-03-03T00:00:00"/>
    <s v="Second Class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x v="4942"/>
    <s v="Anna Andreadi"/>
    <s v="No"/>
  </r>
  <r>
    <n v="8504"/>
    <s v="CA-2016-164903"/>
    <x v="980"/>
    <d v="2016-02-24T00:00:00"/>
    <s v="Standard Class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x v="91"/>
    <s v="Anna Andreadi"/>
    <s v="No"/>
  </r>
  <r>
    <n v="8505"/>
    <s v="CA-2018-109400"/>
    <x v="440"/>
    <d v="2018-05-06T00:00:00"/>
    <s v="Standard Class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x v="5650"/>
    <s v="Kelly Williams"/>
    <s v="No"/>
  </r>
  <r>
    <n v="8506"/>
    <s v="CA-2018-130400"/>
    <x v="387"/>
    <d v="2018-03-12T00:00:00"/>
    <s v="Standard Class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x v="6629"/>
    <s v="Kelly Williams"/>
    <s v="No"/>
  </r>
  <r>
    <n v="8507"/>
    <s v="CA-2018-130400"/>
    <x v="387"/>
    <d v="2018-03-12T00:00:00"/>
    <s v="Standard Class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x v="6630"/>
    <s v="Kelly Williams"/>
    <s v="No"/>
  </r>
  <r>
    <n v="8508"/>
    <s v="CA-2018-130400"/>
    <x v="387"/>
    <d v="2018-03-12T00:00:00"/>
    <s v="Standard Class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x v="6631"/>
    <s v="Kelly Williams"/>
    <s v="No"/>
  </r>
  <r>
    <n v="8509"/>
    <s v="CA-2017-135853"/>
    <x v="555"/>
    <d v="2017-12-14T00:00:00"/>
    <s v="First Class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x v="6632"/>
    <s v="Kelly Williams"/>
    <s v="No"/>
  </r>
  <r>
    <n v="8510"/>
    <s v="CA-2017-135853"/>
    <x v="555"/>
    <d v="2017-12-14T00:00:00"/>
    <s v="First Class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x v="6633"/>
    <s v="Kelly Williams"/>
    <s v="No"/>
  </r>
  <r>
    <n v="8511"/>
    <s v="CA-2017-135853"/>
    <x v="555"/>
    <d v="2017-12-14T00:00:00"/>
    <s v="First Class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x v="6634"/>
    <s v="Kelly Williams"/>
    <s v="No"/>
  </r>
  <r>
    <n v="8512"/>
    <s v="CA-2018-103359"/>
    <x v="596"/>
    <d v="2018-12-26T00:00:00"/>
    <s v="Standard Class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x v="2386"/>
    <s v="Chuck Magee"/>
    <s v="No"/>
  </r>
  <r>
    <n v="8513"/>
    <s v="CA-2018-144645"/>
    <x v="1056"/>
    <d v="2018-02-08T00:00:00"/>
    <s v="Standard Class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x v="6635"/>
    <s v="Kelly Williams"/>
    <s v="No"/>
  </r>
  <r>
    <n v="8514"/>
    <s v="CA-2019-141614"/>
    <x v="929"/>
    <d v="2019-06-09T00:00:00"/>
    <s v="Standard Class"/>
    <s v="NS-18640"/>
    <x v="374"/>
    <x v="1"/>
    <s v="United States"/>
    <s v="Orlando"/>
    <s v="Florida"/>
    <n v="32839"/>
    <x v="0"/>
    <s v="OFF-PA-10002787"/>
    <x v="1"/>
    <s v="Paper"/>
    <s v="Xerox 227"/>
    <n v="20.736000000000004"/>
    <n v="4"/>
    <n v="0.2"/>
    <x v="570"/>
    <s v="Cassandra Brandow"/>
    <s v="No"/>
  </r>
  <r>
    <n v="8515"/>
    <s v="CA-2017-122168"/>
    <x v="291"/>
    <d v="2017-08-26T00:00:00"/>
    <s v="Standard Class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x v="6636"/>
    <s v="Cassandra Brandow"/>
    <s v="No"/>
  </r>
  <r>
    <n v="8516"/>
    <s v="CA-2017-122168"/>
    <x v="291"/>
    <d v="2017-08-26T00:00:00"/>
    <s v="Standard Class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x v="6637"/>
    <s v="Cassandra Brandow"/>
    <s v="No"/>
  </r>
  <r>
    <n v="8517"/>
    <s v="CA-2018-132899"/>
    <x v="281"/>
    <d v="2018-04-11T00:00:00"/>
    <s v="Standard Class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x v="6638"/>
    <s v="Chuck Magee"/>
    <s v="No"/>
  </r>
  <r>
    <n v="8518"/>
    <s v="CA-2019-149720"/>
    <x v="400"/>
    <d v="2019-06-07T00:00:00"/>
    <s v="Second Class"/>
    <s v="EM-14065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x v="6639"/>
    <s v="Kelly Williams"/>
    <s v="No"/>
  </r>
  <r>
    <n v="8519"/>
    <s v="CA-2019-118003"/>
    <x v="769"/>
    <d v="2019-12-10T00:00:00"/>
    <s v="Standard Class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x v="6640"/>
    <s v="Chuck Magee"/>
    <s v="No"/>
  </r>
  <r>
    <n v="8520"/>
    <s v="CA-2019-118003"/>
    <x v="769"/>
    <d v="2019-12-10T00:00:00"/>
    <s v="Standard Class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x v="6641"/>
    <s v="Chuck Magee"/>
    <s v="No"/>
  </r>
  <r>
    <n v="8521"/>
    <s v="CA-2019-118003"/>
    <x v="769"/>
    <d v="2019-12-10T00:00:00"/>
    <s v="Standard Class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x v="6642"/>
    <s v="Chuck Magee"/>
    <s v="No"/>
  </r>
  <r>
    <n v="8522"/>
    <s v="CA-2018-141887"/>
    <x v="383"/>
    <d v="2018-01-15T00:00:00"/>
    <s v="Standard Class"/>
    <s v="MP-17470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x v="6643"/>
    <s v="Chuck Magee"/>
    <s v="No"/>
  </r>
  <r>
    <n v="8523"/>
    <s v="US-2018-160206"/>
    <x v="178"/>
    <d v="2018-04-07T00:00:00"/>
    <s v="Standard Class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x v="6644"/>
    <s v="Kelly Williams"/>
    <s v="No"/>
  </r>
  <r>
    <n v="8524"/>
    <s v="CA-2019-133074"/>
    <x v="296"/>
    <d v="2019-09-25T00:00:00"/>
    <s v="Standard Class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x v="6645"/>
    <s v="Anna Andreadi"/>
    <s v="No"/>
  </r>
  <r>
    <n v="8525"/>
    <s v="CA-2019-161172"/>
    <x v="633"/>
    <d v="2019-03-16T00:00:00"/>
    <s v="Same Day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x v="6646"/>
    <s v="Chuck Magee"/>
    <s v="No"/>
  </r>
  <r>
    <n v="8526"/>
    <s v="CA-2019-161172"/>
    <x v="633"/>
    <d v="2019-03-16T00:00:00"/>
    <s v="Same Day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x v="6647"/>
    <s v="Chuck Magee"/>
    <s v="No"/>
  </r>
  <r>
    <n v="8527"/>
    <s v="CA-2019-161172"/>
    <x v="633"/>
    <d v="2019-03-16T00:00:00"/>
    <s v="Same Day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x v="636"/>
    <s v="Chuck Magee"/>
    <s v="No"/>
  </r>
  <r>
    <n v="8528"/>
    <s v="CA-2019-161172"/>
    <x v="633"/>
    <d v="2019-03-16T00:00:00"/>
    <s v="Same Day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x v="1360"/>
    <s v="Chuck Magee"/>
    <s v="No"/>
  </r>
  <r>
    <n v="8529"/>
    <s v="CA-2019-161172"/>
    <x v="633"/>
    <d v="2019-03-16T00:00:00"/>
    <s v="Same Day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x v="322"/>
    <s v="Chuck Magee"/>
    <s v="No"/>
  </r>
  <r>
    <n v="8530"/>
    <s v="CA-2019-137624"/>
    <x v="468"/>
    <d v="2019-11-17T00:00:00"/>
    <s v="Standard Class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x v="6648"/>
    <s v="Anna Andreadi"/>
    <s v="No"/>
  </r>
  <r>
    <n v="8531"/>
    <s v="CA-2018-156748"/>
    <x v="885"/>
    <d v="2018-12-06T00:00:00"/>
    <s v="Standard Class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x v="6291"/>
    <s v="Kelly Williams"/>
    <s v="No"/>
  </r>
  <r>
    <n v="8532"/>
    <s v="CA-2018-156748"/>
    <x v="885"/>
    <d v="2018-12-06T00:00:00"/>
    <s v="Standard Class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x v="1341"/>
    <s v="Kelly Williams"/>
    <s v="No"/>
  </r>
  <r>
    <n v="8533"/>
    <s v="CA-2018-156748"/>
    <x v="885"/>
    <d v="2018-12-06T00:00:00"/>
    <s v="Standard Class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x v="6649"/>
    <s v="Kelly Williams"/>
    <s v="No"/>
  </r>
  <r>
    <n v="8534"/>
    <s v="CA-2018-156748"/>
    <x v="885"/>
    <d v="2018-12-06T00:00:00"/>
    <s v="Standard Class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650"/>
    <s v="Kelly Williams"/>
    <s v="No"/>
  </r>
  <r>
    <n v="8535"/>
    <s v="CA-2017-169677"/>
    <x v="1004"/>
    <d v="2017-01-15T00:00:00"/>
    <s v="Second Class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x v="787"/>
    <s v="Cassandra Brandow"/>
    <s v="No"/>
  </r>
  <r>
    <n v="8536"/>
    <s v="US-2016-163146"/>
    <x v="1174"/>
    <d v="2016-05-20T00:00:00"/>
    <s v="Standard Class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x v="6651"/>
    <s v="Anna Andreadi"/>
    <s v="No"/>
  </r>
  <r>
    <n v="8537"/>
    <s v="CA-2017-157343"/>
    <x v="722"/>
    <d v="2017-06-11T00:00:00"/>
    <s v="Standard Class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x v="5518"/>
    <s v="Chuck Magee"/>
    <s v="No"/>
  </r>
  <r>
    <n v="8538"/>
    <s v="CA-2017-157343"/>
    <x v="722"/>
    <d v="2017-06-11T00:00:00"/>
    <s v="Standard Class"/>
    <s v="HD-14785"/>
    <x v="787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x v="1446"/>
    <s v="Chuck Magee"/>
    <s v="No"/>
  </r>
  <r>
    <n v="8539"/>
    <s v="CA-2017-157343"/>
    <x v="722"/>
    <d v="2017-06-11T00:00:00"/>
    <s v="Standard Class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x v="2423"/>
    <s v="Chuck Magee"/>
    <s v="No"/>
  </r>
  <r>
    <n v="8540"/>
    <s v="CA-2019-147354"/>
    <x v="631"/>
    <d v="2019-03-13T00:00:00"/>
    <s v="Standard Class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x v="2158"/>
    <s v="Anna Andreadi"/>
    <s v="No"/>
  </r>
  <r>
    <n v="8541"/>
    <s v="CA-2019-147354"/>
    <x v="631"/>
    <d v="2019-03-13T00:00:00"/>
    <s v="Standard Class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x v="6652"/>
    <s v="Anna Andreadi"/>
    <s v="No"/>
  </r>
  <r>
    <n v="8542"/>
    <s v="CA-2017-157287"/>
    <x v="937"/>
    <d v="2017-12-23T00:00:00"/>
    <s v="First Class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x v="6653"/>
    <s v="Chuck Magee"/>
    <s v="No"/>
  </r>
  <r>
    <n v="8543"/>
    <s v="CA-2017-157287"/>
    <x v="937"/>
    <d v="2017-12-23T00:00:00"/>
    <s v="First Class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x v="232"/>
    <s v="Chuck Magee"/>
    <s v="No"/>
  </r>
  <r>
    <n v="8544"/>
    <s v="CA-2016-137575"/>
    <x v="908"/>
    <d v="2016-08-11T00:00:00"/>
    <s v="Standard Class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x v="4210"/>
    <s v="Chuck Magee"/>
    <s v="No"/>
  </r>
  <r>
    <n v="8545"/>
    <s v="CA-2018-119074"/>
    <x v="1196"/>
    <d v="2018-03-31T00:00:00"/>
    <s v="Standard Class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x v="6654"/>
    <s v="Cassandra Brandow"/>
    <s v="No"/>
  </r>
  <r>
    <n v="8546"/>
    <s v="CA-2018-119074"/>
    <x v="1196"/>
    <d v="2018-03-31T00:00:00"/>
    <s v="Standard Class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x v="3466"/>
    <s v="Cassandra Brandow"/>
    <s v="No"/>
  </r>
  <r>
    <n v="8547"/>
    <s v="CA-2018-119074"/>
    <x v="1196"/>
    <d v="2018-03-31T00:00:00"/>
    <s v="Standard Class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x v="3279"/>
    <s v="Cassandra Brandow"/>
    <s v="No"/>
  </r>
  <r>
    <n v="8548"/>
    <s v="CA-2017-149566"/>
    <x v="901"/>
    <d v="2017-12-10T00:00:00"/>
    <s v="Standard Class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x v="6655"/>
    <s v="Anna Andreadi"/>
    <s v="No"/>
  </r>
  <r>
    <n v="8549"/>
    <s v="CA-2017-149566"/>
    <x v="901"/>
    <d v="2017-12-10T00:00:00"/>
    <s v="Standard Class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x v="2588"/>
    <s v="Anna Andreadi"/>
    <s v="No"/>
  </r>
  <r>
    <n v="8550"/>
    <s v="CA-2017-126186"/>
    <x v="861"/>
    <d v="2017-09-12T00:00:00"/>
    <s v="First Class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x v="6656"/>
    <s v="Anna Andreadi"/>
    <s v="No"/>
  </r>
  <r>
    <n v="8551"/>
    <s v="CA-2017-121132"/>
    <x v="789"/>
    <d v="2017-07-24T00:00:00"/>
    <s v="Standard Class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x v="308"/>
    <s v="Kelly Williams"/>
    <s v="No"/>
  </r>
  <r>
    <n v="8552"/>
    <s v="CA-2017-121132"/>
    <x v="789"/>
    <d v="2017-07-24T00:00:00"/>
    <s v="Standard Class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x v="6657"/>
    <s v="Kelly Williams"/>
    <s v="No"/>
  </r>
  <r>
    <n v="8553"/>
    <s v="CA-2016-140473"/>
    <x v="992"/>
    <d v="2016-06-03T00:00:00"/>
    <s v="Standard Class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x v="6658"/>
    <s v="Kelly Williams"/>
    <s v="No"/>
  </r>
  <r>
    <n v="8554"/>
    <s v="US-2019-102904"/>
    <x v="38"/>
    <d v="2019-11-20T00:00:00"/>
    <s v="Standard Class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x v="6659"/>
    <s v="Cassandra Brandow"/>
    <s v="No"/>
  </r>
  <r>
    <n v="8555"/>
    <s v="CA-2018-102092"/>
    <x v="10"/>
    <d v="2018-12-11T00:00:00"/>
    <s v="First Class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x v="6660"/>
    <s v="Cassandra Brandow"/>
    <s v="No"/>
  </r>
  <r>
    <n v="8556"/>
    <s v="CA-2017-117884"/>
    <x v="204"/>
    <d v="2017-03-22T00:00:00"/>
    <s v="Same Day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x v="3371"/>
    <s v="Cassandra Brandow"/>
    <s v="No"/>
  </r>
  <r>
    <n v="8557"/>
    <s v="CA-2017-117884"/>
    <x v="204"/>
    <d v="2017-03-22T00:00:00"/>
    <s v="Same Day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x v="6661"/>
    <s v="Cassandra Brandow"/>
    <s v="No"/>
  </r>
  <r>
    <n v="8558"/>
    <s v="CA-2018-132829"/>
    <x v="443"/>
    <d v="2018-12-26T00:00:00"/>
    <s v="Second Class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x v="1450"/>
    <s v="Kelly Williams"/>
    <s v="No"/>
  </r>
  <r>
    <n v="8559"/>
    <s v="CA-2018-132829"/>
    <x v="443"/>
    <d v="2018-12-26T00:00:00"/>
    <s v="Second Class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x v="6662"/>
    <s v="Kelly Williams"/>
    <s v="No"/>
  </r>
  <r>
    <n v="8560"/>
    <s v="CA-2018-132829"/>
    <x v="443"/>
    <d v="2018-12-26T00:00:00"/>
    <s v="Second Class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x v="4954"/>
    <s v="Kelly Williams"/>
    <s v="No"/>
  </r>
  <r>
    <n v="8561"/>
    <s v="CA-2018-132829"/>
    <x v="443"/>
    <d v="2018-12-26T00:00:00"/>
    <s v="Second Class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x v="6663"/>
    <s v="Kelly Williams"/>
    <s v="No"/>
  </r>
  <r>
    <n v="8562"/>
    <s v="CA-2018-132829"/>
    <x v="443"/>
    <d v="2018-12-26T00:00:00"/>
    <s v="Second Class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s v="Kelly Williams"/>
    <s v="No"/>
  </r>
  <r>
    <n v="8563"/>
    <s v="CA-2018-123540"/>
    <x v="1197"/>
    <d v="2018-04-06T00:00:00"/>
    <s v="Second Class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x v="6664"/>
    <s v="Kelly Williams"/>
    <s v="No"/>
  </r>
  <r>
    <n v="8564"/>
    <s v="US-2019-108315"/>
    <x v="504"/>
    <d v="2019-05-04T00:00:00"/>
    <s v="Standard Class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x v="6665"/>
    <s v="Cassandra Brandow"/>
    <s v="No"/>
  </r>
  <r>
    <n v="8565"/>
    <s v="US-2019-108315"/>
    <x v="504"/>
    <d v="2019-05-04T00:00:00"/>
    <s v="Standard Class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x v="6666"/>
    <s v="Cassandra Brandow"/>
    <s v="No"/>
  </r>
  <r>
    <n v="8566"/>
    <s v="CA-2018-134110"/>
    <x v="1019"/>
    <d v="2018-11-18T00:00:00"/>
    <s v="First Class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x v="6667"/>
    <s v="Kelly Williams"/>
    <s v="No"/>
  </r>
  <r>
    <n v="8567"/>
    <s v="CA-2018-134110"/>
    <x v="1019"/>
    <d v="2018-11-18T00:00:00"/>
    <s v="First Class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x v="6142"/>
    <s v="Kelly Williams"/>
    <s v="No"/>
  </r>
  <r>
    <n v="8568"/>
    <s v="US-2018-136581"/>
    <x v="338"/>
    <d v="2018-11-12T00:00:00"/>
    <s v="First Class"/>
    <s v="SV-20365"/>
    <x v="277"/>
    <x v="0"/>
    <s v="United States"/>
    <s v="Troy"/>
    <s v="Ohio"/>
    <n v="45373"/>
    <x v="3"/>
    <s v="OFF-PA-10002787"/>
    <x v="1"/>
    <s v="Paper"/>
    <s v="Xerox 227"/>
    <n v="31.104000000000006"/>
    <n v="6"/>
    <n v="0.2"/>
    <x v="282"/>
    <s v="Chuck Magee"/>
    <s v="No"/>
  </r>
  <r>
    <n v="8569"/>
    <s v="CA-2018-162390"/>
    <x v="409"/>
    <d v="2018-12-12T00:00:00"/>
    <s v="Standard Class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x v="6668"/>
    <s v="Chuck Magee"/>
    <s v="No"/>
  </r>
  <r>
    <n v="8570"/>
    <s v="CA-2018-162390"/>
    <x v="409"/>
    <d v="2018-12-12T00:00:00"/>
    <s v="Standard Class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x v="6669"/>
    <s v="Chuck Magee"/>
    <s v="No"/>
  </r>
  <r>
    <n v="8571"/>
    <s v="CA-2018-162390"/>
    <x v="409"/>
    <d v="2018-12-12T00:00:00"/>
    <s v="Standard Class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x v="3911"/>
    <s v="Chuck Magee"/>
    <s v="No"/>
  </r>
  <r>
    <n v="8572"/>
    <s v="CA-2018-162222"/>
    <x v="1015"/>
    <d v="2018-04-03T00:00:00"/>
    <s v="Same Day"/>
    <s v="SR-20740"/>
    <x v="256"/>
    <x v="2"/>
    <s v="United States"/>
    <s v="Dallas"/>
    <s v="Texas"/>
    <n v="75081"/>
    <x v="2"/>
    <s v="OFF-PA-10003893"/>
    <x v="1"/>
    <s v="Paper"/>
    <s v="Xerox 1962"/>
    <n v="10.272000000000002"/>
    <n v="3"/>
    <n v="0.2"/>
    <x v="1603"/>
    <s v="Kelly Williams"/>
    <s v="No"/>
  </r>
  <r>
    <n v="8573"/>
    <s v="CA-2016-121629"/>
    <x v="683"/>
    <d v="2016-12-02T00:00:00"/>
    <s v="Standard Class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x v="6670"/>
    <s v="Kelly Williams"/>
    <s v="No"/>
  </r>
  <r>
    <n v="8574"/>
    <s v="CA-2017-164623"/>
    <x v="1182"/>
    <d v="2017-10-22T00:00:00"/>
    <s v="First Class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x v="342"/>
    <s v="Chuck Magee"/>
    <s v="No"/>
  </r>
  <r>
    <n v="8575"/>
    <s v="CA-2016-159849"/>
    <x v="111"/>
    <d v="2016-09-19T00:00:00"/>
    <s v="Same Day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x v="2147"/>
    <s v="Anna Andreadi"/>
    <s v="No"/>
  </r>
  <r>
    <n v="8576"/>
    <s v="CA-2019-101273"/>
    <x v="151"/>
    <d v="2019-08-30T00:00:00"/>
    <s v="Second Class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x v="6671"/>
    <s v="Cassandra Brandow"/>
    <s v="No"/>
  </r>
  <r>
    <n v="8577"/>
    <s v="CA-2019-106747"/>
    <x v="445"/>
    <d v="2019-07-04T00:00:00"/>
    <s v="First Class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x v="6672"/>
    <s v="Chuck Magee"/>
    <s v="No"/>
  </r>
  <r>
    <n v="8578"/>
    <s v="CA-2019-146164"/>
    <x v="66"/>
    <d v="2019-12-26T00:00:00"/>
    <s v="Standard Class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x v="6673"/>
    <s v="Kelly Williams"/>
    <s v="No"/>
  </r>
  <r>
    <n v="8579"/>
    <s v="CA-2019-146164"/>
    <x v="66"/>
    <d v="2019-12-26T00:00:00"/>
    <s v="Standard Class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x v="6674"/>
    <s v="Kelly Williams"/>
    <s v="No"/>
  </r>
  <r>
    <n v="8580"/>
    <s v="CA-2018-111605"/>
    <x v="797"/>
    <d v="2019-01-02T00:00:00"/>
    <s v="Standard Class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x v="547"/>
    <s v="Cassandra Brandow"/>
    <s v="No"/>
  </r>
  <r>
    <n v="8581"/>
    <s v="CA-2016-130673"/>
    <x v="671"/>
    <d v="2016-05-22T00:00:00"/>
    <s v="Second Class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x v="6675"/>
    <s v="Kelly Williams"/>
    <s v="No"/>
  </r>
  <r>
    <n v="8582"/>
    <s v="CA-2016-130673"/>
    <x v="671"/>
    <d v="2016-05-22T00:00:00"/>
    <s v="Second Class"/>
    <s v="MC-17590"/>
    <x v="565"/>
    <x v="1"/>
    <s v="United States"/>
    <s v="San Marcos"/>
    <s v="Texas"/>
    <n v="78666"/>
    <x v="2"/>
    <s v="OFF-PA-10000289"/>
    <x v="1"/>
    <s v="Paper"/>
    <s v="Xerox 213"/>
    <n v="10.368000000000002"/>
    <n v="2"/>
    <n v="0.2"/>
    <x v="572"/>
    <s v="Kelly Williams"/>
    <s v="No"/>
  </r>
  <r>
    <n v="8583"/>
    <s v="CA-2016-130673"/>
    <x v="671"/>
    <d v="2016-05-22T00:00:00"/>
    <s v="Second Class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x v="6676"/>
    <s v="Kelly Williams"/>
    <s v="No"/>
  </r>
  <r>
    <n v="8584"/>
    <s v="CA-2016-130673"/>
    <x v="671"/>
    <d v="2016-05-22T00:00:00"/>
    <s v="Second Class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x v="6677"/>
    <s v="Kelly Williams"/>
    <s v="No"/>
  </r>
  <r>
    <n v="8585"/>
    <s v="CA-2016-104808"/>
    <x v="519"/>
    <d v="2016-02-08T00:00:00"/>
    <s v="Second Class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x v="3444"/>
    <s v="Anna Andreadi"/>
    <s v="No"/>
  </r>
  <r>
    <n v="8586"/>
    <s v="US-2019-132927"/>
    <x v="34"/>
    <d v="2019-12-15T00:00:00"/>
    <s v="Standard Class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x v="2403"/>
    <s v="Chuck Magee"/>
    <s v="No"/>
  </r>
  <r>
    <n v="8587"/>
    <s v="CA-2019-162015"/>
    <x v="497"/>
    <d v="2019-07-18T00:00:00"/>
    <s v="Standard Class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x v="2981"/>
    <s v="Anna Andreadi"/>
    <s v="No"/>
  </r>
  <r>
    <n v="8588"/>
    <s v="CA-2019-162015"/>
    <x v="497"/>
    <d v="2019-07-18T00:00:00"/>
    <s v="Standard Class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x v="5527"/>
    <s v="Anna Andreadi"/>
    <s v="No"/>
  </r>
  <r>
    <n v="8589"/>
    <s v="CA-2017-138492"/>
    <x v="1060"/>
    <d v="2017-05-22T00:00:00"/>
    <s v="Standard Class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x v="6678"/>
    <s v="Chuck Magee"/>
    <s v="No"/>
  </r>
  <r>
    <n v="8590"/>
    <s v="CA-2019-145338"/>
    <x v="926"/>
    <d v="2019-02-01T00:00:00"/>
    <s v="First Class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x v="6679"/>
    <s v="Chuck Magee"/>
    <s v="No"/>
  </r>
  <r>
    <n v="8591"/>
    <s v="CA-2019-126676"/>
    <x v="365"/>
    <d v="2019-10-01T00:00:00"/>
    <s v="First Class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x v="6680"/>
    <s v="Chuck Magee"/>
    <s v="No"/>
  </r>
  <r>
    <n v="8592"/>
    <s v="CA-2019-101700"/>
    <x v="756"/>
    <d v="2019-04-26T00:00:00"/>
    <s v="First Class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x v="6681"/>
    <s v="Anna Andreadi"/>
    <s v="No"/>
  </r>
  <r>
    <n v="8593"/>
    <s v="CA-2019-101700"/>
    <x v="756"/>
    <d v="2019-04-26T00:00:00"/>
    <s v="First Class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x v="6682"/>
    <s v="Anna Andreadi"/>
    <s v="No"/>
  </r>
  <r>
    <n v="8594"/>
    <s v="CA-2019-159667"/>
    <x v="45"/>
    <d v="2019-11-13T00:00:00"/>
    <s v="Standard Class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x v="6683"/>
    <s v="Cassandra Brandow"/>
    <s v="No"/>
  </r>
  <r>
    <n v="8595"/>
    <s v="CA-2019-159667"/>
    <x v="45"/>
    <d v="2019-11-13T00:00:00"/>
    <s v="Standard Class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x v="6684"/>
    <s v="Cassandra Brandow"/>
    <s v="No"/>
  </r>
  <r>
    <n v="8596"/>
    <s v="CA-2016-111934"/>
    <x v="952"/>
    <d v="2016-05-07T00:00:00"/>
    <s v="First Class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x v="6685"/>
    <s v="Cassandra Brandow"/>
    <s v="No"/>
  </r>
  <r>
    <n v="8597"/>
    <s v="CA-2016-111934"/>
    <x v="952"/>
    <d v="2016-05-07T00:00:00"/>
    <s v="First Class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x v="133"/>
    <s v="Cassandra Brandow"/>
    <s v="No"/>
  </r>
  <r>
    <n v="8598"/>
    <s v="US-2018-117387"/>
    <x v="189"/>
    <d v="2018-10-31T00:00:00"/>
    <s v="Standard Class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x v="1852"/>
    <s v="Anna Andreadi"/>
    <s v="No"/>
  </r>
  <r>
    <n v="8599"/>
    <s v="CA-2016-141110"/>
    <x v="35"/>
    <d v="2016-12-01T00:00:00"/>
    <s v="Standard Class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x v="1020"/>
    <s v="Anna Andreadi"/>
    <s v="No"/>
  </r>
  <r>
    <n v="8600"/>
    <s v="CA-2016-141110"/>
    <x v="35"/>
    <d v="2016-12-01T00:00:00"/>
    <s v="Standard Class"/>
    <s v="LS-17200"/>
    <x v="624"/>
    <x v="1"/>
    <s v="United States"/>
    <s v="Fresno"/>
    <s v="California"/>
    <n v="93727"/>
    <x v="1"/>
    <s v="OFF-PA-10002586"/>
    <x v="1"/>
    <s v="Paper"/>
    <s v="Xerox 1970"/>
    <n v="14.940000000000001"/>
    <n v="3"/>
    <n v="0"/>
    <x v="1961"/>
    <s v="Anna Andreadi"/>
    <s v="No"/>
  </r>
  <r>
    <n v="8601"/>
    <s v="CA-2016-141110"/>
    <x v="35"/>
    <d v="2016-12-01T00:00:00"/>
    <s v="Standard Class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x v="6686"/>
    <s v="Anna Andreadi"/>
    <s v="No"/>
  </r>
  <r>
    <n v="8602"/>
    <s v="CA-2016-141110"/>
    <x v="35"/>
    <d v="2016-12-01T00:00:00"/>
    <s v="Standard Class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x v="1891"/>
    <s v="Anna Andreadi"/>
    <s v="No"/>
  </r>
  <r>
    <n v="8603"/>
    <s v="US-2016-133949"/>
    <x v="520"/>
    <d v="2016-12-31T00:00:00"/>
    <s v="Same Day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x v="6687"/>
    <s v="Anna Andreadi"/>
    <s v="No"/>
  </r>
  <r>
    <n v="8604"/>
    <s v="US-2018-116365"/>
    <x v="835"/>
    <d v="2018-01-08T00:00:00"/>
    <s v="Standard Class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x v="6688"/>
    <s v="Kelly Williams"/>
    <s v="No"/>
  </r>
  <r>
    <n v="8605"/>
    <s v="US-2018-116365"/>
    <x v="835"/>
    <d v="2018-01-08T00:00:00"/>
    <s v="Standard Class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x v="6569"/>
    <s v="Kelly Williams"/>
    <s v="No"/>
  </r>
  <r>
    <n v="8606"/>
    <s v="US-2018-116365"/>
    <x v="835"/>
    <d v="2018-01-08T00:00:00"/>
    <s v="Standard Class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x v="5258"/>
    <s v="Kelly Williams"/>
    <s v="No"/>
  </r>
  <r>
    <n v="8607"/>
    <s v="CA-2019-162936"/>
    <x v="238"/>
    <d v="2019-08-22T00:00:00"/>
    <s v="Standard Class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x v="6689"/>
    <s v="Chuck Magee"/>
    <s v="No"/>
  </r>
  <r>
    <n v="8608"/>
    <s v="CA-2016-151946"/>
    <x v="611"/>
    <d v="2016-06-09T00:00:00"/>
    <s v="Standard Class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x v="6690"/>
    <s v="Chuck Magee"/>
    <s v="No"/>
  </r>
  <r>
    <n v="8609"/>
    <s v="CA-2016-151946"/>
    <x v="611"/>
    <d v="2016-06-09T00:00:00"/>
    <s v="Standard Class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x v="6691"/>
    <s v="Chuck Magee"/>
    <s v="No"/>
  </r>
  <r>
    <n v="8610"/>
    <s v="CA-2016-151946"/>
    <x v="611"/>
    <d v="2016-06-09T00:00:00"/>
    <s v="Standard Class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x v="4405"/>
    <s v="Chuck Magee"/>
    <s v="No"/>
  </r>
  <r>
    <n v="8611"/>
    <s v="CA-2016-151946"/>
    <x v="611"/>
    <d v="2016-06-09T00:00:00"/>
    <s v="Standard Class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x v="955"/>
    <s v="Chuck Magee"/>
    <s v="No"/>
  </r>
  <r>
    <n v="8612"/>
    <s v="CA-2019-123624"/>
    <x v="38"/>
    <d v="2019-11-17T00:00:00"/>
    <s v="Second Class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x v="2237"/>
    <s v="Anna Andreadi"/>
    <s v="No"/>
  </r>
  <r>
    <n v="8613"/>
    <s v="CA-2018-146437"/>
    <x v="1198"/>
    <d v="2018-02-01T00:00:00"/>
    <s v="Second Class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x v="2163"/>
    <s v="Anna Andreadi"/>
    <s v="No"/>
  </r>
  <r>
    <n v="8614"/>
    <s v="CA-2018-138233"/>
    <x v="1199"/>
    <d v="2018-11-14T00:00:00"/>
    <s v="Standard Class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x v="6626"/>
    <s v="Anna Andreadi"/>
    <s v="No"/>
  </r>
  <r>
    <n v="8615"/>
    <s v="CA-2018-165918"/>
    <x v="545"/>
    <d v="2018-09-14T00:00:00"/>
    <s v="Standard Class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x v="1666"/>
    <s v="Anna Andreadi"/>
    <s v="No"/>
  </r>
  <r>
    <n v="8616"/>
    <s v="CA-2018-165918"/>
    <x v="545"/>
    <d v="2018-09-14T00:00:00"/>
    <s v="Standard Class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x v="6692"/>
    <s v="Anna Andreadi"/>
    <s v="No"/>
  </r>
  <r>
    <n v="8617"/>
    <s v="CA-2018-165918"/>
    <x v="545"/>
    <d v="2018-09-14T00:00:00"/>
    <s v="Standard Class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x v="2934"/>
    <s v="Anna Andreadi"/>
    <s v="No"/>
  </r>
  <r>
    <n v="8618"/>
    <s v="CA-2018-165918"/>
    <x v="545"/>
    <d v="2018-09-14T00:00:00"/>
    <s v="Standard Class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x v="6693"/>
    <s v="Anna Andreadi"/>
    <s v="No"/>
  </r>
  <r>
    <n v="8619"/>
    <s v="CA-2019-117513"/>
    <x v="448"/>
    <d v="2019-03-08T00:00:00"/>
    <s v="Standard Class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x v="4439"/>
    <s v="Anna Andreadi"/>
    <s v="No"/>
  </r>
  <r>
    <n v="8620"/>
    <s v="CA-2019-132437"/>
    <x v="565"/>
    <d v="2019-09-13T00:00:00"/>
    <s v="Second Class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x v="6694"/>
    <s v="Chuck Magee"/>
    <s v="No"/>
  </r>
  <r>
    <n v="8621"/>
    <s v="US-2019-119319"/>
    <x v="44"/>
    <d v="2019-11-09T00:00:00"/>
    <s v="Second Class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x v="6695"/>
    <s v="Kelly Williams"/>
    <s v="No"/>
  </r>
  <r>
    <n v="8622"/>
    <s v="CA-2019-104318"/>
    <x v="726"/>
    <d v="2019-05-18T00:00:00"/>
    <s v="Standard Class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x v="6696"/>
    <s v="Cassandra Brandow"/>
    <s v="No"/>
  </r>
  <r>
    <n v="8623"/>
    <s v="US-2018-114230"/>
    <x v="581"/>
    <d v="2018-12-01T00:00:00"/>
    <s v="Standard Class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x v="6697"/>
    <s v="Anna Andreadi"/>
    <s v="No"/>
  </r>
  <r>
    <n v="8624"/>
    <s v="CA-2017-136147"/>
    <x v="50"/>
    <d v="2017-11-18T00:00:00"/>
    <s v="Standard Class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x v="1520"/>
    <s v="Cassandra Brandow"/>
    <s v="No"/>
  </r>
  <r>
    <n v="8625"/>
    <s v="CA-2017-136147"/>
    <x v="50"/>
    <d v="2017-11-18T00:00:00"/>
    <s v="Standard Class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x v="6698"/>
    <s v="Cassandra Brandow"/>
    <s v="No"/>
  </r>
  <r>
    <n v="8626"/>
    <s v="CA-2017-156118"/>
    <x v="575"/>
    <d v="2017-12-12T00:00:00"/>
    <s v="Standard Class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x v="971"/>
    <s v="Anna Andreadi"/>
    <s v="No"/>
  </r>
  <r>
    <n v="8627"/>
    <s v="CA-2017-164084"/>
    <x v="67"/>
    <d v="2017-09-12T00:00:00"/>
    <s v="Standard Class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x v="4392"/>
    <s v="Chuck Magee"/>
    <s v="No"/>
  </r>
  <r>
    <n v="8628"/>
    <s v="CA-2017-164084"/>
    <x v="67"/>
    <d v="2017-09-12T00:00:00"/>
    <s v="Standard Class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x v="6699"/>
    <s v="Chuck Magee"/>
    <s v="No"/>
  </r>
  <r>
    <n v="8629"/>
    <s v="CA-2017-164084"/>
    <x v="67"/>
    <d v="2017-09-12T00:00:00"/>
    <s v="Standard Class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x v="3942"/>
    <s v="Chuck Magee"/>
    <s v="No"/>
  </r>
  <r>
    <n v="8630"/>
    <s v="CA-2017-164084"/>
    <x v="67"/>
    <d v="2017-09-12T00:00:00"/>
    <s v="Standard Class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x v="6700"/>
    <s v="Chuck Magee"/>
    <s v="No"/>
  </r>
  <r>
    <n v="8631"/>
    <s v="CA-2017-164084"/>
    <x v="67"/>
    <d v="2017-09-12T00:00:00"/>
    <s v="Standard Class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x v="6701"/>
    <s v="Chuck Magee"/>
    <s v="No"/>
  </r>
  <r>
    <n v="8632"/>
    <s v="CA-2018-107783"/>
    <x v="1062"/>
    <d v="2018-07-29T00:00:00"/>
    <s v="First Class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x v="6702"/>
    <s v="Chuck Magee"/>
    <s v="No"/>
  </r>
  <r>
    <n v="8633"/>
    <s v="CA-2018-107783"/>
    <x v="1062"/>
    <d v="2018-07-29T00:00:00"/>
    <s v="First Class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x v="6443"/>
    <s v="Chuck Magee"/>
    <s v="No"/>
  </r>
  <r>
    <n v="8634"/>
    <s v="CA-2018-107783"/>
    <x v="1062"/>
    <d v="2018-07-29T00:00:00"/>
    <s v="First Class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x v="6703"/>
    <s v="Chuck Magee"/>
    <s v="No"/>
  </r>
  <r>
    <n v="8635"/>
    <s v="CA-2019-159793"/>
    <x v="326"/>
    <d v="2019-08-29T00:00:00"/>
    <s v="Standard Class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x v="6704"/>
    <s v="Chuck Magee"/>
    <s v="No"/>
  </r>
  <r>
    <n v="8636"/>
    <s v="CA-2016-160094"/>
    <x v="1013"/>
    <d v="2016-05-02T00:00:00"/>
    <s v="First Class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x v="6563"/>
    <s v="Cassandra Brandow"/>
    <s v="No"/>
  </r>
  <r>
    <n v="8637"/>
    <s v="CA-2016-160094"/>
    <x v="1013"/>
    <d v="2016-05-02T00:00:00"/>
    <s v="First Class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x v="6705"/>
    <s v="Cassandra Brandow"/>
    <s v="No"/>
  </r>
  <r>
    <n v="8638"/>
    <s v="CA-2019-151281"/>
    <x v="842"/>
    <d v="2019-05-02T00:00:00"/>
    <s v="Standard Class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x v="6706"/>
    <s v="Anna Andreadi"/>
    <s v="No"/>
  </r>
  <r>
    <n v="8639"/>
    <s v="CA-2019-118346"/>
    <x v="283"/>
    <d v="2019-07-24T00:00:00"/>
    <s v="First Class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x v="5323"/>
    <s v="Kelly Williams"/>
    <s v="No"/>
  </r>
  <r>
    <n v="8640"/>
    <s v="CA-2016-129819"/>
    <x v="736"/>
    <d v="2016-12-15T00:00:00"/>
    <s v="Second Class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x v="4112"/>
    <s v="Cassandra Brandow"/>
    <s v="No"/>
  </r>
  <r>
    <n v="8641"/>
    <s v="US-2019-148551"/>
    <x v="602"/>
    <d v="2019-01-16T00:00:00"/>
    <s v="Standard Class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x v="6707"/>
    <s v="Kelly Williams"/>
    <s v="No"/>
  </r>
  <r>
    <n v="8642"/>
    <s v="CA-2019-147767"/>
    <x v="574"/>
    <d v="2019-12-02T00:00:00"/>
    <s v="Same Day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x v="6708"/>
    <s v="Anna Andreadi"/>
    <s v="No"/>
  </r>
  <r>
    <n v="8643"/>
    <s v="CA-2017-108259"/>
    <x v="627"/>
    <d v="2017-11-15T00:00:00"/>
    <s v="Standard Class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x v="6709"/>
    <s v="Cassandra Brandow"/>
    <s v="No"/>
  </r>
  <r>
    <n v="8644"/>
    <s v="CA-2017-108259"/>
    <x v="627"/>
    <d v="2017-11-15T00:00:00"/>
    <s v="Standard Class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x v="6710"/>
    <s v="Cassandra Brandow"/>
    <s v="No"/>
  </r>
  <r>
    <n v="8645"/>
    <s v="CA-2017-108259"/>
    <x v="627"/>
    <d v="2017-11-15T00:00:00"/>
    <s v="Standard Class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x v="6711"/>
    <s v="Cassandra Brandow"/>
    <s v="No"/>
  </r>
  <r>
    <n v="8646"/>
    <s v="CA-2017-108259"/>
    <x v="627"/>
    <d v="2017-11-15T00:00:00"/>
    <s v="Standard Class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x v="6712"/>
    <s v="Cassandra Brandow"/>
    <s v="No"/>
  </r>
  <r>
    <n v="8647"/>
    <s v="CA-2018-113341"/>
    <x v="881"/>
    <d v="2018-11-29T00:00:00"/>
    <s v="Standard Class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x v="6713"/>
    <s v="Anna Andreadi"/>
    <s v="No"/>
  </r>
  <r>
    <n v="8648"/>
    <s v="US-2017-131842"/>
    <x v="901"/>
    <d v="2017-12-08T00:00:00"/>
    <s v="First Class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x v="6714"/>
    <s v="Cassandra Brandow"/>
    <s v="No"/>
  </r>
  <r>
    <n v="8649"/>
    <s v="CA-2018-164574"/>
    <x v="875"/>
    <d v="2018-08-03T00:00:00"/>
    <s v="Standard Class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x v="6715"/>
    <s v="Cassandra Brandow"/>
    <s v="No"/>
  </r>
  <r>
    <n v="8650"/>
    <s v="CA-2018-164574"/>
    <x v="875"/>
    <d v="2018-08-03T00:00:00"/>
    <s v="Standard Class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x v="6716"/>
    <s v="Cassandra Brandow"/>
    <s v="No"/>
  </r>
  <r>
    <n v="8651"/>
    <s v="CA-2016-142769"/>
    <x v="103"/>
    <d v="2016-09-13T00:00:00"/>
    <s v="Same Day"/>
    <s v="RP-19390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x v="6717"/>
    <s v="Anna Andreadi"/>
    <s v="No"/>
  </r>
  <r>
    <n v="8652"/>
    <s v="CA-2016-142769"/>
    <x v="103"/>
    <d v="2016-09-13T00:00:00"/>
    <s v="Same Day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x v="6718"/>
    <s v="Anna Andreadi"/>
    <s v="No"/>
  </r>
  <r>
    <n v="8653"/>
    <s v="CA-2016-142769"/>
    <x v="103"/>
    <d v="2016-09-13T00:00:00"/>
    <s v="Same Day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x v="558"/>
    <s v="Anna Andreadi"/>
    <s v="No"/>
  </r>
  <r>
    <n v="8654"/>
    <s v="CA-2016-142769"/>
    <x v="103"/>
    <d v="2016-09-13T00:00:00"/>
    <s v="Same Day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x v="6719"/>
    <s v="Anna Andreadi"/>
    <s v="No"/>
  </r>
  <r>
    <n v="8655"/>
    <s v="CA-2016-142769"/>
    <x v="103"/>
    <d v="2016-09-13T00:00:00"/>
    <s v="Same Day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x v="6720"/>
    <s v="Anna Andreadi"/>
    <s v="No"/>
  </r>
  <r>
    <n v="8656"/>
    <s v="CA-2016-142769"/>
    <x v="103"/>
    <d v="2016-09-13T00:00:00"/>
    <s v="Same Day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x v="6721"/>
    <s v="Anna Andreadi"/>
    <s v="No"/>
  </r>
  <r>
    <n v="8657"/>
    <s v="CA-2016-142769"/>
    <x v="103"/>
    <d v="2016-09-13T00:00:00"/>
    <s v="Same Day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x v="1641"/>
    <s v="Anna Andreadi"/>
    <s v="No"/>
  </r>
  <r>
    <n v="8658"/>
    <s v="CA-2016-142769"/>
    <x v="103"/>
    <d v="2016-09-13T00:00:00"/>
    <s v="Same Day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x v="6722"/>
    <s v="Anna Andreadi"/>
    <s v="No"/>
  </r>
  <r>
    <n v="8659"/>
    <s v="CA-2018-168361"/>
    <x v="1028"/>
    <d v="2018-06-25T00:00:00"/>
    <s v="Standard Class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x v="6723"/>
    <s v="Kelly Williams"/>
    <s v="No"/>
  </r>
  <r>
    <n v="8660"/>
    <s v="CA-2018-153185"/>
    <x v="323"/>
    <d v="2018-09-08T00:00:00"/>
    <s v="Standard Class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x v="3026"/>
    <s v="Chuck Magee"/>
    <s v="No"/>
  </r>
  <r>
    <n v="8661"/>
    <s v="CA-2019-124765"/>
    <x v="920"/>
    <d v="2019-11-30T00:00:00"/>
    <s v="Standard Class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x v="6724"/>
    <s v="Cassandra Brandow"/>
    <s v="No"/>
  </r>
  <r>
    <n v="8662"/>
    <s v="CA-2017-131856"/>
    <x v="793"/>
    <d v="2017-05-17T00:00:00"/>
    <s v="Standard Class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x v="6725"/>
    <s v="Kelly Williams"/>
    <s v="No"/>
  </r>
  <r>
    <n v="8663"/>
    <s v="CA-2017-131856"/>
    <x v="793"/>
    <d v="2017-05-17T00:00:00"/>
    <s v="Standard Class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x v="6726"/>
    <s v="Kelly Williams"/>
    <s v="No"/>
  </r>
  <r>
    <n v="8664"/>
    <s v="CA-2017-131856"/>
    <x v="793"/>
    <d v="2017-05-17T00:00:00"/>
    <s v="Standard Class"/>
    <s v="JG-15160"/>
    <x v="506"/>
    <x v="0"/>
    <s v="United States"/>
    <s v="Houston"/>
    <s v="Texas"/>
    <n v="77041"/>
    <x v="2"/>
    <s v="OFF-PA-10001954"/>
    <x v="1"/>
    <s v="Paper"/>
    <s v="Xerox 1964"/>
    <n v="127.90400000000001"/>
    <n v="7"/>
    <n v="0.2"/>
    <x v="6727"/>
    <s v="Kelly Williams"/>
    <s v="No"/>
  </r>
  <r>
    <n v="8665"/>
    <s v="CA-2019-126634"/>
    <x v="983"/>
    <d v="2019-04-01T00:00:00"/>
    <s v="Second Class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x v="6728"/>
    <s v="Anna Andreadi"/>
    <s v="No"/>
  </r>
  <r>
    <n v="8666"/>
    <s v="CA-2018-118500"/>
    <x v="1019"/>
    <d v="2018-11-18T00:00:00"/>
    <s v="First Class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x v="1338"/>
    <s v="Anna Andreadi"/>
    <s v="No"/>
  </r>
  <r>
    <n v="8667"/>
    <s v="CA-2018-163951"/>
    <x v="945"/>
    <d v="2019-01-02T00:00:00"/>
    <s v="First Class"/>
    <s v="CJ-11875"/>
    <x v="788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x v="6729"/>
    <s v="Chuck Magee"/>
    <s v="No"/>
  </r>
  <r>
    <n v="8668"/>
    <s v="CA-2018-149916"/>
    <x v="596"/>
    <d v="2018-12-24T00:00:00"/>
    <s v="Second Class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x v="6730"/>
    <s v="Anna Andreadi"/>
    <s v="No"/>
  </r>
  <r>
    <n v="8669"/>
    <s v="CA-2018-149916"/>
    <x v="596"/>
    <d v="2018-12-24T00:00:00"/>
    <s v="Second Class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x v="6731"/>
    <s v="Anna Andreadi"/>
    <s v="No"/>
  </r>
  <r>
    <n v="8670"/>
    <s v="CA-2017-158918"/>
    <x v="139"/>
    <d v="2017-12-25T00:00:00"/>
    <s v="Second Class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x v="1786"/>
    <s v="Anna Andreadi"/>
    <s v="No"/>
  </r>
  <r>
    <n v="8671"/>
    <s v="US-2016-159611"/>
    <x v="422"/>
    <d v="2017-01-01T00:00:00"/>
    <s v="Second Class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x v="6732"/>
    <s v="Chuck Magee"/>
    <s v="No"/>
  </r>
  <r>
    <n v="8672"/>
    <s v="US-2016-159611"/>
    <x v="422"/>
    <d v="2017-01-01T00:00:00"/>
    <s v="Second Class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x v="6091"/>
    <s v="Chuck Magee"/>
    <s v="No"/>
  </r>
  <r>
    <n v="8673"/>
    <s v="CA-2019-163265"/>
    <x v="911"/>
    <d v="2019-02-21T00:00:00"/>
    <s v="Standard Class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x v="6733"/>
    <s v="Kelly Williams"/>
    <s v="No"/>
  </r>
  <r>
    <n v="8674"/>
    <s v="CA-2019-163265"/>
    <x v="911"/>
    <d v="2019-02-21T00:00:00"/>
    <s v="Standard Class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x v="123"/>
    <s v="Kelly Williams"/>
    <s v="No"/>
  </r>
  <r>
    <n v="8675"/>
    <s v="CA-2019-163265"/>
    <x v="911"/>
    <d v="2019-02-21T00:00:00"/>
    <s v="Standard Class"/>
    <s v="JS-16030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x v="6734"/>
    <s v="Kelly Williams"/>
    <s v="No"/>
  </r>
  <r>
    <n v="8676"/>
    <s v="CA-2019-163265"/>
    <x v="911"/>
    <d v="2019-02-21T00:00:00"/>
    <s v="Standard Class"/>
    <s v="JS-16030"/>
    <x v="559"/>
    <x v="0"/>
    <s v="United States"/>
    <s v="Decatur"/>
    <s v="Illinois"/>
    <n v="62521"/>
    <x v="2"/>
    <s v="OFF-AR-10004078"/>
    <x v="1"/>
    <s v="Art"/>
    <s v="Newell 312"/>
    <n v="28.031999999999996"/>
    <n v="6"/>
    <n v="0.2"/>
    <x v="2915"/>
    <s v="Kelly Williams"/>
    <s v="No"/>
  </r>
  <r>
    <n v="8677"/>
    <s v="CA-2019-163265"/>
    <x v="911"/>
    <d v="2019-02-21T00:00:00"/>
    <s v="Standard Class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x v="6735"/>
    <s v="Kelly Williams"/>
    <s v="No"/>
  </r>
  <r>
    <n v="8678"/>
    <s v="CA-2019-141705"/>
    <x v="1200"/>
    <d v="2019-10-26T00:00:00"/>
    <s v="First Class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x v="6736"/>
    <s v="Kelly Williams"/>
    <s v="No"/>
  </r>
  <r>
    <n v="8679"/>
    <s v="CA-2018-112739"/>
    <x v="476"/>
    <d v="2018-09-07T00:00:00"/>
    <s v="Second Class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x v="6737"/>
    <s v="Kelly Williams"/>
    <s v="No"/>
  </r>
  <r>
    <n v="8680"/>
    <s v="CA-2018-112739"/>
    <x v="476"/>
    <d v="2018-09-07T00:00:00"/>
    <s v="Second Class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x v="6738"/>
    <s v="Kelly Williams"/>
    <s v="No"/>
  </r>
  <r>
    <n v="8681"/>
    <s v="CA-2018-143805"/>
    <x v="49"/>
    <d v="2018-12-03T00:00:00"/>
    <s v="Second Class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x v="6739"/>
    <s v="Cassandra Brandow"/>
    <s v="No"/>
  </r>
  <r>
    <n v="8682"/>
    <s v="CA-2018-143805"/>
    <x v="49"/>
    <d v="2018-12-03T00:00:00"/>
    <s v="Second Class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x v="6740"/>
    <s v="Cassandra Brandow"/>
    <s v="No"/>
  </r>
  <r>
    <n v="8683"/>
    <s v="CA-2016-133634"/>
    <x v="1127"/>
    <d v="2016-11-10T00:00:00"/>
    <s v="Standard Class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x v="4239"/>
    <s v="Cassandra Brandow"/>
    <s v="No"/>
  </r>
  <r>
    <n v="8684"/>
    <s v="CA-2019-101665"/>
    <x v="920"/>
    <d v="2019-12-01T00:00:00"/>
    <s v="Standard Class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x v="813"/>
    <s v="Anna Andreadi"/>
    <s v="No"/>
  </r>
  <r>
    <n v="8685"/>
    <s v="CA-2018-155446"/>
    <x v="186"/>
    <d v="2018-12-23T00:00:00"/>
    <s v="Standard Class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x v="6741"/>
    <s v="Anna Andreadi"/>
    <s v="No"/>
  </r>
  <r>
    <n v="8686"/>
    <s v="CA-2019-137323"/>
    <x v="237"/>
    <d v="2019-11-18T00:00:00"/>
    <s v="Second Class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x v="6742"/>
    <s v="Chuck Magee"/>
    <s v="No"/>
  </r>
  <r>
    <n v="8687"/>
    <s v="CA-2018-144015"/>
    <x v="190"/>
    <d v="2018-06-26T00:00:00"/>
    <s v="Same Day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x v="5359"/>
    <s v="Anna Andreadi"/>
    <s v="No"/>
  </r>
  <r>
    <n v="8688"/>
    <s v="CA-2018-144015"/>
    <x v="190"/>
    <d v="2018-06-26T00:00:00"/>
    <s v="Same Day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x v="5521"/>
    <s v="Anna Andreadi"/>
    <s v="No"/>
  </r>
  <r>
    <n v="8689"/>
    <s v="CA-2018-144015"/>
    <x v="190"/>
    <d v="2018-06-26T00:00:00"/>
    <s v="Same Day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x v="1181"/>
    <s v="Anna Andreadi"/>
    <s v="No"/>
  </r>
  <r>
    <n v="8690"/>
    <s v="CA-2016-101427"/>
    <x v="58"/>
    <d v="2016-12-30T00:00:00"/>
    <s v="Standard Class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x v="6743"/>
    <s v="Chuck Magee"/>
    <s v="No"/>
  </r>
  <r>
    <n v="8691"/>
    <s v="CA-2018-136770"/>
    <x v="1041"/>
    <d v="2018-08-18T00:00:00"/>
    <s v="Standard Class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x v="5569"/>
    <s v="Chuck Magee"/>
    <s v="No"/>
  </r>
  <r>
    <n v="8692"/>
    <s v="CA-2018-136770"/>
    <x v="1041"/>
    <d v="2018-08-18T00:00:00"/>
    <s v="Standard Class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x v="6744"/>
    <s v="Chuck Magee"/>
    <s v="No"/>
  </r>
  <r>
    <n v="8693"/>
    <s v="CA-2018-136770"/>
    <x v="1041"/>
    <d v="2018-08-18T00:00:00"/>
    <s v="Standard Class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x v="6745"/>
    <s v="Chuck Magee"/>
    <s v="No"/>
  </r>
  <r>
    <n v="8694"/>
    <s v="CA-2018-118311"/>
    <x v="1057"/>
    <d v="2018-10-28T00:00:00"/>
    <s v="Standard Class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x v="6746"/>
    <s v="Anna Andreadi"/>
    <s v="No"/>
  </r>
  <r>
    <n v="8695"/>
    <s v="US-2016-112795"/>
    <x v="709"/>
    <d v="2016-08-28T00:00:00"/>
    <s v="Second Class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x v="6747"/>
    <s v="Kelly Williams"/>
    <s v="No"/>
  </r>
  <r>
    <n v="8696"/>
    <s v="CA-2019-127096"/>
    <x v="175"/>
    <d v="2019-09-17T00:00:00"/>
    <s v="Second Class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61"/>
    <s v="Anna Andreadi"/>
    <s v="No"/>
  </r>
  <r>
    <n v="8697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x v="5502"/>
    <s v="Cassandra Brandow"/>
    <s v="No"/>
  </r>
  <r>
    <n v="8698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x v="6748"/>
    <s v="Cassandra Brandow"/>
    <s v="No"/>
  </r>
  <r>
    <n v="8699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x v="6749"/>
    <s v="Cassandra Brandow"/>
    <s v="No"/>
  </r>
  <r>
    <n v="8700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x v="6750"/>
    <s v="Cassandra Brandow"/>
    <s v="No"/>
  </r>
  <r>
    <n v="8701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x v="6751"/>
    <s v="Cassandra Brandow"/>
    <s v="No"/>
  </r>
  <r>
    <n v="8702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x v="582"/>
    <s v="Cassandra Brandow"/>
    <s v="No"/>
  </r>
  <r>
    <n v="8703"/>
    <s v="CA-2019-119284"/>
    <x v="140"/>
    <d v="2019-06-20T00:00:00"/>
    <s v="Standard Class"/>
    <s v="TS-21205"/>
    <x v="131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x v="6752"/>
    <s v="Cassandra Brandow"/>
    <s v="No"/>
  </r>
  <r>
    <n v="8704"/>
    <s v="CA-2017-133494"/>
    <x v="879"/>
    <d v="2017-03-05T00:00:00"/>
    <s v="Standard Class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x v="1585"/>
    <s v="Chuck Magee"/>
    <s v="No"/>
  </r>
  <r>
    <n v="8705"/>
    <s v="CA-2018-111318"/>
    <x v="310"/>
    <d v="2018-07-26T00:00:00"/>
    <s v="First Class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x v="6753"/>
    <s v="Kelly Williams"/>
    <s v="No"/>
  </r>
  <r>
    <n v="8706"/>
    <s v="US-2016-132745"/>
    <x v="1201"/>
    <d v="2016-10-05T00:00:00"/>
    <s v="Standard Class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x v="232"/>
    <s v="Anna Andreadi"/>
    <s v="No"/>
  </r>
  <r>
    <n v="8707"/>
    <s v="CA-2016-146815"/>
    <x v="78"/>
    <d v="2016-09-13T00:00:00"/>
    <s v="Standard Class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x v="6754"/>
    <s v="Chuck Magee"/>
    <s v="No"/>
  </r>
  <r>
    <n v="8708"/>
    <s v="CA-2016-146815"/>
    <x v="78"/>
    <d v="2016-09-13T00:00:00"/>
    <s v="Standard Class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x v="5702"/>
    <s v="Chuck Magee"/>
    <s v="No"/>
  </r>
  <r>
    <n v="8709"/>
    <s v="CA-2016-119144"/>
    <x v="912"/>
    <d v="2016-11-18T00:00:00"/>
    <s v="First Class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x v="6755"/>
    <s v="Anna Andreadi"/>
    <s v="No"/>
  </r>
  <r>
    <n v="8710"/>
    <s v="CA-2016-119144"/>
    <x v="912"/>
    <d v="2016-11-18T00:00:00"/>
    <s v="First Class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x v="6756"/>
    <s v="Anna Andreadi"/>
    <s v="No"/>
  </r>
  <r>
    <n v="8711"/>
    <s v="CA-2016-119144"/>
    <x v="912"/>
    <d v="2016-11-18T00:00:00"/>
    <s v="First Class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x v="3624"/>
    <s v="Anna Andreadi"/>
    <s v="No"/>
  </r>
  <r>
    <n v="8712"/>
    <s v="CA-2016-105648"/>
    <x v="223"/>
    <d v="2016-03-07T00:00:00"/>
    <s v="Standard Class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x v="6757"/>
    <s v="Anna Andreadi"/>
    <s v="No"/>
  </r>
  <r>
    <n v="8713"/>
    <s v="US-2017-145422"/>
    <x v="155"/>
    <d v="2017-12-07T00:00:00"/>
    <s v="Standard Class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x v="4298"/>
    <s v="Anna Andreadi"/>
    <s v="No"/>
  </r>
  <r>
    <n v="8714"/>
    <s v="CA-2019-136623"/>
    <x v="497"/>
    <d v="2019-07-16T00:00:00"/>
    <s v="Standard Class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x v="6758"/>
    <s v="Anna Andreadi"/>
    <s v="No"/>
  </r>
  <r>
    <n v="8715"/>
    <s v="CA-2019-136623"/>
    <x v="497"/>
    <d v="2019-07-16T00:00:00"/>
    <s v="Standard Class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x v="1329"/>
    <s v="Anna Andreadi"/>
    <s v="No"/>
  </r>
  <r>
    <n v="8716"/>
    <s v="CA-2019-121678"/>
    <x v="673"/>
    <d v="2019-11-20T00:00:00"/>
    <s v="Second Class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x v="6759"/>
    <s v="Chuck Magee"/>
    <s v="No"/>
  </r>
  <r>
    <n v="8717"/>
    <s v="CA-2018-120824"/>
    <x v="1"/>
    <d v="2018-06-16T00:00:00"/>
    <s v="Second Class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x v="6760"/>
    <s v="Kelly Williams"/>
    <s v="No"/>
  </r>
  <r>
    <n v="8718"/>
    <s v="CA-2018-120824"/>
    <x v="1"/>
    <d v="2018-06-16T00:00:00"/>
    <s v="Second Class"/>
    <s v="AW-10930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x v="6761"/>
    <s v="Kelly Williams"/>
    <s v="No"/>
  </r>
  <r>
    <n v="8719"/>
    <s v="CA-2018-120824"/>
    <x v="1"/>
    <d v="2018-06-16T00:00:00"/>
    <s v="Second Class"/>
    <s v="AW-10930"/>
    <x v="585"/>
    <x v="2"/>
    <s v="United States"/>
    <s v="Houston"/>
    <s v="Texas"/>
    <n v="77070"/>
    <x v="2"/>
    <s v="OFF-AR-10003469"/>
    <x v="1"/>
    <s v="Art"/>
    <s v="Nontoxic Chalk"/>
    <n v="11.264000000000001"/>
    <n v="8"/>
    <n v="0.2"/>
    <x v="6762"/>
    <s v="Kelly Williams"/>
    <s v="No"/>
  </r>
  <r>
    <n v="8720"/>
    <s v="CA-2018-120824"/>
    <x v="1"/>
    <d v="2018-06-16T00:00:00"/>
    <s v="Second Class"/>
    <s v="AW-10930"/>
    <x v="585"/>
    <x v="2"/>
    <s v="United States"/>
    <s v="Houston"/>
    <s v="Texas"/>
    <n v="77070"/>
    <x v="2"/>
    <s v="OFF-PA-10000232"/>
    <x v="1"/>
    <s v="Paper"/>
    <s v="Xerox 1975"/>
    <n v="15.552000000000003"/>
    <n v="3"/>
    <n v="0.2"/>
    <x v="906"/>
    <s v="Kelly Williams"/>
    <s v="No"/>
  </r>
  <r>
    <n v="8721"/>
    <s v="CA-2018-120824"/>
    <x v="1"/>
    <d v="2018-06-16T00:00:00"/>
    <s v="Second Class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x v="6763"/>
    <s v="Kelly Williams"/>
    <s v="No"/>
  </r>
  <r>
    <n v="8722"/>
    <s v="CA-2018-120824"/>
    <x v="1"/>
    <d v="2018-06-16T00:00:00"/>
    <s v="Second Class"/>
    <s v="AW-10930"/>
    <x v="585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x v="6764"/>
    <s v="Kelly Williams"/>
    <s v="No"/>
  </r>
  <r>
    <n v="8723"/>
    <s v="CA-2018-120824"/>
    <x v="1"/>
    <d v="2018-06-16T00:00:00"/>
    <s v="Second Class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x v="6765"/>
    <s v="Kelly Williams"/>
    <s v="No"/>
  </r>
  <r>
    <n v="8724"/>
    <s v="US-2018-135209"/>
    <x v="723"/>
    <d v="2018-12-31T00:00:00"/>
    <s v="Second Class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x v="6766"/>
    <s v="Cassandra Brandow"/>
    <s v="No"/>
  </r>
  <r>
    <n v="8725"/>
    <s v="US-2018-135209"/>
    <x v="723"/>
    <d v="2018-12-31T00:00:00"/>
    <s v="Second Class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x v="2930"/>
    <s v="Cassandra Brandow"/>
    <s v="No"/>
  </r>
  <r>
    <n v="8726"/>
    <s v="CA-2019-148145"/>
    <x v="257"/>
    <d v="2019-03-23T00:00:00"/>
    <s v="Standard Class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x v="6767"/>
    <s v="Anna Andreadi"/>
    <s v="No"/>
  </r>
  <r>
    <n v="8727"/>
    <s v="CA-2017-103870"/>
    <x v="17"/>
    <d v="2017-12-31T00:00:00"/>
    <s v="Standard Class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x v="6768"/>
    <s v="Cassandra Brandow"/>
    <s v="No"/>
  </r>
  <r>
    <n v="8728"/>
    <s v="CA-2017-103870"/>
    <x v="17"/>
    <d v="2017-12-31T00:00:00"/>
    <s v="Standard Class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x v="6769"/>
    <s v="Cassandra Brandow"/>
    <s v="No"/>
  </r>
  <r>
    <n v="8729"/>
    <s v="CA-2017-103870"/>
    <x v="17"/>
    <d v="2017-12-31T00:00:00"/>
    <s v="Standard Class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x v="6770"/>
    <s v="Cassandra Brandow"/>
    <s v="No"/>
  </r>
  <r>
    <n v="8730"/>
    <s v="CA-2017-103870"/>
    <x v="17"/>
    <d v="2017-12-31T00:00:00"/>
    <s v="Standard Class"/>
    <s v="SP-20860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x v="3051"/>
    <s v="Cassandra Brandow"/>
    <s v="No"/>
  </r>
  <r>
    <n v="8731"/>
    <s v="CA-2017-103870"/>
    <x v="17"/>
    <d v="2017-12-31T00:00:00"/>
    <s v="Standard Class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x v="6771"/>
    <s v="Cassandra Brandow"/>
    <s v="No"/>
  </r>
  <r>
    <n v="8732"/>
    <s v="CA-2017-111017"/>
    <x v="374"/>
    <d v="2017-08-06T00:00:00"/>
    <s v="Standard Class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x v="6772"/>
    <s v="Kelly Williams"/>
    <s v="No"/>
  </r>
  <r>
    <n v="8733"/>
    <s v="CA-2019-116988"/>
    <x v="818"/>
    <d v="2019-06-29T00:00:00"/>
    <s v="Second Class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x v="551"/>
    <s v="Anna Andreadi"/>
    <s v="No"/>
  </r>
  <r>
    <n v="8734"/>
    <s v="CA-2019-116988"/>
    <x v="818"/>
    <d v="2019-06-29T00:00:00"/>
    <s v="Second Class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x v="498"/>
    <s v="Anna Andreadi"/>
    <s v="No"/>
  </r>
  <r>
    <n v="8735"/>
    <s v="CA-2019-116988"/>
    <x v="818"/>
    <d v="2019-06-29T00:00:00"/>
    <s v="Second Class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x v="2981"/>
    <s v="Anna Andreadi"/>
    <s v="No"/>
  </r>
  <r>
    <n v="8736"/>
    <s v="US-2016-169390"/>
    <x v="315"/>
    <d v="2016-02-10T00:00:00"/>
    <s v="Second Class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x v="6773"/>
    <s v="Chuck Magee"/>
    <s v="No"/>
  </r>
  <r>
    <n v="8737"/>
    <s v="CA-2018-168774"/>
    <x v="913"/>
    <d v="2018-09-09T00:00:00"/>
    <s v="Standard Class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x v="3941"/>
    <s v="Kelly Williams"/>
    <s v="No"/>
  </r>
  <r>
    <n v="8738"/>
    <s v="CA-2019-161592"/>
    <x v="1191"/>
    <d v="2019-04-10T00:00:00"/>
    <s v="Standard Class"/>
    <s v="CS-12175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x v="6774"/>
    <s v="Cassandra Brandow"/>
    <s v="No"/>
  </r>
  <r>
    <n v="8739"/>
    <s v="US-2019-131961"/>
    <x v="166"/>
    <d v="2019-12-11T00:00:00"/>
    <s v="First Class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x v="2319"/>
    <s v="Chuck Magee"/>
    <s v="No"/>
  </r>
  <r>
    <n v="8740"/>
    <s v="US-2019-131961"/>
    <x v="166"/>
    <d v="2019-12-11T00:00:00"/>
    <s v="First Class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x v="6775"/>
    <s v="Chuck Magee"/>
    <s v="No"/>
  </r>
  <r>
    <n v="8741"/>
    <s v="CA-2018-102498"/>
    <x v="1131"/>
    <d v="2018-07-25T00:00:00"/>
    <s v="First Class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x v="1483"/>
    <s v="Cassandra Brandow"/>
    <s v="No"/>
  </r>
  <r>
    <n v="8742"/>
    <s v="CA-2017-113222"/>
    <x v="529"/>
    <d v="2017-11-09T00:00:00"/>
    <s v="Same Day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x v="6776"/>
    <s v="Kelly Williams"/>
    <s v="No"/>
  </r>
  <r>
    <n v="8743"/>
    <s v="US-2017-144771"/>
    <x v="653"/>
    <d v="2017-10-04T00:00:00"/>
    <s v="First Class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x v="6777"/>
    <s v="Anna Andreadi"/>
    <s v="No"/>
  </r>
  <r>
    <n v="8744"/>
    <s v="US-2017-144771"/>
    <x v="653"/>
    <d v="2017-10-04T00:00:00"/>
    <s v="First Class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x v="4679"/>
    <s v="Anna Andreadi"/>
    <s v="No"/>
  </r>
  <r>
    <n v="8745"/>
    <s v="CA-2017-162376"/>
    <x v="6"/>
    <d v="2017-11-25T00:00:00"/>
    <s v="Second Class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x v="2951"/>
    <s v="Chuck Magee"/>
    <s v="No"/>
  </r>
  <r>
    <n v="8746"/>
    <s v="CA-2017-162376"/>
    <x v="6"/>
    <d v="2017-11-25T00:00:00"/>
    <s v="Second Class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x v="749"/>
    <s v="Chuck Magee"/>
    <s v="No"/>
  </r>
  <r>
    <n v="8747"/>
    <s v="CA-2019-128076"/>
    <x v="62"/>
    <d v="2019-02-07T00:00:00"/>
    <s v="Standard Class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x v="6778"/>
    <s v="Anna Andreadi"/>
    <s v="No"/>
  </r>
  <r>
    <n v="8748"/>
    <s v="CA-2019-128076"/>
    <x v="62"/>
    <d v="2019-02-07T00:00:00"/>
    <s v="Standard Class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x v="6779"/>
    <s v="Anna Andreadi"/>
    <s v="No"/>
  </r>
  <r>
    <n v="8749"/>
    <s v="CA-2019-128076"/>
    <x v="62"/>
    <d v="2019-02-07T00:00:00"/>
    <s v="Standard Class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x v="6780"/>
    <s v="Anna Andreadi"/>
    <s v="No"/>
  </r>
  <r>
    <n v="8750"/>
    <s v="US-2017-163825"/>
    <x v="382"/>
    <d v="2017-06-19T00:00:00"/>
    <s v="First Class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x v="6781"/>
    <s v="Chuck Magee"/>
    <s v="No"/>
  </r>
  <r>
    <n v="8751"/>
    <s v="US-2017-163825"/>
    <x v="382"/>
    <d v="2017-06-19T00:00:00"/>
    <s v="First Class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x v="6782"/>
    <s v="Chuck Magee"/>
    <s v="No"/>
  </r>
  <r>
    <n v="8752"/>
    <s v="CA-2018-105662"/>
    <x v="465"/>
    <d v="2018-05-09T00:00:00"/>
    <s v="Standard Class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x v="6783"/>
    <s v="Cassandra Brandow"/>
    <s v="No"/>
  </r>
  <r>
    <n v="8753"/>
    <s v="CA-2018-105662"/>
    <x v="465"/>
    <d v="2018-05-09T00:00:00"/>
    <s v="Standard Class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x v="1763"/>
    <s v="Cassandra Brandow"/>
    <s v="No"/>
  </r>
  <r>
    <n v="8754"/>
    <s v="CA-2019-152198"/>
    <x v="428"/>
    <d v="2019-09-10T00:00:00"/>
    <s v="First Class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x v="6784"/>
    <s v="Chuck Magee"/>
    <s v="No"/>
  </r>
  <r>
    <n v="8755"/>
    <s v="CA-2019-152198"/>
    <x v="428"/>
    <d v="2019-09-10T00:00:00"/>
    <s v="First Class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x v="6785"/>
    <s v="Chuck Magee"/>
    <s v="No"/>
  </r>
  <r>
    <n v="8756"/>
    <s v="CA-2019-152198"/>
    <x v="428"/>
    <d v="2019-09-10T00:00:00"/>
    <s v="First Class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x v="6786"/>
    <s v="Chuck Magee"/>
    <s v="No"/>
  </r>
  <r>
    <n v="8757"/>
    <s v="CA-2018-114307"/>
    <x v="405"/>
    <d v="2018-07-26T00:00:00"/>
    <s v="Standard Class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x v="1063"/>
    <s v="Chuck Magee"/>
    <s v="No"/>
  </r>
  <r>
    <n v="8758"/>
    <s v="CA-2018-114307"/>
    <x v="405"/>
    <d v="2018-07-26T00:00:00"/>
    <s v="Standard Class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x v="189"/>
    <s v="Chuck Magee"/>
    <s v="No"/>
  </r>
  <r>
    <n v="8759"/>
    <s v="CA-2018-114307"/>
    <x v="405"/>
    <d v="2018-07-26T00:00:00"/>
    <s v="Standard Class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x v="6365"/>
    <s v="Chuck Magee"/>
    <s v="No"/>
  </r>
  <r>
    <n v="8760"/>
    <s v="CA-2018-114307"/>
    <x v="405"/>
    <d v="2018-07-26T00:00:00"/>
    <s v="Standard Class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x v="6787"/>
    <s v="Chuck Magee"/>
    <s v="No"/>
  </r>
  <r>
    <n v="8761"/>
    <s v="CA-2018-159891"/>
    <x v="1011"/>
    <d v="2018-02-06T00:00:00"/>
    <s v="Standard Class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x v="6788"/>
    <s v="Cassandra Brandow"/>
    <s v="No"/>
  </r>
  <r>
    <n v="8762"/>
    <s v="CA-2018-159891"/>
    <x v="1011"/>
    <d v="2018-02-06T00:00:00"/>
    <s v="Standard Class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x v="6789"/>
    <s v="Cassandra Brandow"/>
    <s v="No"/>
  </r>
  <r>
    <n v="8763"/>
    <s v="CA-2018-112578"/>
    <x v="723"/>
    <d v="2019-01-02T00:00:00"/>
    <s v="Standard Class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x v="952"/>
    <s v="Anna Andreadi"/>
    <s v="No"/>
  </r>
  <r>
    <n v="8764"/>
    <s v="CA-2018-112578"/>
    <x v="723"/>
    <d v="2019-01-02T00:00:00"/>
    <s v="Standard Class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x v="6790"/>
    <s v="Anna Andreadi"/>
    <s v="No"/>
  </r>
  <r>
    <n v="8765"/>
    <s v="CA-2017-107083"/>
    <x v="82"/>
    <d v="2017-11-27T00:00:00"/>
    <s v="Standard Class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x v="1820"/>
    <s v="Kelly Williams"/>
    <s v="No"/>
  </r>
  <r>
    <n v="8766"/>
    <s v="CA-2017-107083"/>
    <x v="82"/>
    <d v="2017-11-27T00:00:00"/>
    <s v="Standard Class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x v="6791"/>
    <s v="Kelly Williams"/>
    <s v="No"/>
  </r>
  <r>
    <n v="8767"/>
    <s v="CA-2017-107083"/>
    <x v="82"/>
    <d v="2017-11-27T00:00:00"/>
    <s v="Standard Class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x v="6792"/>
    <s v="Kelly Williams"/>
    <s v="No"/>
  </r>
  <r>
    <n v="8768"/>
    <s v="CA-2017-107083"/>
    <x v="82"/>
    <d v="2017-11-27T00:00:00"/>
    <s v="Standard Class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x v="6793"/>
    <s v="Kelly Williams"/>
    <s v="No"/>
  </r>
  <r>
    <n v="8769"/>
    <s v="CA-2017-151722"/>
    <x v="348"/>
    <d v="2017-10-09T00:00:00"/>
    <s v="Standard Class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x v="6794"/>
    <s v="Chuck Magee"/>
    <s v="No"/>
  </r>
  <r>
    <n v="8770"/>
    <s v="CA-2018-151148"/>
    <x v="126"/>
    <d v="2018-09-13T00:00:00"/>
    <s v="Same Day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x v="6795"/>
    <s v="Anna Andreadi"/>
    <s v="No"/>
  </r>
  <r>
    <n v="8771"/>
    <s v="CA-2018-151148"/>
    <x v="126"/>
    <d v="2018-09-13T00:00:00"/>
    <s v="Same Day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x v="6796"/>
    <s v="Anna Andreadi"/>
    <s v="No"/>
  </r>
  <r>
    <n v="8772"/>
    <s v="CA-2019-115882"/>
    <x v="32"/>
    <d v="2019-09-17T00:00:00"/>
    <s v="First Class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x v="6797"/>
    <s v="Cassandra Brandow"/>
    <s v="No"/>
  </r>
  <r>
    <n v="8773"/>
    <s v="CA-2019-115882"/>
    <x v="32"/>
    <d v="2019-09-17T00:00:00"/>
    <s v="First Class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x v="1419"/>
    <s v="Cassandra Brandow"/>
    <s v="No"/>
  </r>
  <r>
    <n v="8774"/>
    <s v="CA-2017-132276"/>
    <x v="1202"/>
    <d v="2017-02-28T00:00:00"/>
    <s v="Standard Class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x v="6798"/>
    <s v="Chuck Magee"/>
    <s v="No"/>
  </r>
  <r>
    <n v="8775"/>
    <s v="CA-2017-132276"/>
    <x v="1202"/>
    <d v="2017-02-28T00:00:00"/>
    <s v="Standard Class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x v="6799"/>
    <s v="Chuck Magee"/>
    <s v="No"/>
  </r>
  <r>
    <n v="8776"/>
    <s v="CA-2018-163636"/>
    <x v="5"/>
    <d v="2018-12-09T00:00:00"/>
    <s v="Second Class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x v="6800"/>
    <s v="Kelly Williams"/>
    <s v="No"/>
  </r>
  <r>
    <n v="8777"/>
    <s v="CA-2018-102813"/>
    <x v="415"/>
    <d v="2018-07-03T00:00:00"/>
    <s v="First Class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x v="232"/>
    <s v="Kelly Williams"/>
    <s v="No"/>
  </r>
  <r>
    <n v="8778"/>
    <s v="CA-2018-102813"/>
    <x v="415"/>
    <d v="2018-07-03T00:00:00"/>
    <s v="First Class"/>
    <s v="EA-14035"/>
    <x v="105"/>
    <x v="1"/>
    <s v="United States"/>
    <s v="Huntsville"/>
    <s v="Texas"/>
    <n v="77340"/>
    <x v="2"/>
    <s v="OFF-PA-10000520"/>
    <x v="1"/>
    <s v="Paper"/>
    <s v="Xerox 201"/>
    <n v="41.472000000000008"/>
    <n v="8"/>
    <n v="0.2"/>
    <x v="782"/>
    <s v="Kelly Williams"/>
    <s v="No"/>
  </r>
  <r>
    <n v="8779"/>
    <s v="CA-2019-135377"/>
    <x v="1096"/>
    <d v="2019-12-18T00:00:00"/>
    <s v="Standard Class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x v="6801"/>
    <s v="Chuck Magee"/>
    <s v="No"/>
  </r>
  <r>
    <n v="8780"/>
    <s v="CA-2017-165813"/>
    <x v="305"/>
    <d v="2017-03-22T00:00:00"/>
    <s v="Second Class"/>
    <s v="BM-11785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x v="6802"/>
    <s v="Anna Andreadi"/>
    <s v="No"/>
  </r>
  <r>
    <n v="8781"/>
    <s v="CA-2017-133585"/>
    <x v="879"/>
    <d v="2017-03-04T00:00:00"/>
    <s v="First Class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x v="6803"/>
    <s v="Kelly Williams"/>
    <s v="No"/>
  </r>
  <r>
    <n v="8782"/>
    <s v="CA-2017-133585"/>
    <x v="879"/>
    <d v="2017-03-04T00:00:00"/>
    <s v="First Class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x v="6804"/>
    <s v="Kelly Williams"/>
    <s v="No"/>
  </r>
  <r>
    <n v="8783"/>
    <s v="CA-2018-116911"/>
    <x v="306"/>
    <d v="2018-09-20T00:00:00"/>
    <s v="Standard Class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x v="6805"/>
    <s v="Anna Andreadi"/>
    <s v="No"/>
  </r>
  <r>
    <n v="8784"/>
    <s v="CA-2018-116911"/>
    <x v="306"/>
    <d v="2018-09-20T00:00:00"/>
    <s v="Standard Class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x v="6806"/>
    <s v="Anna Andreadi"/>
    <s v="No"/>
  </r>
  <r>
    <n v="8785"/>
    <s v="US-2019-129224"/>
    <x v="294"/>
    <d v="2019-03-23T00:00:00"/>
    <s v="Standard Class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x v="910"/>
    <s v="Cassandra Brandow"/>
    <s v="No"/>
  </r>
  <r>
    <n v="8786"/>
    <s v="CA-2019-145765"/>
    <x v="39"/>
    <d v="2019-06-02T00:00:00"/>
    <s v="Standard Class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x v="5160"/>
    <s v="Anna Andreadi"/>
    <s v="No"/>
  </r>
  <r>
    <n v="8787"/>
    <s v="CA-2019-145765"/>
    <x v="39"/>
    <d v="2019-06-02T00:00:00"/>
    <s v="Standard Class"/>
    <s v="CM-11815"/>
    <x v="698"/>
    <x v="1"/>
    <s v="United States"/>
    <s v="Phoenix"/>
    <s v="Arizona"/>
    <n v="85023"/>
    <x v="1"/>
    <s v="OFF-PA-10001534"/>
    <x v="1"/>
    <s v="Paper"/>
    <s v="Xerox 230"/>
    <n v="15.552000000000003"/>
    <n v="3"/>
    <n v="0.2"/>
    <x v="12"/>
    <s v="Anna Andreadi"/>
    <s v="No"/>
  </r>
  <r>
    <n v="8788"/>
    <s v="CA-2019-145765"/>
    <x v="39"/>
    <d v="2019-06-02T00:00:00"/>
    <s v="Standard Class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x v="6807"/>
    <s v="Anna Andreadi"/>
    <s v="No"/>
  </r>
  <r>
    <n v="8789"/>
    <s v="CA-2019-126914"/>
    <x v="140"/>
    <d v="2019-06-19T00:00:00"/>
    <s v="Standard Class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x v="5386"/>
    <s v="Cassandra Brandow"/>
    <s v="No"/>
  </r>
  <r>
    <n v="8790"/>
    <s v="CA-2019-126914"/>
    <x v="140"/>
    <d v="2019-06-19T00:00:00"/>
    <s v="Standard Class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x v="6808"/>
    <s v="Cassandra Brandow"/>
    <s v="No"/>
  </r>
  <r>
    <n v="8791"/>
    <s v="CA-2017-169572"/>
    <x v="684"/>
    <d v="2017-09-12T00:00:00"/>
    <s v="Standard Class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x v="6809"/>
    <s v="Cassandra Brandow"/>
    <s v="No"/>
  </r>
  <r>
    <n v="8792"/>
    <s v="CA-2019-162075"/>
    <x v="257"/>
    <d v="2019-03-24T00:00:00"/>
    <s v="Standard Class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x v="6810"/>
    <s v="Kelly Williams"/>
    <s v="No"/>
  </r>
  <r>
    <n v="8793"/>
    <s v="CA-2016-162992"/>
    <x v="174"/>
    <d v="2016-12-21T00:00:00"/>
    <s v="First Class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x v="2"/>
    <s v="Anna Andreadi"/>
    <s v="No"/>
  </r>
  <r>
    <n v="8794"/>
    <s v="CA-2016-162992"/>
    <x v="174"/>
    <d v="2016-12-21T00:00:00"/>
    <s v="First Class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x v="6811"/>
    <s v="Anna Andreadi"/>
    <s v="No"/>
  </r>
  <r>
    <n v="8795"/>
    <s v="CA-2016-162992"/>
    <x v="174"/>
    <d v="2016-12-21T00:00:00"/>
    <s v="First Class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x v="6812"/>
    <s v="Anna Andreadi"/>
    <s v="No"/>
  </r>
  <r>
    <n v="8796"/>
    <s v="CA-2016-162992"/>
    <x v="174"/>
    <d v="2016-12-21T00:00:00"/>
    <s v="First Class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x v="2157"/>
    <s v="Anna Andreadi"/>
    <s v="No"/>
  </r>
  <r>
    <n v="8797"/>
    <s v="CA-2018-106397"/>
    <x v="274"/>
    <d v="2018-07-13T00:00:00"/>
    <s v="Standard Class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x v="91"/>
    <s v="Anna Andreadi"/>
    <s v="No"/>
  </r>
  <r>
    <n v="8798"/>
    <s v="CA-2018-106397"/>
    <x v="274"/>
    <d v="2018-07-13T00:00:00"/>
    <s v="Standard Class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x v="4504"/>
    <s v="Anna Andreadi"/>
    <s v="No"/>
  </r>
  <r>
    <n v="8799"/>
    <s v="US-2018-150140"/>
    <x v="1203"/>
    <d v="2018-04-10T00:00:00"/>
    <s v="Standard Class"/>
    <s v="VM-21685"/>
    <x v="91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x v="6813"/>
    <s v="Chuck Magee"/>
    <s v="No"/>
  </r>
  <r>
    <n v="8800"/>
    <s v="CA-2016-116666"/>
    <x v="1204"/>
    <d v="2016-05-10T00:00:00"/>
    <s v="First Class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x v="6814"/>
    <s v="Chuck Magee"/>
    <s v="No"/>
  </r>
  <r>
    <n v="8801"/>
    <s v="CA-2019-148992"/>
    <x v="51"/>
    <d v="2019-11-27T00:00:00"/>
    <s v="Standard Class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x v="1507"/>
    <s v="Kelly Williams"/>
    <s v="No"/>
  </r>
  <r>
    <n v="8802"/>
    <s v="CA-2018-140935"/>
    <x v="338"/>
    <d v="2018-11-12T00:00:00"/>
    <s v="First Class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x v="6815"/>
    <s v="Kelly Williams"/>
    <s v="No"/>
  </r>
  <r>
    <n v="8803"/>
    <s v="CA-2018-140935"/>
    <x v="338"/>
    <d v="2018-11-12T00:00:00"/>
    <s v="First Class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x v="6816"/>
    <s v="Kelly Williams"/>
    <s v="No"/>
  </r>
  <r>
    <n v="8804"/>
    <s v="CA-2016-157644"/>
    <x v="520"/>
    <d v="2017-01-01T00:00:00"/>
    <s v="First Class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x v="6817"/>
    <s v="Chuck Magee"/>
    <s v="No"/>
  </r>
  <r>
    <n v="8805"/>
    <s v="CA-2016-157644"/>
    <x v="520"/>
    <d v="2017-01-01T00:00:00"/>
    <s v="First Class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x v="3602"/>
    <s v="Chuck Magee"/>
    <s v="No"/>
  </r>
  <r>
    <n v="8806"/>
    <s v="US-2019-100398"/>
    <x v="971"/>
    <d v="2019-08-23T00:00:00"/>
    <s v="Standard Class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x v="6818"/>
    <s v="Anna Andreadi"/>
    <s v="No"/>
  </r>
  <r>
    <n v="8807"/>
    <s v="CA-2018-113082"/>
    <x v="126"/>
    <d v="2018-09-16T00:00:00"/>
    <s v="Standard Class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x v="6188"/>
    <s v="Chuck Magee"/>
    <s v="No"/>
  </r>
  <r>
    <n v="8808"/>
    <s v="US-2019-110646"/>
    <x v="40"/>
    <d v="2019-10-31T00:00:00"/>
    <s v="Standard Class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x v="6819"/>
    <s v="Chuck Magee"/>
    <s v="No"/>
  </r>
  <r>
    <n v="8809"/>
    <s v="US-2019-110646"/>
    <x v="40"/>
    <d v="2019-10-31T00:00:00"/>
    <s v="Standard Class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x v="6820"/>
    <s v="Chuck Magee"/>
    <s v="No"/>
  </r>
  <r>
    <n v="8810"/>
    <s v="US-2019-110646"/>
    <x v="40"/>
    <d v="2019-10-31T00:00:00"/>
    <s v="Standard Class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x v="6821"/>
    <s v="Chuck Magee"/>
    <s v="No"/>
  </r>
  <r>
    <n v="8811"/>
    <s v="CA-2019-120614"/>
    <x v="1109"/>
    <d v="2019-06-04T00:00:00"/>
    <s v="Standard Class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s v="Anna Andreadi"/>
    <s v="No"/>
  </r>
  <r>
    <n v="8812"/>
    <s v="US-2018-140172"/>
    <x v="387"/>
    <d v="2018-03-13T00:00:00"/>
    <s v="Standard Class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x v="6823"/>
    <s v="Kelly Williams"/>
    <s v="No"/>
  </r>
  <r>
    <n v="8813"/>
    <s v="US-2018-140172"/>
    <x v="387"/>
    <d v="2018-03-13T00:00:00"/>
    <s v="Standard Class"/>
    <s v="SP-2065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x v="6824"/>
    <s v="Kelly Williams"/>
    <s v="No"/>
  </r>
  <r>
    <n v="8814"/>
    <s v="CA-2017-127754"/>
    <x v="353"/>
    <d v="2017-07-31T00:00:00"/>
    <s v="Standard Class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x v="6825"/>
    <s v="Anna Andreadi"/>
    <s v="No"/>
  </r>
  <r>
    <n v="8815"/>
    <s v="CA-2017-144274"/>
    <x v="521"/>
    <d v="2017-11-25T00:00:00"/>
    <s v="Second Class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x v="685"/>
    <s v="Chuck Magee"/>
    <s v="No"/>
  </r>
  <r>
    <n v="8816"/>
    <s v="CA-2017-144274"/>
    <x v="521"/>
    <d v="2017-11-25T00:00:00"/>
    <s v="Second Class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x v="6826"/>
    <s v="Chuck Magee"/>
    <s v="No"/>
  </r>
  <r>
    <n v="8817"/>
    <s v="CA-2017-144274"/>
    <x v="521"/>
    <d v="2017-11-25T00:00:00"/>
    <s v="Second Class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x v="6827"/>
    <s v="Chuck Magee"/>
    <s v="No"/>
  </r>
  <r>
    <n v="8818"/>
    <s v="CA-2017-144274"/>
    <x v="521"/>
    <d v="2017-11-25T00:00:00"/>
    <s v="Second Class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x v="6828"/>
    <s v="Chuck Magee"/>
    <s v="No"/>
  </r>
  <r>
    <n v="8819"/>
    <s v="CA-2017-144274"/>
    <x v="521"/>
    <d v="2017-11-25T00:00:00"/>
    <s v="Second Class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x v="814"/>
    <s v="Chuck Magee"/>
    <s v="No"/>
  </r>
  <r>
    <n v="8820"/>
    <s v="CA-2017-142930"/>
    <x v="109"/>
    <d v="2017-12-02T00:00:00"/>
    <s v="Standard Class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x v="785"/>
    <s v="Kelly Williams"/>
    <s v="No"/>
  </r>
  <r>
    <n v="8821"/>
    <s v="CA-2019-100622"/>
    <x v="132"/>
    <d v="2019-11-07T00:00:00"/>
    <s v="Standard Class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x v="6829"/>
    <s v="Cassandra Brandow"/>
    <s v="No"/>
  </r>
  <r>
    <n v="8822"/>
    <s v="CA-2019-100622"/>
    <x v="132"/>
    <d v="2019-11-07T00:00:00"/>
    <s v="Standard Class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x v="6830"/>
    <s v="Cassandra Brandow"/>
    <s v="No"/>
  </r>
  <r>
    <n v="8823"/>
    <s v="CA-2019-100622"/>
    <x v="132"/>
    <d v="2019-11-07T00:00:00"/>
    <s v="Standard Class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x v="4672"/>
    <s v="Cassandra Brandow"/>
    <s v="No"/>
  </r>
  <r>
    <n v="8824"/>
    <s v="CA-2019-100622"/>
    <x v="132"/>
    <d v="2019-11-07T00:00:00"/>
    <s v="Standard Class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x v="1507"/>
    <s v="Cassandra Brandow"/>
    <s v="No"/>
  </r>
  <r>
    <n v="8825"/>
    <s v="CA-2019-117156"/>
    <x v="708"/>
    <d v="2019-03-23T00:00:00"/>
    <s v="Second Class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x v="4605"/>
    <s v="Chuck Magee"/>
    <s v="No"/>
  </r>
  <r>
    <n v="8826"/>
    <s v="CA-2017-115399"/>
    <x v="546"/>
    <d v="2017-12-22T00:00:00"/>
    <s v="First Class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x v="3177"/>
    <s v="Chuck Magee"/>
    <s v="No"/>
  </r>
  <r>
    <n v="8827"/>
    <s v="US-2016-157847"/>
    <x v="1063"/>
    <d v="2016-04-06T00:00:00"/>
    <s v="Second Class"/>
    <s v="SC-20020"/>
    <x v="710"/>
    <x v="0"/>
    <s v="United States"/>
    <s v="Houston"/>
    <s v="Texas"/>
    <n v="77095"/>
    <x v="2"/>
    <s v="OFF-PA-10002986"/>
    <x v="1"/>
    <s v="Paper"/>
    <s v="Xerox 1898"/>
    <n v="26.720000000000002"/>
    <n v="5"/>
    <n v="0.2"/>
    <x v="3422"/>
    <s v="Kelly Williams"/>
    <s v="No"/>
  </r>
  <r>
    <n v="8828"/>
    <s v="US-2016-157847"/>
    <x v="1063"/>
    <d v="2016-04-06T00:00:00"/>
    <s v="Second Class"/>
    <s v="SC-20020"/>
    <x v="710"/>
    <x v="0"/>
    <s v="United States"/>
    <s v="Houston"/>
    <s v="Texas"/>
    <n v="77095"/>
    <x v="2"/>
    <s v="OFF-PA-10001593"/>
    <x v="1"/>
    <s v="Paper"/>
    <s v="Xerox 1947"/>
    <n v="33.488000000000007"/>
    <n v="7"/>
    <n v="0.2"/>
    <x v="6831"/>
    <s v="Kelly Williams"/>
    <s v="No"/>
  </r>
  <r>
    <n v="8829"/>
    <s v="CA-2017-115168"/>
    <x v="1117"/>
    <d v="2017-06-09T00:00:00"/>
    <s v="Standard Class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x v="234"/>
    <s v="Kelly Williams"/>
    <s v="No"/>
  </r>
  <r>
    <n v="8830"/>
    <s v="CA-2016-109680"/>
    <x v="191"/>
    <d v="2016-10-09T00:00:00"/>
    <s v="First Class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x v="6832"/>
    <s v="Kelly Williams"/>
    <s v="No"/>
  </r>
  <r>
    <n v="8831"/>
    <s v="CA-2018-167983"/>
    <x v="1036"/>
    <d v="2018-08-24T00:00:00"/>
    <s v="Second Class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x v="6833"/>
    <s v="Anna Andreadi"/>
    <s v="No"/>
  </r>
  <r>
    <n v="8832"/>
    <s v="CA-2017-145324"/>
    <x v="219"/>
    <d v="2017-11-19T00:00:00"/>
    <s v="Standard Class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x v="6834"/>
    <s v="Cassandra Brandow"/>
    <s v="No"/>
  </r>
  <r>
    <n v="8833"/>
    <s v="CA-2017-153423"/>
    <x v="137"/>
    <d v="2017-06-27T00:00:00"/>
    <s v="Standard Class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x v="1465"/>
    <s v="Chuck Magee"/>
    <s v="No"/>
  </r>
  <r>
    <n v="8834"/>
    <s v="US-2019-132675"/>
    <x v="241"/>
    <d v="2019-09-28T00:00:00"/>
    <s v="Standard Class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x v="5877"/>
    <s v="Cassandra Brandow"/>
    <s v="No"/>
  </r>
  <r>
    <n v="8835"/>
    <s v="US-2019-132675"/>
    <x v="241"/>
    <d v="2019-09-28T00:00:00"/>
    <s v="Standard Class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x v="6835"/>
    <s v="Cassandra Brandow"/>
    <s v="No"/>
  </r>
  <r>
    <n v="8836"/>
    <s v="US-2019-132675"/>
    <x v="241"/>
    <d v="2019-09-28T00:00:00"/>
    <s v="Standard Class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x v="6836"/>
    <s v="Cassandra Brandow"/>
    <s v="No"/>
  </r>
  <r>
    <n v="8837"/>
    <s v="US-2019-132675"/>
    <x v="241"/>
    <d v="2019-09-28T00:00:00"/>
    <s v="Standard Class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x v="6837"/>
    <s v="Cassandra Brandow"/>
    <s v="No"/>
  </r>
  <r>
    <n v="8838"/>
    <s v="US-2019-132675"/>
    <x v="241"/>
    <d v="2019-09-28T00:00:00"/>
    <s v="Standard Class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x v="2309"/>
    <s v="Cassandra Brandow"/>
    <s v="No"/>
  </r>
  <r>
    <n v="8839"/>
    <s v="CA-2016-153808"/>
    <x v="322"/>
    <d v="2016-04-10T00:00:00"/>
    <s v="Second Class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x v="3810"/>
    <s v="Anna Andreadi"/>
    <s v="No"/>
  </r>
  <r>
    <n v="8840"/>
    <s v="CA-2016-153808"/>
    <x v="322"/>
    <d v="2016-04-10T00:00:00"/>
    <s v="Second Class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x v="6838"/>
    <s v="Anna Andreadi"/>
    <s v="No"/>
  </r>
  <r>
    <n v="8841"/>
    <s v="CA-2016-153808"/>
    <x v="322"/>
    <d v="2016-04-10T00:00:00"/>
    <s v="Second Class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x v="6839"/>
    <s v="Anna Andreadi"/>
    <s v="No"/>
  </r>
  <r>
    <n v="8842"/>
    <s v="US-2018-112396"/>
    <x v="1205"/>
    <d v="2018-02-13T00:00:00"/>
    <s v="Standard Class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x v="6840"/>
    <s v="Anna Andreadi"/>
    <s v="No"/>
  </r>
  <r>
    <n v="8843"/>
    <s v="US-2018-112396"/>
    <x v="1205"/>
    <d v="2018-02-13T00:00:00"/>
    <s v="Standard Class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x v="979"/>
    <s v="Anna Andreadi"/>
    <s v="No"/>
  </r>
  <r>
    <n v="8844"/>
    <s v="CA-2016-141173"/>
    <x v="728"/>
    <d v="2016-11-20T00:00:00"/>
    <s v="Second Class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x v="6437"/>
    <s v="Kelly Williams"/>
    <s v="No"/>
  </r>
  <r>
    <n v="8845"/>
    <s v="CA-2019-156664"/>
    <x v="404"/>
    <d v="2019-12-23T00:00:00"/>
    <s v="Standard Class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x v="6841"/>
    <s v="Chuck Magee"/>
    <s v="No"/>
  </r>
  <r>
    <n v="8846"/>
    <s v="CA-2019-156664"/>
    <x v="404"/>
    <d v="2019-12-23T00:00:00"/>
    <s v="Standard Class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x v="6842"/>
    <s v="Chuck Magee"/>
    <s v="No"/>
  </r>
  <r>
    <n v="8847"/>
    <s v="CA-2019-156664"/>
    <x v="404"/>
    <d v="2019-12-23T00:00:00"/>
    <s v="Standard Class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x v="6752"/>
    <s v="Chuck Magee"/>
    <s v="No"/>
  </r>
  <r>
    <n v="8848"/>
    <s v="CA-2019-156664"/>
    <x v="404"/>
    <d v="2019-12-23T00:00:00"/>
    <s v="Standard Class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x v="6843"/>
    <s v="Chuck Magee"/>
    <s v="No"/>
  </r>
  <r>
    <n v="8849"/>
    <s v="CA-2017-140718"/>
    <x v="740"/>
    <d v="2017-07-04T00:00:00"/>
    <s v="First Class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x v="6844"/>
    <s v="Cassandra Brandow"/>
    <s v="No"/>
  </r>
  <r>
    <n v="8850"/>
    <s v="CA-2017-140718"/>
    <x v="740"/>
    <d v="2017-07-04T00:00:00"/>
    <s v="First Class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x v="6845"/>
    <s v="Cassandra Brandow"/>
    <s v="No"/>
  </r>
  <r>
    <n v="8851"/>
    <s v="CA-2017-140718"/>
    <x v="740"/>
    <d v="2017-07-04T00:00:00"/>
    <s v="First Class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x v="6846"/>
    <s v="Cassandra Brandow"/>
    <s v="No"/>
  </r>
  <r>
    <n v="8852"/>
    <s v="CA-2017-140718"/>
    <x v="740"/>
    <d v="2017-07-04T00:00:00"/>
    <s v="First Class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x v="1855"/>
    <s v="Cassandra Brandow"/>
    <s v="No"/>
  </r>
  <r>
    <n v="8853"/>
    <s v="CA-2016-119977"/>
    <x v="1169"/>
    <d v="2016-10-13T00:00:00"/>
    <s v="Second Class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x v="1997"/>
    <s v="Chuck Magee"/>
    <s v="No"/>
  </r>
  <r>
    <n v="8854"/>
    <s v="US-2017-115343"/>
    <x v="357"/>
    <d v="2017-09-25T00:00:00"/>
    <s v="First Class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x v="6847"/>
    <s v="Chuck Magee"/>
    <s v="No"/>
  </r>
  <r>
    <n v="8855"/>
    <s v="US-2017-115343"/>
    <x v="357"/>
    <d v="2017-09-25T00:00:00"/>
    <s v="First Class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x v="233"/>
    <s v="Chuck Magee"/>
    <s v="No"/>
  </r>
  <r>
    <n v="8856"/>
    <s v="CA-2019-163671"/>
    <x v="165"/>
    <d v="2019-12-30T00:00:00"/>
    <s v="Standard Class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x v="6848"/>
    <s v="Anna Andreadi"/>
    <s v="No"/>
  </r>
  <r>
    <n v="8857"/>
    <s v="CA-2019-135909"/>
    <x v="119"/>
    <d v="2019-10-20T00:00:00"/>
    <s v="Standard Class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x v="6849"/>
    <s v="Anna Andreadi"/>
    <s v="No"/>
  </r>
  <r>
    <n v="8858"/>
    <s v="CA-2019-135909"/>
    <x v="119"/>
    <d v="2019-10-20T00:00:00"/>
    <s v="Standard Class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x v="5558"/>
    <s v="Anna Andreadi"/>
    <s v="No"/>
  </r>
  <r>
    <n v="8859"/>
    <s v="CA-2019-135909"/>
    <x v="119"/>
    <d v="2019-10-20T00:00:00"/>
    <s v="Standard Class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x v="6850"/>
    <s v="Anna Andreadi"/>
    <s v="No"/>
  </r>
  <r>
    <n v="8860"/>
    <s v="US-2019-114356"/>
    <x v="648"/>
    <d v="2019-08-26T00:00:00"/>
    <s v="Standard Class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x v="6851"/>
    <s v="Cassandra Brandow"/>
    <s v="No"/>
  </r>
  <r>
    <n v="8861"/>
    <s v="CA-2017-125934"/>
    <x v="861"/>
    <d v="2017-09-18T00:00:00"/>
    <s v="Standard Class"/>
    <s v="SN-20560"/>
    <x v="381"/>
    <x v="2"/>
    <s v="United States"/>
    <s v="Paterson"/>
    <s v="New Jersey"/>
    <n v="7501"/>
    <x v="3"/>
    <s v="OFF-LA-10000414"/>
    <x v="1"/>
    <s v="Labels"/>
    <s v="Avery 503"/>
    <n v="31.049999999999997"/>
    <n v="3"/>
    <n v="0"/>
    <x v="2797"/>
    <s v="Chuck Magee"/>
    <s v="No"/>
  </r>
  <r>
    <n v="8862"/>
    <s v="CA-2017-125934"/>
    <x v="861"/>
    <d v="2017-09-18T00:00:00"/>
    <s v="Standard Class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x v="4898"/>
    <s v="Chuck Magee"/>
    <s v="No"/>
  </r>
  <r>
    <n v="8863"/>
    <s v="CA-2017-125934"/>
    <x v="861"/>
    <d v="2017-09-18T00:00:00"/>
    <s v="Standard Class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x v="6852"/>
    <s v="Chuck Magee"/>
    <s v="No"/>
  </r>
  <r>
    <n v="8864"/>
    <s v="CA-2017-125934"/>
    <x v="861"/>
    <d v="2017-09-18T00:00:00"/>
    <s v="Standard Class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x v="6853"/>
    <s v="Chuck Magee"/>
    <s v="No"/>
  </r>
  <r>
    <n v="8865"/>
    <s v="CA-2017-125934"/>
    <x v="861"/>
    <d v="2017-09-18T00:00:00"/>
    <s v="Standard Class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x v="814"/>
    <s v="Chuck Magee"/>
    <s v="No"/>
  </r>
  <r>
    <n v="8866"/>
    <s v="CA-2017-158148"/>
    <x v="139"/>
    <d v="2017-12-26T00:00:00"/>
    <s v="Standard Class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x v="2503"/>
    <s v="Cassandra Brandow"/>
    <s v="No"/>
  </r>
  <r>
    <n v="8867"/>
    <s v="CA-2016-120411"/>
    <x v="59"/>
    <d v="2016-09-23T00:00:00"/>
    <s v="First Class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x v="6854"/>
    <s v="Kelly Williams"/>
    <s v="No"/>
  </r>
  <r>
    <n v="8868"/>
    <s v="CA-2016-120411"/>
    <x v="59"/>
    <d v="2016-09-23T00:00:00"/>
    <s v="First Class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x v="4609"/>
    <s v="Kelly Williams"/>
    <s v="No"/>
  </r>
  <r>
    <n v="8869"/>
    <s v="CA-2018-158260"/>
    <x v="254"/>
    <d v="2018-11-08T00:00:00"/>
    <s v="Standard Class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x v="6855"/>
    <s v="Anna Andreadi"/>
    <s v="No"/>
  </r>
  <r>
    <n v="8870"/>
    <s v="CA-2019-101805"/>
    <x v="96"/>
    <d v="2019-12-06T00:00:00"/>
    <s v="Standard Class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x v="493"/>
    <s v="Anna Andreadi"/>
    <s v="No"/>
  </r>
  <r>
    <n v="8871"/>
    <s v="CA-2019-101805"/>
    <x v="96"/>
    <d v="2019-12-06T00:00:00"/>
    <s v="Standard Class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x v="6856"/>
    <s v="Anna Andreadi"/>
    <s v="No"/>
  </r>
  <r>
    <n v="8872"/>
    <s v="CA-2019-101805"/>
    <x v="96"/>
    <d v="2019-12-06T00:00:00"/>
    <s v="Standard Class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x v="6318"/>
    <s v="Anna Andreadi"/>
    <s v="No"/>
  </r>
  <r>
    <n v="8873"/>
    <s v="US-2016-105137"/>
    <x v="982"/>
    <d v="2016-10-10T00:00:00"/>
    <s v="Same Day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x v="6857"/>
    <s v="Chuck Magee"/>
    <s v="No"/>
  </r>
  <r>
    <n v="8874"/>
    <s v="US-2016-105137"/>
    <x v="982"/>
    <d v="2016-10-10T00:00:00"/>
    <s v="Same Day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x v="6858"/>
    <s v="Chuck Magee"/>
    <s v="No"/>
  </r>
  <r>
    <n v="8875"/>
    <s v="CA-2019-142489"/>
    <x v="237"/>
    <d v="2019-11-16T00:00:00"/>
    <s v="Second Class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x v="6859"/>
    <s v="Kelly Williams"/>
    <s v="No"/>
  </r>
  <r>
    <n v="8876"/>
    <s v="US-2018-141264"/>
    <x v="572"/>
    <d v="2018-08-19T00:00:00"/>
    <s v="Standard Class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x v="453"/>
    <s v="Kelly Williams"/>
    <s v="No"/>
  </r>
  <r>
    <n v="8877"/>
    <s v="US-2018-141264"/>
    <x v="572"/>
    <d v="2018-08-19T00:00:00"/>
    <s v="Standard Class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x v="6860"/>
    <s v="Kelly Williams"/>
    <s v="No"/>
  </r>
  <r>
    <n v="8878"/>
    <s v="CA-2019-126928"/>
    <x v="697"/>
    <d v="2019-09-23T00:00:00"/>
    <s v="Standard Class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x v="6861"/>
    <s v="Chuck Magee"/>
    <s v="No"/>
  </r>
  <r>
    <n v="8879"/>
    <s v="CA-2019-126928"/>
    <x v="697"/>
    <d v="2019-09-23T00:00:00"/>
    <s v="Standard Class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x v="4665"/>
    <s v="Chuck Magee"/>
    <s v="No"/>
  </r>
  <r>
    <n v="8880"/>
    <s v="US-2017-107944"/>
    <x v="391"/>
    <d v="2017-03-25T00:00:00"/>
    <s v="First Class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x v="6862"/>
    <s v="Anna Andreadi"/>
    <s v="No"/>
  </r>
  <r>
    <n v="8881"/>
    <s v="US-2017-107944"/>
    <x v="391"/>
    <d v="2017-03-25T00:00:00"/>
    <s v="First Class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x v="6356"/>
    <s v="Anna Andreadi"/>
    <s v="No"/>
  </r>
  <r>
    <n v="8882"/>
    <s v="CA-2018-135594"/>
    <x v="1186"/>
    <d v="2018-07-03T00:00:00"/>
    <s v="Second Class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x v="2485"/>
    <s v="Kelly Williams"/>
    <s v="No"/>
  </r>
  <r>
    <n v="8883"/>
    <s v="US-2019-115252"/>
    <x v="179"/>
    <d v="2019-10-25T00:00:00"/>
    <s v="Standard Class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x v="6863"/>
    <s v="Cassandra Brandow"/>
    <s v="No"/>
  </r>
  <r>
    <n v="8884"/>
    <s v="US-2019-115252"/>
    <x v="179"/>
    <d v="2019-10-25T00:00:00"/>
    <s v="Standard Class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x v="2978"/>
    <s v="Cassandra Brandow"/>
    <s v="No"/>
  </r>
  <r>
    <n v="8885"/>
    <s v="CA-2016-107398"/>
    <x v="55"/>
    <d v="2016-08-30T00:00:00"/>
    <s v="Standard Class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x v="6864"/>
    <s v="Chuck Magee"/>
    <s v="No"/>
  </r>
  <r>
    <n v="8886"/>
    <s v="CA-2016-107398"/>
    <x v="55"/>
    <d v="2016-08-30T00:00:00"/>
    <s v="Standard Class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x v="6865"/>
    <s v="Chuck Magee"/>
    <s v="No"/>
  </r>
  <r>
    <n v="8887"/>
    <s v="CA-2016-107398"/>
    <x v="55"/>
    <d v="2016-08-30T00:00:00"/>
    <s v="Standard Class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x v="6866"/>
    <s v="Chuck Magee"/>
    <s v="No"/>
  </r>
  <r>
    <n v="8888"/>
    <s v="CA-2016-169642"/>
    <x v="923"/>
    <d v="2016-07-30T00:00:00"/>
    <s v="Second Class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x v="232"/>
    <s v="Anna Andreadi"/>
    <s v="No"/>
  </r>
  <r>
    <n v="8889"/>
    <s v="CA-2019-103968"/>
    <x v="96"/>
    <d v="2019-12-07T00:00:00"/>
    <s v="Standard Class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x v="6867"/>
    <s v="Anna Andreadi"/>
    <s v="No"/>
  </r>
  <r>
    <n v="8890"/>
    <s v="CA-2018-147256"/>
    <x v="508"/>
    <d v="2018-10-21T00:00:00"/>
    <s v="Second Class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x v="6868"/>
    <s v="Kelly Williams"/>
    <s v="No"/>
  </r>
  <r>
    <n v="8891"/>
    <s v="CA-2018-147256"/>
    <x v="508"/>
    <d v="2018-10-21T00:00:00"/>
    <s v="Second Class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x v="6869"/>
    <s v="Kelly Williams"/>
    <s v="No"/>
  </r>
  <r>
    <n v="8892"/>
    <s v="CA-2018-162159"/>
    <x v="1142"/>
    <d v="2018-09-18T00:00:00"/>
    <s v="First Class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x v="6870"/>
    <s v="Cassandra Brandow"/>
    <s v="No"/>
  </r>
  <r>
    <n v="8893"/>
    <s v="CA-2017-111038"/>
    <x v="494"/>
    <d v="2017-12-06T00:00:00"/>
    <s v="Standard Class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x v="6871"/>
    <s v="Anna Andreadi"/>
    <s v="No"/>
  </r>
  <r>
    <n v="8894"/>
    <s v="CA-2016-124723"/>
    <x v="79"/>
    <d v="2016-08-12T00:00:00"/>
    <s v="Standard Class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x v="6872"/>
    <s v="Kelly Williams"/>
    <s v="No"/>
  </r>
  <r>
    <n v="8895"/>
    <s v="CA-2018-167241"/>
    <x v="243"/>
    <d v="2018-08-22T00:00:00"/>
    <s v="Standard Class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x v="6873"/>
    <s v="Anna Andreadi"/>
    <s v="No"/>
  </r>
  <r>
    <n v="8896"/>
    <s v="CA-2018-167241"/>
    <x v="243"/>
    <d v="2018-08-22T00:00:00"/>
    <s v="Standard Class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x v="4241"/>
    <s v="Anna Andreadi"/>
    <s v="No"/>
  </r>
  <r>
    <n v="8897"/>
    <s v="CA-2018-167241"/>
    <x v="243"/>
    <d v="2018-08-22T00:00:00"/>
    <s v="Standard Class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x v="139"/>
    <s v="Anna Andreadi"/>
    <s v="No"/>
  </r>
  <r>
    <n v="8898"/>
    <s v="CA-2018-167241"/>
    <x v="243"/>
    <d v="2018-08-22T00:00:00"/>
    <s v="Standard Class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s v="Anna Andreadi"/>
    <s v="No"/>
  </r>
  <r>
    <n v="8899"/>
    <s v="CA-2017-163237"/>
    <x v="976"/>
    <d v="2017-08-09T00:00:00"/>
    <s v="Second Class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8900"/>
    <s v="CA-2017-163237"/>
    <x v="976"/>
    <d v="2017-08-09T00:00:00"/>
    <s v="Second Class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x v="3335"/>
    <s v="Cassandra Brandow"/>
    <s v="No"/>
  </r>
  <r>
    <n v="8901"/>
    <s v="CA-2018-150483"/>
    <x v="1206"/>
    <d v="2018-06-04T00:00:00"/>
    <s v="Standard Class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x v="6874"/>
    <s v="Kelly Williams"/>
    <s v="No"/>
  </r>
  <r>
    <n v="8902"/>
    <s v="CA-2018-150483"/>
    <x v="1206"/>
    <d v="2018-06-04T00:00:00"/>
    <s v="Standard Class"/>
    <s v="BP-11290"/>
    <x v="443"/>
    <x v="0"/>
    <s v="United States"/>
    <s v="Decatur"/>
    <s v="Illinois"/>
    <n v="62521"/>
    <x v="2"/>
    <s v="OFF-PA-10001846"/>
    <x v="1"/>
    <s v="Paper"/>
    <s v="Xerox 1899"/>
    <n v="18.496000000000002"/>
    <n v="4"/>
    <n v="0.2"/>
    <x v="6224"/>
    <s v="Kelly Williams"/>
    <s v="No"/>
  </r>
  <r>
    <n v="8903"/>
    <s v="CA-2018-150483"/>
    <x v="1206"/>
    <d v="2018-06-04T00:00:00"/>
    <s v="Standard Class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x v="6875"/>
    <s v="Kelly Williams"/>
    <s v="No"/>
  </r>
  <r>
    <n v="8904"/>
    <s v="CA-2018-150483"/>
    <x v="1206"/>
    <d v="2018-06-04T00:00:00"/>
    <s v="Standard Class"/>
    <s v="BP-11290"/>
    <x v="443"/>
    <x v="0"/>
    <s v="United States"/>
    <s v="Decatur"/>
    <s v="Illinois"/>
    <n v="62521"/>
    <x v="2"/>
    <s v="OFF-PA-10004621"/>
    <x v="1"/>
    <s v="Paper"/>
    <s v="Xerox 212"/>
    <n v="10.368000000000002"/>
    <n v="2"/>
    <n v="0.2"/>
    <x v="572"/>
    <s v="Kelly Williams"/>
    <s v="No"/>
  </r>
  <r>
    <n v="8905"/>
    <s v="US-2018-126431"/>
    <x v="949"/>
    <d v="2018-07-01T00:00:00"/>
    <s v="Same Day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x v="6876"/>
    <s v="Chuck Magee"/>
    <s v="No"/>
  </r>
  <r>
    <n v="8906"/>
    <s v="US-2018-126431"/>
    <x v="949"/>
    <d v="2018-07-01T00:00:00"/>
    <s v="Same Day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x v="6877"/>
    <s v="Chuck Magee"/>
    <s v="No"/>
  </r>
  <r>
    <n v="8907"/>
    <s v="US-2018-126431"/>
    <x v="949"/>
    <d v="2018-07-01T00:00:00"/>
    <s v="Same Day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x v="6878"/>
    <s v="Chuck Magee"/>
    <s v="No"/>
  </r>
  <r>
    <n v="8908"/>
    <s v="CA-2018-139934"/>
    <x v="122"/>
    <d v="2018-12-20T00:00:00"/>
    <s v="First Class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x v="2070"/>
    <s v="Anna Andreadi"/>
    <s v="No"/>
  </r>
  <r>
    <n v="8909"/>
    <s v="CA-2017-109603"/>
    <x v="1207"/>
    <d v="2017-02-01T00:00:00"/>
    <s v="Standard Class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x v="698"/>
    <s v="Anna Andreadi"/>
    <s v="No"/>
  </r>
  <r>
    <n v="8910"/>
    <s v="CA-2019-160661"/>
    <x v="960"/>
    <d v="2019-11-01T00:00:00"/>
    <s v="Standard Class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x v="3635"/>
    <s v="Chuck Magee"/>
    <s v="No"/>
  </r>
  <r>
    <n v="8911"/>
    <s v="CA-2019-102610"/>
    <x v="259"/>
    <d v="2019-11-08T00:00:00"/>
    <s v="Standard Class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x v="6879"/>
    <s v="Cassandra Brandow"/>
    <s v="No"/>
  </r>
  <r>
    <n v="8912"/>
    <s v="CA-2019-102610"/>
    <x v="259"/>
    <d v="2019-11-08T00:00:00"/>
    <s v="Standard Class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x v="6880"/>
    <s v="Cassandra Brandow"/>
    <s v="No"/>
  </r>
  <r>
    <n v="8913"/>
    <s v="CA-2019-102610"/>
    <x v="259"/>
    <d v="2019-11-08T00:00:00"/>
    <s v="Standard Class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x v="6881"/>
    <s v="Cassandra Brandow"/>
    <s v="No"/>
  </r>
  <r>
    <n v="8914"/>
    <s v="CA-2019-102610"/>
    <x v="259"/>
    <d v="2019-11-08T00:00:00"/>
    <s v="Standard Class"/>
    <s v="CA-12265"/>
    <x v="244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x v="5212"/>
    <s v="Cassandra Brandow"/>
    <s v="No"/>
  </r>
  <r>
    <n v="8915"/>
    <s v="US-2018-144057"/>
    <x v="195"/>
    <d v="2018-05-13T00:00:00"/>
    <s v="Standard Class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x v="6882"/>
    <s v="Kelly Williams"/>
    <s v="No"/>
  </r>
  <r>
    <n v="8916"/>
    <s v="US-2018-144057"/>
    <x v="195"/>
    <d v="2018-05-13T00:00:00"/>
    <s v="Standard Class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x v="6883"/>
    <s v="Kelly Williams"/>
    <s v="No"/>
  </r>
  <r>
    <n v="8917"/>
    <s v="US-2018-144057"/>
    <x v="195"/>
    <d v="2018-05-13T00:00:00"/>
    <s v="Standard Class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x v="6884"/>
    <s v="Kelly Williams"/>
    <s v="No"/>
  </r>
  <r>
    <n v="8918"/>
    <s v="US-2018-144057"/>
    <x v="195"/>
    <d v="2018-05-13T00:00:00"/>
    <s v="Standard Class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x v="6248"/>
    <s v="Kelly Williams"/>
    <s v="No"/>
  </r>
  <r>
    <n v="8919"/>
    <s v="US-2018-144057"/>
    <x v="195"/>
    <d v="2018-05-13T00:00:00"/>
    <s v="Standard Class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x v="6885"/>
    <s v="Kelly Williams"/>
    <s v="No"/>
  </r>
  <r>
    <n v="8920"/>
    <s v="CA-2016-160276"/>
    <x v="1063"/>
    <d v="2016-04-08T00:00:00"/>
    <s v="Standard Class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x v="6886"/>
    <s v="Cassandra Brandow"/>
    <s v="No"/>
  </r>
  <r>
    <n v="8921"/>
    <s v="CA-2016-132983"/>
    <x v="582"/>
    <d v="2016-05-03T00:00:00"/>
    <s v="Standard Class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x v="471"/>
    <s v="Chuck Magee"/>
    <s v="No"/>
  </r>
  <r>
    <n v="8922"/>
    <s v="CA-2018-145709"/>
    <x v="964"/>
    <d v="2018-10-08T00:00:00"/>
    <s v="Standard Class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x v="2949"/>
    <s v="Cassandra Brandow"/>
    <s v="No"/>
  </r>
  <r>
    <n v="8923"/>
    <s v="CA-2018-145709"/>
    <x v="964"/>
    <d v="2018-10-08T00:00:00"/>
    <s v="Standard Class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x v="6887"/>
    <s v="Cassandra Brandow"/>
    <s v="No"/>
  </r>
  <r>
    <n v="8924"/>
    <s v="CA-2019-133928"/>
    <x v="532"/>
    <d v="2019-06-17T00:00:00"/>
    <s v="Standard Class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x v="6888"/>
    <s v="Cassandra Brandow"/>
    <s v="No"/>
  </r>
  <r>
    <n v="8925"/>
    <s v="CA-2018-168032"/>
    <x v="806"/>
    <d v="2018-02-03T00:00:00"/>
    <s v="Standard Class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x v="6889"/>
    <s v="Kelly Williams"/>
    <s v="No"/>
  </r>
  <r>
    <n v="8926"/>
    <s v="CA-2018-168032"/>
    <x v="806"/>
    <d v="2018-02-03T00:00:00"/>
    <s v="Standard Class"/>
    <s v="DF-13135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x v="6890"/>
    <s v="Kelly Williams"/>
    <s v="No"/>
  </r>
  <r>
    <n v="8927"/>
    <s v="CA-2018-168032"/>
    <x v="806"/>
    <d v="2018-02-03T00:00:00"/>
    <s v="Standard Class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x v="6891"/>
    <s v="Kelly Williams"/>
    <s v="No"/>
  </r>
  <r>
    <n v="8928"/>
    <s v="CA-2017-143616"/>
    <x v="874"/>
    <d v="2017-09-29T00:00:00"/>
    <s v="Second Class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x v="1713"/>
    <s v="Anna Andreadi"/>
    <s v="No"/>
  </r>
  <r>
    <n v="8929"/>
    <s v="US-2017-168704"/>
    <x v="657"/>
    <d v="2017-04-17T00:00:00"/>
    <s v="Standard Class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x v="6892"/>
    <s v="Kelly Williams"/>
    <s v="No"/>
  </r>
  <r>
    <n v="8930"/>
    <s v="US-2017-168704"/>
    <x v="657"/>
    <d v="2017-04-17T00:00:00"/>
    <s v="Standard Class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x v="6893"/>
    <s v="Kelly Williams"/>
    <s v="No"/>
  </r>
  <r>
    <n v="8931"/>
    <s v="US-2017-168704"/>
    <x v="657"/>
    <d v="2017-04-17T00:00:00"/>
    <s v="Standard Class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x v="5148"/>
    <s v="Kelly Williams"/>
    <s v="No"/>
  </r>
  <r>
    <n v="8932"/>
    <s v="CA-2019-143252"/>
    <x v="404"/>
    <d v="2019-12-24T00:00:00"/>
    <s v="Standard Class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x v="6894"/>
    <s v="Kelly Williams"/>
    <s v="No"/>
  </r>
  <r>
    <n v="8933"/>
    <s v="CA-2019-143252"/>
    <x v="404"/>
    <d v="2019-12-24T00:00:00"/>
    <s v="Standard Class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x v="6895"/>
    <s v="Kelly Williams"/>
    <s v="No"/>
  </r>
  <r>
    <n v="8934"/>
    <s v="CA-2018-102134"/>
    <x v="560"/>
    <d v="2018-03-19T00:00:00"/>
    <s v="Standard Class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x v="3063"/>
    <s v="Kelly Williams"/>
    <s v="No"/>
  </r>
  <r>
    <n v="8935"/>
    <s v="CA-2019-130036"/>
    <x v="151"/>
    <d v="2019-08-27T00:00:00"/>
    <s v="Same Day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x v="6896"/>
    <s v="Chuck Magee"/>
    <s v="No"/>
  </r>
  <r>
    <n v="8936"/>
    <s v="CA-2019-130036"/>
    <x v="151"/>
    <d v="2019-08-27T00:00:00"/>
    <s v="Same Day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x v="6897"/>
    <s v="Chuck Magee"/>
    <s v="No"/>
  </r>
  <r>
    <n v="8937"/>
    <s v="CA-2017-134117"/>
    <x v="997"/>
    <d v="2017-12-19T00:00:00"/>
    <s v="Second Class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x v="6898"/>
    <s v="Anna Andreadi"/>
    <s v="No"/>
  </r>
  <r>
    <n v="8938"/>
    <s v="CA-2017-134117"/>
    <x v="997"/>
    <d v="2017-12-19T00:00:00"/>
    <s v="Second Class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x v="6899"/>
    <s v="Anna Andreadi"/>
    <s v="No"/>
  </r>
  <r>
    <n v="8939"/>
    <s v="CA-2017-134117"/>
    <x v="997"/>
    <d v="2017-12-19T00:00:00"/>
    <s v="Second Class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x v="6900"/>
    <s v="Anna Andreadi"/>
    <s v="No"/>
  </r>
  <r>
    <n v="8940"/>
    <s v="CA-2017-134117"/>
    <x v="997"/>
    <d v="2017-12-19T00:00:00"/>
    <s v="Second Class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x v="6901"/>
    <s v="Anna Andreadi"/>
    <s v="No"/>
  </r>
  <r>
    <n v="8941"/>
    <s v="CA-2016-130918"/>
    <x v="963"/>
    <d v="2016-08-24T00:00:00"/>
    <s v="Second Class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x v="6902"/>
    <s v="Cassandra Brandow"/>
    <s v="No"/>
  </r>
  <r>
    <n v="8942"/>
    <s v="CA-2018-159023"/>
    <x v="54"/>
    <d v="2018-11-05T00:00:00"/>
    <s v="First Class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x v="5865"/>
    <s v="Anna Andreadi"/>
    <s v="No"/>
  </r>
  <r>
    <n v="8943"/>
    <s v="CA-2018-159023"/>
    <x v="54"/>
    <d v="2018-11-05T00:00:00"/>
    <s v="First Class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x v="6903"/>
    <s v="Anna Andreadi"/>
    <s v="No"/>
  </r>
  <r>
    <n v="8944"/>
    <s v="CA-2019-111717"/>
    <x v="1208"/>
    <d v="2019-10-16T00:00:00"/>
    <s v="Standard Class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x v="6904"/>
    <s v="Kelly Williams"/>
    <s v="No"/>
  </r>
  <r>
    <n v="8945"/>
    <s v="CA-2016-154592"/>
    <x v="1035"/>
    <d v="2016-12-08T00:00:00"/>
    <s v="First Class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x v="2384"/>
    <s v="Anna Andreadi"/>
    <s v="No"/>
  </r>
  <r>
    <n v="8946"/>
    <s v="CA-2016-128622"/>
    <x v="647"/>
    <d v="2016-11-17T00:00:00"/>
    <s v="Second Class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x v="3561"/>
    <s v="Anna Andreadi"/>
    <s v="No"/>
  </r>
  <r>
    <n v="8947"/>
    <s v="CA-2019-148355"/>
    <x v="165"/>
    <d v="2019-12-28T00:00:00"/>
    <s v="Standard Class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x v="551"/>
    <s v="Chuck Magee"/>
    <s v="No"/>
  </r>
  <r>
    <n v="8948"/>
    <s v="CA-2019-148355"/>
    <x v="165"/>
    <d v="2019-12-28T00:00:00"/>
    <s v="Standard Class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x v="6905"/>
    <s v="Chuck Magee"/>
    <s v="No"/>
  </r>
  <r>
    <n v="8949"/>
    <s v="CA-2016-132913"/>
    <x v="163"/>
    <d v="2016-12-26T00:00:00"/>
    <s v="First Class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x v="6906"/>
    <s v="Anna Andreadi"/>
    <s v="No"/>
  </r>
  <r>
    <n v="8950"/>
    <s v="CA-2019-150910"/>
    <x v="66"/>
    <d v="2019-12-28T00:00:00"/>
    <s v="Standard Class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x v="6907"/>
    <s v="Cassandra Brandow"/>
    <s v="No"/>
  </r>
  <r>
    <n v="8951"/>
    <s v="CA-2019-150910"/>
    <x v="66"/>
    <d v="2019-12-28T00:00:00"/>
    <s v="Standard Class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x v="1612"/>
    <s v="Cassandra Brandow"/>
    <s v="No"/>
  </r>
  <r>
    <n v="8952"/>
    <s v="CA-2019-150910"/>
    <x v="66"/>
    <d v="2019-12-28T00:00:00"/>
    <s v="Standard Class"/>
    <s v="JL-15130"/>
    <x v="691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x v="5054"/>
    <s v="Cassandra Brandow"/>
    <s v="No"/>
  </r>
  <r>
    <n v="8953"/>
    <s v="CA-2019-150910"/>
    <x v="66"/>
    <d v="2019-12-28T00:00:00"/>
    <s v="Standard Class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x v="6908"/>
    <s v="Cassandra Brandow"/>
    <s v="No"/>
  </r>
  <r>
    <n v="8954"/>
    <s v="CA-2019-150910"/>
    <x v="66"/>
    <d v="2019-12-28T00:00:00"/>
    <s v="Standard Class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x v="6909"/>
    <s v="Cassandra Brandow"/>
    <s v="No"/>
  </r>
  <r>
    <n v="8955"/>
    <s v="CA-2016-156790"/>
    <x v="233"/>
    <d v="2016-08-10T00:00:00"/>
    <s v="Second Class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x v="6910"/>
    <s v="Cassandra Brandow"/>
    <s v="No"/>
  </r>
  <r>
    <n v="8956"/>
    <s v="CA-2016-126480"/>
    <x v="59"/>
    <d v="2016-09-24T00:00:00"/>
    <s v="Standard Class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x v="1608"/>
    <s v="Anna Andreadi"/>
    <s v="No"/>
  </r>
  <r>
    <n v="8957"/>
    <s v="CA-2019-105620"/>
    <x v="53"/>
    <d v="2019-12-28T00:00:00"/>
    <s v="First Class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x v="6911"/>
    <s v="Cassandra Brandow"/>
    <s v="No"/>
  </r>
  <r>
    <n v="8958"/>
    <s v="CA-2019-105620"/>
    <x v="53"/>
    <d v="2019-12-28T00:00:00"/>
    <s v="First Class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x v="6912"/>
    <s v="Cassandra Brandow"/>
    <s v="No"/>
  </r>
  <r>
    <n v="8959"/>
    <s v="CA-2019-150266"/>
    <x v="920"/>
    <d v="2019-11-30T00:00:00"/>
    <s v="Standard Class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x v="6913"/>
    <s v="Kelly Williams"/>
    <s v="No"/>
  </r>
  <r>
    <n v="8960"/>
    <s v="CA-2019-150266"/>
    <x v="920"/>
    <d v="2019-11-30T00:00:00"/>
    <s v="Standard Class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x v="6914"/>
    <s v="Kelly Williams"/>
    <s v="No"/>
  </r>
  <r>
    <n v="8961"/>
    <s v="CA-2019-150266"/>
    <x v="920"/>
    <d v="2019-11-30T00:00:00"/>
    <s v="Standard Class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x v="6915"/>
    <s v="Kelly Williams"/>
    <s v="No"/>
  </r>
  <r>
    <n v="8962"/>
    <s v="CA-2019-150266"/>
    <x v="920"/>
    <d v="2019-11-30T00:00:00"/>
    <s v="Standard Class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x v="6916"/>
    <s v="Kelly Williams"/>
    <s v="No"/>
  </r>
  <r>
    <n v="8963"/>
    <s v="CA-2018-157280"/>
    <x v="732"/>
    <d v="2018-11-07T00:00:00"/>
    <s v="First Class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x v="4510"/>
    <s v="Cassandra Brandow"/>
    <s v="No"/>
  </r>
  <r>
    <n v="8964"/>
    <s v="CA-2018-157280"/>
    <x v="732"/>
    <d v="2018-11-07T00:00:00"/>
    <s v="First Class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x v="2965"/>
    <s v="Cassandra Brandow"/>
    <s v="No"/>
  </r>
  <r>
    <n v="8965"/>
    <s v="CA-2018-157280"/>
    <x v="732"/>
    <d v="2018-11-07T00:00:00"/>
    <s v="First Class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x v="5786"/>
    <s v="Cassandra Brandow"/>
    <s v="No"/>
  </r>
  <r>
    <n v="8966"/>
    <s v="CA-2019-106691"/>
    <x v="44"/>
    <d v="2019-11-12T00:00:00"/>
    <s v="Standard Class"/>
    <s v="CC-12370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x v="6917"/>
    <s v="Kelly Williams"/>
    <s v="No"/>
  </r>
  <r>
    <n v="8967"/>
    <s v="CA-2018-134180"/>
    <x v="54"/>
    <d v="2018-11-07T00:00:00"/>
    <s v="Standard Class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x v="3129"/>
    <s v="Chuck Magee"/>
    <s v="No"/>
  </r>
  <r>
    <n v="8968"/>
    <s v="CA-2018-134180"/>
    <x v="54"/>
    <d v="2018-11-07T00:00:00"/>
    <s v="Standard Class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x v="6918"/>
    <s v="Chuck Magee"/>
    <s v="No"/>
  </r>
  <r>
    <n v="8969"/>
    <s v="CA-2016-166730"/>
    <x v="125"/>
    <d v="2017-01-01T00:00:00"/>
    <s v="First Class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x v="6919"/>
    <s v="Cassandra Brandow"/>
    <s v="No"/>
  </r>
  <r>
    <n v="8970"/>
    <s v="CA-2019-157469"/>
    <x v="574"/>
    <d v="2019-12-07T00:00:00"/>
    <s v="Standard Class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x v="6920"/>
    <s v="Chuck Magee"/>
    <s v="No"/>
  </r>
  <r>
    <n v="8971"/>
    <s v="CA-2019-157469"/>
    <x v="574"/>
    <d v="2019-12-07T00:00:00"/>
    <s v="Standard Class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x v="6921"/>
    <s v="Chuck Magee"/>
    <s v="No"/>
  </r>
  <r>
    <n v="8972"/>
    <s v="CA-2019-122308"/>
    <x v="668"/>
    <d v="2019-03-28T00:00:00"/>
    <s v="Standard Class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x v="3018"/>
    <s v="Chuck Magee"/>
    <s v="No"/>
  </r>
  <r>
    <n v="8973"/>
    <s v="US-2016-149034"/>
    <x v="84"/>
    <d v="2016-11-21T00:00:00"/>
    <s v="First Class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x v="6922"/>
    <s v="Chuck Magee"/>
    <s v="No"/>
  </r>
  <r>
    <n v="8974"/>
    <s v="CA-2019-159226"/>
    <x v="1016"/>
    <d v="2019-04-27T00:00:00"/>
    <s v="Second Class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x v="6923"/>
    <s v="Anna Andreadi"/>
    <s v="No"/>
  </r>
  <r>
    <n v="8975"/>
    <s v="CA-2019-156622"/>
    <x v="51"/>
    <d v="2019-11-26T00:00:00"/>
    <s v="First Class"/>
    <s v="JP-15460"/>
    <x v="687"/>
    <x v="1"/>
    <s v="United States"/>
    <s v="Dallas"/>
    <s v="Texas"/>
    <n v="75220"/>
    <x v="2"/>
    <s v="OFF-PA-10000477"/>
    <x v="1"/>
    <s v="Paper"/>
    <s v="Xerox 22"/>
    <n v="36.288000000000011"/>
    <n v="7"/>
    <n v="0.2"/>
    <x v="1683"/>
    <s v="Kelly Williams"/>
    <s v="No"/>
  </r>
  <r>
    <n v="8976"/>
    <s v="CA-2019-156622"/>
    <x v="51"/>
    <d v="2019-11-26T00:00:00"/>
    <s v="First Class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x v="130"/>
    <s v="Kelly Williams"/>
    <s v="No"/>
  </r>
  <r>
    <n v="8977"/>
    <s v="CA-2019-156622"/>
    <x v="51"/>
    <d v="2019-11-26T00:00:00"/>
    <s v="First Class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x v="6924"/>
    <s v="Kelly Williams"/>
    <s v="No"/>
  </r>
  <r>
    <n v="8978"/>
    <s v="CA-2019-156622"/>
    <x v="51"/>
    <d v="2019-11-26T00:00:00"/>
    <s v="First Class"/>
    <s v="JP-15460"/>
    <x v="687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x v="6925"/>
    <s v="Kelly Williams"/>
    <s v="No"/>
  </r>
  <r>
    <n v="8979"/>
    <s v="CA-2016-119529"/>
    <x v="935"/>
    <d v="2016-11-05T00:00:00"/>
    <s v="Second Class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x v="2167"/>
    <s v="Chuck Magee"/>
    <s v="No"/>
  </r>
  <r>
    <n v="8980"/>
    <s v="CA-2017-150413"/>
    <x v="324"/>
    <d v="2017-10-24T00:00:00"/>
    <s v="Second Class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x v="6926"/>
    <s v="Kelly Williams"/>
    <s v="No"/>
  </r>
  <r>
    <n v="8981"/>
    <s v="CA-2016-108182"/>
    <x v="644"/>
    <d v="2016-02-10T00:00:00"/>
    <s v="Second Class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x v="6927"/>
    <s v="Kelly Williams"/>
    <s v="No"/>
  </r>
  <r>
    <n v="8982"/>
    <s v="CA-2018-110898"/>
    <x v="1193"/>
    <d v="2018-03-12T00:00:00"/>
    <s v="Standard Class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x v="6928"/>
    <s v="Kelly Williams"/>
    <s v="No"/>
  </r>
  <r>
    <n v="8983"/>
    <s v="CA-2018-110898"/>
    <x v="1193"/>
    <d v="2018-03-12T00:00:00"/>
    <s v="Standard Class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x v="6929"/>
    <s v="Kelly Williams"/>
    <s v="No"/>
  </r>
  <r>
    <n v="8984"/>
    <s v="CA-2018-110898"/>
    <x v="1193"/>
    <d v="2018-03-12T00:00:00"/>
    <s v="Standard Class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x v="6930"/>
    <s v="Kelly Williams"/>
    <s v="No"/>
  </r>
  <r>
    <n v="8985"/>
    <s v="CA-2018-110898"/>
    <x v="1193"/>
    <d v="2018-03-12T00:00:00"/>
    <s v="Standard Class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x v="2202"/>
    <s v="Kelly Williams"/>
    <s v="No"/>
  </r>
  <r>
    <n v="8986"/>
    <s v="CA-2017-123092"/>
    <x v="155"/>
    <d v="2017-12-07T00:00:00"/>
    <s v="Standard Class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x v="6931"/>
    <s v="Cassandra Brandow"/>
    <s v="No"/>
  </r>
  <r>
    <n v="8987"/>
    <s v="CA-2017-123092"/>
    <x v="155"/>
    <d v="2017-12-07T00:00:00"/>
    <s v="Standard Class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x v="6932"/>
    <s v="Cassandra Brandow"/>
    <s v="No"/>
  </r>
  <r>
    <n v="8988"/>
    <s v="CA-2017-123092"/>
    <x v="155"/>
    <d v="2017-12-07T00:00:00"/>
    <s v="Standard Class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x v="563"/>
    <s v="Cassandra Brandow"/>
    <s v="No"/>
  </r>
  <r>
    <n v="8989"/>
    <s v="CA-2017-123092"/>
    <x v="155"/>
    <d v="2017-12-07T00:00:00"/>
    <s v="Standard Class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x v="573"/>
    <s v="Cassandra Brandow"/>
    <s v="No"/>
  </r>
  <r>
    <n v="8990"/>
    <s v="US-2017-128587"/>
    <x v="100"/>
    <d v="2017-12-30T00:00:00"/>
    <s v="Standard Class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x v="6933"/>
    <s v="Kelly Williams"/>
    <s v="No"/>
  </r>
  <r>
    <n v="8991"/>
    <s v="US-2017-128587"/>
    <x v="100"/>
    <d v="2017-12-30T00:00:00"/>
    <s v="Standard Class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x v="6934"/>
    <s v="Kelly Williams"/>
    <s v="No"/>
  </r>
  <r>
    <n v="8992"/>
    <s v="US-2019-139577"/>
    <x v="172"/>
    <d v="2019-10-06T00:00:00"/>
    <s v="Standard Class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x v="6935"/>
    <s v="Anna Andreadi"/>
    <s v="No"/>
  </r>
  <r>
    <n v="8993"/>
    <s v="CA-2019-159100"/>
    <x v="524"/>
    <d v="2019-10-21T00:00:00"/>
    <s v="Standard Class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x v="6397"/>
    <s v="Cassandra Brandow"/>
    <s v="No"/>
  </r>
  <r>
    <n v="8994"/>
    <s v="CA-2019-159100"/>
    <x v="524"/>
    <d v="2019-10-21T00:00:00"/>
    <s v="Standard Class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x v="6936"/>
    <s v="Cassandra Brandow"/>
    <s v="No"/>
  </r>
  <r>
    <n v="8995"/>
    <s v="CA-2016-109043"/>
    <x v="860"/>
    <d v="2016-08-17T00:00:00"/>
    <s v="First Class"/>
    <s v="CS-12355"/>
    <x v="394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x v="6752"/>
    <s v="Cassandra Brandow"/>
    <s v="No"/>
  </r>
  <r>
    <n v="8996"/>
    <s v="CA-2016-109043"/>
    <x v="860"/>
    <d v="2016-08-17T00:00:00"/>
    <s v="First Class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x v="6937"/>
    <s v="Cassandra Brandow"/>
    <s v="No"/>
  </r>
  <r>
    <n v="8997"/>
    <s v="US-2019-116491"/>
    <x v="343"/>
    <d v="2019-11-13T00:00:00"/>
    <s v="First Class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x v="6938"/>
    <s v="Kelly Williams"/>
    <s v="No"/>
  </r>
  <r>
    <n v="8998"/>
    <s v="CA-2019-122763"/>
    <x v="177"/>
    <d v="2019-03-20T00:00:00"/>
    <s v="Same Day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x v="4608"/>
    <s v="Kelly Williams"/>
    <s v="No"/>
  </r>
  <r>
    <n v="8999"/>
    <s v="CA-2019-122763"/>
    <x v="177"/>
    <d v="2019-03-20T00:00:00"/>
    <s v="Same Day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x v="6939"/>
    <s v="Kelly Williams"/>
    <s v="No"/>
  </r>
  <r>
    <n v="9000"/>
    <s v="CA-2019-137785"/>
    <x v="726"/>
    <d v="2019-05-17T00:00:00"/>
    <s v="Standard Class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x v="6940"/>
    <s v="Chuck Magee"/>
    <s v="No"/>
  </r>
  <r>
    <n v="9001"/>
    <s v="CA-2016-133389"/>
    <x v="169"/>
    <d v="2016-06-22T00:00:00"/>
    <s v="Same Day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x v="2466"/>
    <s v="Anna Andreadi"/>
    <s v="No"/>
  </r>
  <r>
    <n v="9002"/>
    <s v="CA-2016-103807"/>
    <x v="266"/>
    <d v="2016-12-09T00:00:00"/>
    <s v="Standard Class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x v="6941"/>
    <s v="Cassandra Brandow"/>
    <s v="No"/>
  </r>
  <r>
    <n v="9003"/>
    <s v="CA-2016-103807"/>
    <x v="266"/>
    <d v="2016-12-09T00:00:00"/>
    <s v="Standard Class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x v="6942"/>
    <s v="Cassandra Brandow"/>
    <s v="No"/>
  </r>
  <r>
    <n v="9004"/>
    <s v="CA-2017-102855"/>
    <x v="57"/>
    <d v="2017-04-06T00:00:00"/>
    <s v="Same Day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x v="6943"/>
    <s v="Anna Andreadi"/>
    <s v="No"/>
  </r>
  <r>
    <n v="9005"/>
    <s v="CA-2017-102855"/>
    <x v="57"/>
    <d v="2017-04-06T00:00:00"/>
    <s v="Same Day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x v="6944"/>
    <s v="Anna Andreadi"/>
    <s v="No"/>
  </r>
  <r>
    <n v="9006"/>
    <s v="CA-2019-107825"/>
    <x v="551"/>
    <d v="2019-11-18T00:00:00"/>
    <s v="Same Day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x v="462"/>
    <s v="Kelly Williams"/>
    <s v="No"/>
  </r>
  <r>
    <n v="9007"/>
    <s v="CA-2019-107825"/>
    <x v="551"/>
    <d v="2019-11-18T00:00:00"/>
    <s v="Same Day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x v="6945"/>
    <s v="Kelly Williams"/>
    <s v="No"/>
  </r>
  <r>
    <n v="9008"/>
    <s v="CA-2019-107825"/>
    <x v="551"/>
    <d v="2019-11-18T00:00:00"/>
    <s v="Same Day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x v="1666"/>
    <s v="Kelly Williams"/>
    <s v="No"/>
  </r>
  <r>
    <n v="9009"/>
    <s v="CA-2019-107825"/>
    <x v="551"/>
    <d v="2019-11-18T00:00:00"/>
    <s v="Same Day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x v="6946"/>
    <s v="Kelly Williams"/>
    <s v="No"/>
  </r>
  <r>
    <n v="9010"/>
    <s v="CA-2019-106047"/>
    <x v="1209"/>
    <d v="2019-07-18T00:00:00"/>
    <s v="Standard Class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x v="6947"/>
    <s v="Chuck Magee"/>
    <s v="No"/>
  </r>
  <r>
    <n v="9011"/>
    <s v="CA-2019-127803"/>
    <x v="240"/>
    <d v="2019-05-23T00:00:00"/>
    <s v="Standard Class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x v="6948"/>
    <s v="Cassandra Brandow"/>
    <s v="No"/>
  </r>
  <r>
    <n v="9012"/>
    <s v="CA-2017-137071"/>
    <x v="139"/>
    <d v="2017-12-21T00:00:00"/>
    <s v="First Class"/>
    <s v="ED-1388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x v="5510"/>
    <s v="Kelly Williams"/>
    <s v="No"/>
  </r>
  <r>
    <n v="9013"/>
    <s v="CA-2018-121447"/>
    <x v="823"/>
    <d v="2018-02-22T00:00:00"/>
    <s v="First Class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x v="6949"/>
    <s v="Chuck Magee"/>
    <s v="No"/>
  </r>
  <r>
    <n v="9014"/>
    <s v="CA-2019-143084"/>
    <x v="257"/>
    <d v="2019-03-22T00:00:00"/>
    <s v="Standard Class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x v="6824"/>
    <s v="Anna Andreadi"/>
    <s v="No"/>
  </r>
  <r>
    <n v="9015"/>
    <s v="CA-2019-143084"/>
    <x v="257"/>
    <d v="2019-03-22T00:00:00"/>
    <s v="Standard Class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x v="6950"/>
    <s v="Anna Andreadi"/>
    <s v="No"/>
  </r>
  <r>
    <n v="9016"/>
    <s v="CA-2018-131639"/>
    <x v="907"/>
    <d v="2018-12-23T00:00:00"/>
    <s v="Standard Class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x v="6951"/>
    <s v="Anna Andreadi"/>
    <s v="No"/>
  </r>
  <r>
    <n v="9017"/>
    <s v="CA-2018-131639"/>
    <x v="907"/>
    <d v="2018-12-23T00:00:00"/>
    <s v="Standard Class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x v="6952"/>
    <s v="Anna Andreadi"/>
    <s v="No"/>
  </r>
  <r>
    <n v="9018"/>
    <s v="CA-2018-161361"/>
    <x v="253"/>
    <d v="2018-03-28T00:00:00"/>
    <s v="Second Class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x v="5906"/>
    <s v="Anna Andreadi"/>
    <s v="No"/>
  </r>
  <r>
    <n v="9019"/>
    <s v="CA-2018-161361"/>
    <x v="253"/>
    <d v="2018-03-28T00:00:00"/>
    <s v="Second Class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x v="6000"/>
    <s v="Anna Andreadi"/>
    <s v="No"/>
  </r>
  <r>
    <n v="9020"/>
    <s v="CA-2016-100706"/>
    <x v="757"/>
    <d v="2016-12-18T00:00:00"/>
    <s v="Second Class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x v="2888"/>
    <s v="Cassandra Brandow"/>
    <s v="No"/>
  </r>
  <r>
    <n v="9021"/>
    <s v="CA-2016-100706"/>
    <x v="757"/>
    <d v="2016-12-18T00:00:00"/>
    <s v="Second Class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x v="6953"/>
    <s v="Cassandra Brandow"/>
    <s v="No"/>
  </r>
  <r>
    <n v="9022"/>
    <s v="CA-2017-129525"/>
    <x v="219"/>
    <d v="2017-11-20T00:00:00"/>
    <s v="Standard Class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x v="6954"/>
    <s v="Chuck Magee"/>
    <s v="No"/>
  </r>
  <r>
    <n v="9023"/>
    <s v="US-2018-141880"/>
    <x v="250"/>
    <d v="2018-08-23T00:00:00"/>
    <s v="First Class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x v="6955"/>
    <s v="Anna Andreadi"/>
    <s v="No"/>
  </r>
  <r>
    <n v="9024"/>
    <s v="CA-2017-165799"/>
    <x v="685"/>
    <d v="2017-07-02T00:00:00"/>
    <s v="First Class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x v="6956"/>
    <s v="Chuck Magee"/>
    <s v="No"/>
  </r>
  <r>
    <n v="9025"/>
    <s v="CA-2018-102127"/>
    <x v="190"/>
    <d v="2018-07-02T00:00:00"/>
    <s v="Standard Class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x v="6957"/>
    <s v="Chuck Magee"/>
    <s v="No"/>
  </r>
  <r>
    <n v="9026"/>
    <s v="CA-2018-102127"/>
    <x v="190"/>
    <d v="2018-07-02T00:00:00"/>
    <s v="Standard Class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x v="6958"/>
    <s v="Chuck Magee"/>
    <s v="No"/>
  </r>
  <r>
    <n v="9027"/>
    <s v="CA-2018-102127"/>
    <x v="190"/>
    <d v="2018-07-02T00:00:00"/>
    <s v="Standard Class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x v="1316"/>
    <s v="Chuck Magee"/>
    <s v="No"/>
  </r>
  <r>
    <n v="9028"/>
    <s v="US-2018-152415"/>
    <x v="42"/>
    <d v="2018-09-22T00:00:00"/>
    <s v="Standard Class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x v="1550"/>
    <s v="Chuck Magee"/>
    <s v="No"/>
  </r>
  <r>
    <n v="9029"/>
    <s v="US-2018-152415"/>
    <x v="42"/>
    <d v="2018-09-22T00:00:00"/>
    <s v="Standard Class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x v="4996"/>
    <s v="Chuck Magee"/>
    <s v="No"/>
  </r>
  <r>
    <n v="9030"/>
    <s v="CA-2016-138198"/>
    <x v="667"/>
    <d v="2016-07-23T00:00:00"/>
    <s v="Standard Class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x v="1206"/>
    <s v="Chuck Magee"/>
    <s v="No"/>
  </r>
  <r>
    <n v="9031"/>
    <s v="CA-2019-128041"/>
    <x v="853"/>
    <d v="2019-09-01T00:00:00"/>
    <s v="Same Day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x v="6959"/>
    <s v="Anna Andreadi"/>
    <s v="No"/>
  </r>
  <r>
    <n v="9032"/>
    <s v="CA-2019-128041"/>
    <x v="853"/>
    <d v="2019-09-01T00:00:00"/>
    <s v="Same Day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x v="6960"/>
    <s v="Anna Andreadi"/>
    <s v="No"/>
  </r>
  <r>
    <n v="9033"/>
    <s v="CA-2019-105823"/>
    <x v="738"/>
    <d v="2019-06-26T00:00:00"/>
    <s v="Standard Class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x v="4040"/>
    <s v="Kelly Williams"/>
    <s v="No"/>
  </r>
  <r>
    <n v="9034"/>
    <s v="CA-2016-152268"/>
    <x v="814"/>
    <d v="2016-09-07T00:00:00"/>
    <s v="Standard Class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x v="1736"/>
    <s v="Cassandra Brandow"/>
    <s v="No"/>
  </r>
  <r>
    <n v="9035"/>
    <s v="CA-2017-148873"/>
    <x v="486"/>
    <d v="2017-10-05T00:00:00"/>
    <s v="Standard Class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x v="6961"/>
    <s v="Kelly Williams"/>
    <s v="No"/>
  </r>
  <r>
    <n v="9036"/>
    <s v="CA-2017-148873"/>
    <x v="486"/>
    <d v="2017-10-05T00:00:00"/>
    <s v="Standard Class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x v="6962"/>
    <s v="Kelly Williams"/>
    <s v="No"/>
  </r>
  <r>
    <n v="9037"/>
    <s v="CA-2017-166492"/>
    <x v="1003"/>
    <d v="2017-04-10T00:00:00"/>
    <s v="First Class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x v="245"/>
    <s v="Chuck Magee"/>
    <s v="No"/>
  </r>
  <r>
    <n v="9038"/>
    <s v="CA-2017-166492"/>
    <x v="1003"/>
    <d v="2017-04-10T00:00:00"/>
    <s v="First Class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57"/>
    <s v="Chuck Magee"/>
    <s v="No"/>
  </r>
  <r>
    <n v="9039"/>
    <s v="CA-2019-157420"/>
    <x v="610"/>
    <d v="2019-11-21T00:00:00"/>
    <s v="Same Day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x v="510"/>
    <s v="Kelly Williams"/>
    <s v="No"/>
  </r>
  <r>
    <n v="9040"/>
    <s v="CA-2018-117121"/>
    <x v="907"/>
    <d v="2018-12-21T00:00:00"/>
    <s v="Standard Class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x v="6963"/>
    <s v="Kelly Williams"/>
    <s v="No"/>
  </r>
  <r>
    <n v="9041"/>
    <s v="CA-2016-138177"/>
    <x v="111"/>
    <d v="2016-09-24T00:00:00"/>
    <s v="Standard Class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x v="6964"/>
    <s v="Anna Andreadi"/>
    <s v="No"/>
  </r>
  <r>
    <n v="9042"/>
    <s v="CA-2016-114335"/>
    <x v="450"/>
    <d v="2016-10-03T00:00:00"/>
    <s v="Standard Class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x v="6965"/>
    <s v="Cassandra Brandow"/>
    <s v="No"/>
  </r>
  <r>
    <n v="9043"/>
    <s v="CA-2017-168760"/>
    <x v="357"/>
    <d v="2017-09-26T00:00:00"/>
    <s v="Second Class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x v="651"/>
    <s v="Anna Andreadi"/>
    <s v="No"/>
  </r>
  <r>
    <n v="9044"/>
    <s v="CA-2018-168830"/>
    <x v="77"/>
    <d v="2018-11-13T00:00:00"/>
    <s v="Standard Class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x v="663"/>
    <s v="Anna Andreadi"/>
    <s v="No"/>
  </r>
  <r>
    <n v="9045"/>
    <s v="CA-2019-137463"/>
    <x v="819"/>
    <d v="2019-12-20T00:00:00"/>
    <s v="Second Class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x v="6281"/>
    <s v="Anna Andreadi"/>
    <s v="No"/>
  </r>
  <r>
    <n v="9046"/>
    <s v="CA-2019-137463"/>
    <x v="819"/>
    <d v="2019-12-20T00:00:00"/>
    <s v="Second Class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x v="6966"/>
    <s v="Anna Andreadi"/>
    <s v="No"/>
  </r>
  <r>
    <n v="9047"/>
    <s v="CA-2019-137463"/>
    <x v="819"/>
    <d v="2019-12-20T00:00:00"/>
    <s v="Second Class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x v="5453"/>
    <s v="Anna Andreadi"/>
    <s v="No"/>
  </r>
  <r>
    <n v="9048"/>
    <s v="CA-2019-137463"/>
    <x v="819"/>
    <d v="2019-12-20T00:00:00"/>
    <s v="Second Class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x v="6967"/>
    <s v="Anna Andreadi"/>
    <s v="No"/>
  </r>
  <r>
    <n v="9049"/>
    <s v="CA-2019-137463"/>
    <x v="819"/>
    <d v="2019-12-20T00:00:00"/>
    <s v="Second Class"/>
    <s v="KM-16225"/>
    <x v="366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x v="1986"/>
    <s v="Anna Andreadi"/>
    <s v="No"/>
  </r>
  <r>
    <n v="9050"/>
    <s v="CA-2016-124513"/>
    <x v="158"/>
    <d v="2016-09-25T00:00:00"/>
    <s v="Standard Class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x v="6968"/>
    <s v="Chuck Magee"/>
    <s v="No"/>
  </r>
  <r>
    <n v="9051"/>
    <s v="CA-2017-165554"/>
    <x v="1210"/>
    <d v="2017-05-22T00:00:00"/>
    <s v="Standard Class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x v="2123"/>
    <s v="Anna Andreadi"/>
    <s v="No"/>
  </r>
  <r>
    <n v="9052"/>
    <s v="CA-2016-141838"/>
    <x v="959"/>
    <d v="2016-03-31T00:00:00"/>
    <s v="Second Class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x v="6969"/>
    <s v="Anna Andreadi"/>
    <s v="No"/>
  </r>
  <r>
    <n v="9053"/>
    <s v="CA-2016-141838"/>
    <x v="959"/>
    <d v="2016-03-31T00:00:00"/>
    <s v="Second Class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x v="706"/>
    <s v="Anna Andreadi"/>
    <s v="No"/>
  </r>
  <r>
    <n v="9054"/>
    <s v="CA-2016-141838"/>
    <x v="959"/>
    <d v="2016-03-31T00:00:00"/>
    <s v="Second Class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x v="6970"/>
    <s v="Anna Andreadi"/>
    <s v="No"/>
  </r>
  <r>
    <n v="9055"/>
    <s v="CA-2019-117009"/>
    <x v="585"/>
    <d v="2019-09-28T00:00:00"/>
    <s v="Standard Class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x v="5245"/>
    <s v="Anna Andreadi"/>
    <s v="No"/>
  </r>
  <r>
    <n v="9056"/>
    <s v="CA-2017-128993"/>
    <x v="811"/>
    <d v="2017-09-17T00:00:00"/>
    <s v="Second Class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x v="6971"/>
    <s v="Anna Andreadi"/>
    <s v="No"/>
  </r>
  <r>
    <n v="9057"/>
    <s v="CA-2017-160227"/>
    <x v="121"/>
    <d v="2017-11-04T00:00:00"/>
    <s v="First Class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x v="6972"/>
    <s v="Chuck Magee"/>
    <s v="No"/>
  </r>
  <r>
    <n v="9058"/>
    <s v="CA-2017-149097"/>
    <x v="1182"/>
    <d v="2017-10-24T00:00:00"/>
    <s v="Standard Class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x v="6973"/>
    <s v="Anna Andreadi"/>
    <s v="No"/>
  </r>
  <r>
    <n v="9059"/>
    <s v="CA-2017-149097"/>
    <x v="1182"/>
    <d v="2017-10-24T00:00:00"/>
    <s v="Standard Class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x v="6974"/>
    <s v="Anna Andreadi"/>
    <s v="No"/>
  </r>
  <r>
    <n v="9060"/>
    <s v="CA-2018-132304"/>
    <x v="403"/>
    <d v="2018-06-18T00:00:00"/>
    <s v="Standard Class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x v="6975"/>
    <s v="Anna Andreadi"/>
    <s v="No"/>
  </r>
  <r>
    <n v="9061"/>
    <s v="CA-2017-136420"/>
    <x v="312"/>
    <d v="2017-11-21T00:00:00"/>
    <s v="First Class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x v="6976"/>
    <s v="Anna Andreadi"/>
    <s v="No"/>
  </r>
  <r>
    <n v="9062"/>
    <s v="CA-2017-136420"/>
    <x v="312"/>
    <d v="2017-11-21T00:00:00"/>
    <s v="First Class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x v="6977"/>
    <s v="Anna Andreadi"/>
    <s v="No"/>
  </r>
  <r>
    <n v="9063"/>
    <s v="CA-2018-101623"/>
    <x v="905"/>
    <d v="2018-03-06T00:00:00"/>
    <s v="Standard Class"/>
    <s v="RR-19525"/>
    <x v="645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x v="6978"/>
    <s v="Chuck Magee"/>
    <s v="No"/>
  </r>
  <r>
    <n v="9064"/>
    <s v="US-2016-151015"/>
    <x v="1005"/>
    <d v="2016-10-20T00:00:00"/>
    <s v="Standard Class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x v="6979"/>
    <s v="Kelly Williams"/>
    <s v="No"/>
  </r>
  <r>
    <n v="9065"/>
    <s v="US-2016-151015"/>
    <x v="1005"/>
    <d v="2016-10-20T00:00:00"/>
    <s v="Standard Class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x v="6980"/>
    <s v="Kelly Williams"/>
    <s v="No"/>
  </r>
  <r>
    <n v="9066"/>
    <s v="US-2016-151015"/>
    <x v="1005"/>
    <d v="2016-10-20T00:00:00"/>
    <s v="Standard Class"/>
    <s v="BD-11500"/>
    <x v="214"/>
    <x v="0"/>
    <s v="United States"/>
    <s v="Chicago"/>
    <s v="Illinois"/>
    <n v="60653"/>
    <x v="2"/>
    <s v="OFF-PA-10001184"/>
    <x v="1"/>
    <s v="Paper"/>
    <s v="Xerox 1903"/>
    <n v="19.136000000000003"/>
    <n v="4"/>
    <n v="0.2"/>
    <x v="6981"/>
    <s v="Kelly Williams"/>
    <s v="No"/>
  </r>
  <r>
    <n v="9067"/>
    <s v="CA-2019-152968"/>
    <x v="1143"/>
    <d v="2019-05-30T00:00:00"/>
    <s v="Standard Class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x v="5970"/>
    <s v="Cassandra Brandow"/>
    <s v="No"/>
  </r>
  <r>
    <n v="9068"/>
    <s v="CA-2018-150077"/>
    <x v="1084"/>
    <d v="2018-02-10T00:00:00"/>
    <s v="Standard Class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x v="4179"/>
    <s v="Chuck Magee"/>
    <s v="No"/>
  </r>
  <r>
    <n v="9069"/>
    <s v="CA-2018-106278"/>
    <x v="476"/>
    <d v="2018-09-05T00:00:00"/>
    <s v="Second Class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x v="1932"/>
    <s v="Anna Andreadi"/>
    <s v="No"/>
  </r>
  <r>
    <n v="9070"/>
    <s v="CA-2018-106278"/>
    <x v="476"/>
    <d v="2018-09-05T00:00:00"/>
    <s v="Second Class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x v="6982"/>
    <s v="Anna Andreadi"/>
    <s v="No"/>
  </r>
  <r>
    <n v="9071"/>
    <s v="CA-2019-147550"/>
    <x v="769"/>
    <d v="2019-12-05T00:00:00"/>
    <s v="First Class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x v="6983"/>
    <s v="Chuck Magee"/>
    <s v="No"/>
  </r>
  <r>
    <n v="9072"/>
    <s v="CA-2017-136105"/>
    <x v="821"/>
    <d v="2017-06-16T00:00:00"/>
    <s v="Standard Class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x v="727"/>
    <s v="Kelly Williams"/>
    <s v="No"/>
  </r>
  <r>
    <n v="9073"/>
    <s v="CA-2018-142524"/>
    <x v="913"/>
    <d v="2018-09-08T00:00:00"/>
    <s v="Standard Class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x v="6828"/>
    <s v="Kelly Williams"/>
    <s v="No"/>
  </r>
  <r>
    <n v="9074"/>
    <s v="CA-2018-142524"/>
    <x v="913"/>
    <d v="2018-09-08T00:00:00"/>
    <s v="Standard Class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x v="6984"/>
    <s v="Kelly Williams"/>
    <s v="No"/>
  </r>
  <r>
    <n v="9075"/>
    <s v="CA-2016-136336"/>
    <x v="419"/>
    <d v="2016-04-26T00:00:00"/>
    <s v="Standard Class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x v="232"/>
    <s v="Cassandra Brandow"/>
    <s v="No"/>
  </r>
  <r>
    <n v="9076"/>
    <s v="US-2017-136259"/>
    <x v="599"/>
    <d v="2017-11-08T00:00:00"/>
    <s v="First Class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x v="583"/>
    <s v="Chuck Magee"/>
    <s v="No"/>
  </r>
  <r>
    <n v="9077"/>
    <s v="US-2017-136259"/>
    <x v="599"/>
    <d v="2017-11-08T00:00:00"/>
    <s v="First Class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x v="6985"/>
    <s v="Chuck Magee"/>
    <s v="No"/>
  </r>
  <r>
    <n v="9078"/>
    <s v="US-2016-124625"/>
    <x v="935"/>
    <d v="2016-11-07T00:00:00"/>
    <s v="Standard Class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x v="2965"/>
    <s v="Kelly Williams"/>
    <s v="No"/>
  </r>
  <r>
    <n v="9079"/>
    <s v="CA-2018-108105"/>
    <x v="595"/>
    <d v="2018-02-23T00:00:00"/>
    <s v="Standard Class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x v="6986"/>
    <s v="Cassandra Brandow"/>
    <s v="No"/>
  </r>
  <r>
    <n v="9080"/>
    <s v="CA-2018-108105"/>
    <x v="595"/>
    <d v="2018-02-23T00:00:00"/>
    <s v="Standard Class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x v="6987"/>
    <s v="Cassandra Brandow"/>
    <s v="No"/>
  </r>
  <r>
    <n v="9081"/>
    <s v="CA-2019-166898"/>
    <x v="220"/>
    <d v="2019-09-13T00:00:00"/>
    <s v="Second Class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x v="6988"/>
    <s v="Anna Andreadi"/>
    <s v="No"/>
  </r>
  <r>
    <n v="9082"/>
    <s v="CA-2019-166898"/>
    <x v="220"/>
    <d v="2019-09-13T00:00:00"/>
    <s v="Second Class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x v="551"/>
    <s v="Anna Andreadi"/>
    <s v="No"/>
  </r>
  <r>
    <n v="9083"/>
    <s v="CA-2019-169005"/>
    <x v="808"/>
    <d v="2019-11-06T00:00:00"/>
    <s v="Standard Class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x v="356"/>
    <s v="Cassandra Brandow"/>
    <s v="No"/>
  </r>
  <r>
    <n v="9084"/>
    <s v="CA-2017-104038"/>
    <x v="525"/>
    <d v="2017-02-08T00:00:00"/>
    <s v="First Class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x v="5566"/>
    <s v="Cassandra Brandow"/>
    <s v="No"/>
  </r>
  <r>
    <n v="9085"/>
    <s v="CA-2017-104038"/>
    <x v="525"/>
    <d v="2017-02-08T00:00:00"/>
    <s v="First Class"/>
    <s v="LO-17170"/>
    <x v="628"/>
    <x v="1"/>
    <s v="United States"/>
    <s v="Suffolk"/>
    <s v="Virginia"/>
    <n v="23434"/>
    <x v="0"/>
    <s v="OFF-PA-10002751"/>
    <x v="1"/>
    <s v="Paper"/>
    <s v="Xerox 1920"/>
    <n v="29.900000000000002"/>
    <n v="5"/>
    <n v="0"/>
    <x v="4397"/>
    <s v="Cassandra Brandow"/>
    <s v="No"/>
  </r>
  <r>
    <n v="9086"/>
    <s v="CA-2018-126102"/>
    <x v="545"/>
    <d v="2018-09-12T00:00:00"/>
    <s v="Second Class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x v="5710"/>
    <s v="Anna Andreadi"/>
    <s v="No"/>
  </r>
  <r>
    <n v="9087"/>
    <s v="CA-2018-143406"/>
    <x v="182"/>
    <d v="2018-09-30T00:00:00"/>
    <s v="Standard Class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x v="6989"/>
    <s v="Kelly Williams"/>
    <s v="No"/>
  </r>
  <r>
    <n v="9088"/>
    <s v="CA-2018-143406"/>
    <x v="182"/>
    <d v="2018-09-30T00:00:00"/>
    <s v="Standard Class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x v="6990"/>
    <s v="Kelly Williams"/>
    <s v="No"/>
  </r>
  <r>
    <n v="9089"/>
    <s v="CA-2017-150308"/>
    <x v="83"/>
    <d v="2017-12-20T00:00:00"/>
    <s v="Standard Class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x v="2333"/>
    <s v="Cassandra Brandow"/>
    <s v="No"/>
  </r>
  <r>
    <n v="9090"/>
    <s v="CA-2018-131093"/>
    <x v="42"/>
    <d v="2018-09-20T00:00:00"/>
    <s v="Second Class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x v="6991"/>
    <s v="Chuck Magee"/>
    <s v="No"/>
  </r>
  <r>
    <n v="9091"/>
    <s v="US-2019-148831"/>
    <x v="119"/>
    <d v="2019-10-15T00:00:00"/>
    <s v="First Class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x v="6992"/>
    <s v="Cassandra Brandow"/>
    <s v="No"/>
  </r>
  <r>
    <n v="9092"/>
    <s v="CA-2017-162950"/>
    <x v="1141"/>
    <d v="2017-07-03T00:00:00"/>
    <s v="Second Class"/>
    <s v="DW-13585"/>
    <x v="61"/>
    <x v="1"/>
    <s v="United States"/>
    <s v="Troy"/>
    <s v="Ohio"/>
    <n v="45373"/>
    <x v="3"/>
    <s v="OFF-PA-10003177"/>
    <x v="1"/>
    <s v="Paper"/>
    <s v="Xerox 1999"/>
    <n v="15.552000000000003"/>
    <n v="3"/>
    <n v="0.2"/>
    <x v="12"/>
    <s v="Chuck Magee"/>
    <s v="No"/>
  </r>
  <r>
    <n v="9093"/>
    <s v="CA-2017-162950"/>
    <x v="1141"/>
    <d v="2017-07-03T00:00:00"/>
    <s v="Second Class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x v="6993"/>
    <s v="Chuck Magee"/>
    <s v="No"/>
  </r>
  <r>
    <n v="9094"/>
    <s v="US-2017-132836"/>
    <x v="932"/>
    <d v="2017-06-05T00:00:00"/>
    <s v="Standard Class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x v="4292"/>
    <s v="Kelly Williams"/>
    <s v="No"/>
  </r>
  <r>
    <n v="9095"/>
    <s v="US-2017-132836"/>
    <x v="932"/>
    <d v="2017-06-05T00:00:00"/>
    <s v="Standard Class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x v="6994"/>
    <s v="Kelly Williams"/>
    <s v="No"/>
  </r>
  <r>
    <n v="9096"/>
    <s v="US-2017-132836"/>
    <x v="932"/>
    <d v="2017-06-05T00:00:00"/>
    <s v="Standard Class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x v="6995"/>
    <s v="Kelly Williams"/>
    <s v="No"/>
  </r>
  <r>
    <n v="9097"/>
    <s v="US-2017-132836"/>
    <x v="932"/>
    <d v="2017-06-05T00:00:00"/>
    <s v="Standard Class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x v="1371"/>
    <s v="Kelly Williams"/>
    <s v="No"/>
  </r>
  <r>
    <n v="9098"/>
    <s v="US-2016-158365"/>
    <x v="791"/>
    <d v="2016-04-17T00:00:00"/>
    <s v="Standard Class"/>
    <s v="SV-20785"/>
    <x v="647"/>
    <x v="0"/>
    <s v="United States"/>
    <s v="Bloomington"/>
    <s v="Indiana"/>
    <n v="47401"/>
    <x v="2"/>
    <s v="OFF-PA-10000289"/>
    <x v="1"/>
    <s v="Paper"/>
    <s v="Xerox 213"/>
    <n v="32.400000000000006"/>
    <n v="5"/>
    <n v="0"/>
    <x v="56"/>
    <s v="Kelly Williams"/>
    <s v="No"/>
  </r>
  <r>
    <n v="9099"/>
    <s v="CA-2019-152933"/>
    <x v="386"/>
    <d v="2019-10-16T00:00:00"/>
    <s v="Standard Class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x v="6996"/>
    <s v="Kelly Williams"/>
    <s v="No"/>
  </r>
  <r>
    <n v="9100"/>
    <s v="CA-2019-152933"/>
    <x v="386"/>
    <d v="2019-10-16T00:00:00"/>
    <s v="Standard Class"/>
    <s v="MG-17650"/>
    <x v="377"/>
    <x v="2"/>
    <s v="United States"/>
    <s v="Dallas"/>
    <s v="Texas"/>
    <n v="75081"/>
    <x v="2"/>
    <s v="OFF-PA-10001934"/>
    <x v="1"/>
    <s v="Paper"/>
    <s v="Xerox 1993"/>
    <n v="10.368000000000002"/>
    <n v="2"/>
    <n v="0.2"/>
    <x v="4519"/>
    <s v="Kelly Williams"/>
    <s v="No"/>
  </r>
  <r>
    <n v="9101"/>
    <s v="CA-2019-152933"/>
    <x v="386"/>
    <d v="2019-10-16T00:00:00"/>
    <s v="Standard Class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x v="6997"/>
    <s v="Kelly Williams"/>
    <s v="No"/>
  </r>
  <r>
    <n v="9102"/>
    <s v="CA-2017-163181"/>
    <x v="209"/>
    <d v="2017-11-12T00:00:00"/>
    <s v="Standard Class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x v="6998"/>
    <s v="Kelly Williams"/>
    <s v="No"/>
  </r>
  <r>
    <n v="9103"/>
    <s v="CA-2017-163181"/>
    <x v="209"/>
    <d v="2017-11-12T00:00:00"/>
    <s v="Standard Class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x v="3040"/>
    <s v="Kelly Williams"/>
    <s v="No"/>
  </r>
  <r>
    <n v="9104"/>
    <s v="CA-2017-163181"/>
    <x v="209"/>
    <d v="2017-11-12T00:00:00"/>
    <s v="Standard Class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x v="6999"/>
    <s v="Kelly Williams"/>
    <s v="No"/>
  </r>
  <r>
    <n v="9105"/>
    <s v="CA-2017-163181"/>
    <x v="209"/>
    <d v="2017-11-12T00:00:00"/>
    <s v="Standard Class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x v="7000"/>
    <s v="Kelly Williams"/>
    <s v="No"/>
  </r>
  <r>
    <n v="9106"/>
    <s v="CA-2017-163181"/>
    <x v="209"/>
    <d v="2017-11-12T00:00:00"/>
    <s v="Standard Class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x v="7001"/>
    <s v="Kelly Williams"/>
    <s v="No"/>
  </r>
  <r>
    <n v="9107"/>
    <s v="CA-2017-163181"/>
    <x v="209"/>
    <d v="2017-11-12T00:00:00"/>
    <s v="Standard Class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x v="3491"/>
    <s v="Kelly Williams"/>
    <s v="No"/>
  </r>
  <r>
    <n v="9108"/>
    <s v="CA-2017-132941"/>
    <x v="442"/>
    <d v="2017-05-28T00:00:00"/>
    <s v="First Class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x v="4187"/>
    <s v="Kelly Williams"/>
    <s v="No"/>
  </r>
  <r>
    <n v="9109"/>
    <s v="CA-2017-132941"/>
    <x v="442"/>
    <d v="2017-05-28T00:00:00"/>
    <s v="First Class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x v="7002"/>
    <s v="Kelly Williams"/>
    <s v="No"/>
  </r>
  <r>
    <n v="9110"/>
    <s v="CA-2017-132941"/>
    <x v="442"/>
    <d v="2017-05-28T00:00:00"/>
    <s v="First Class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x v="7003"/>
    <s v="Kelly Williams"/>
    <s v="No"/>
  </r>
  <r>
    <n v="9111"/>
    <s v="CA-2016-132010"/>
    <x v="303"/>
    <d v="2016-10-15T00:00:00"/>
    <s v="First Class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x v="4980"/>
    <s v="Cassandra Brandow"/>
    <s v="No"/>
  </r>
  <r>
    <n v="9112"/>
    <s v="CA-2016-132010"/>
    <x v="303"/>
    <d v="2016-10-15T00:00:00"/>
    <s v="First Class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x v="7004"/>
    <s v="Cassandra Brandow"/>
    <s v="No"/>
  </r>
  <r>
    <n v="9113"/>
    <s v="CA-2016-132010"/>
    <x v="303"/>
    <d v="2016-10-15T00:00:00"/>
    <s v="First Class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x v="7005"/>
    <s v="Cassandra Brandow"/>
    <s v="No"/>
  </r>
  <r>
    <n v="9114"/>
    <s v="CA-2016-132010"/>
    <x v="303"/>
    <d v="2016-10-15T00:00:00"/>
    <s v="First Class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x v="7006"/>
    <s v="Cassandra Brandow"/>
    <s v="No"/>
  </r>
  <r>
    <n v="9115"/>
    <s v="CA-2018-135461"/>
    <x v="569"/>
    <d v="2018-02-10T00:00:00"/>
    <s v="Second Class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x v="5610"/>
    <s v="Anna Andreadi"/>
    <s v="No"/>
  </r>
  <r>
    <n v="9116"/>
    <s v="CA-2019-153045"/>
    <x v="617"/>
    <d v="2019-01-24T00:00:00"/>
    <s v="Second Class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x v="7007"/>
    <s v="Chuck Magee"/>
    <s v="No"/>
  </r>
  <r>
    <n v="9117"/>
    <s v="CA-2019-153045"/>
    <x v="617"/>
    <d v="2019-01-24T00:00:00"/>
    <s v="Second Class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x v="7008"/>
    <s v="Chuck Magee"/>
    <s v="No"/>
  </r>
  <r>
    <n v="9118"/>
    <s v="CA-2019-153045"/>
    <x v="617"/>
    <d v="2019-01-24T00:00:00"/>
    <s v="Second Class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x v="6044"/>
    <s v="Chuck Magee"/>
    <s v="No"/>
  </r>
  <r>
    <n v="9119"/>
    <s v="CA-2019-153045"/>
    <x v="617"/>
    <d v="2019-01-24T00:00:00"/>
    <s v="Second Class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x v="7009"/>
    <s v="Chuck Magee"/>
    <s v="No"/>
  </r>
  <r>
    <n v="9120"/>
    <s v="US-2018-155971"/>
    <x v="112"/>
    <d v="2018-06-12T00:00:00"/>
    <s v="Standard Class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x v="434"/>
    <s v="Anna Andreadi"/>
    <s v="No"/>
  </r>
  <r>
    <n v="9121"/>
    <s v="US-2018-155971"/>
    <x v="112"/>
    <d v="2018-06-12T00:00:00"/>
    <s v="Standard Class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x v="7010"/>
    <s v="Anna Andreadi"/>
    <s v="No"/>
  </r>
  <r>
    <n v="9122"/>
    <s v="CA-2019-122007"/>
    <x v="257"/>
    <d v="2019-03-20T00:00:00"/>
    <s v="Second Class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x v="1896"/>
    <s v="Anna Andreadi"/>
    <s v="No"/>
  </r>
  <r>
    <n v="9123"/>
    <s v="CA-2019-162250"/>
    <x v="221"/>
    <d v="2019-11-24T00:00:00"/>
    <s v="Same Day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x v="7011"/>
    <s v="Anna Andreadi"/>
    <s v="No"/>
  </r>
  <r>
    <n v="9124"/>
    <s v="US-2018-158288"/>
    <x v="491"/>
    <d v="2018-11-28T00:00:00"/>
    <s v="Second Class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x v="7012"/>
    <s v="Chuck Magee"/>
    <s v="No"/>
  </r>
  <r>
    <n v="9125"/>
    <s v="CA-2018-128916"/>
    <x v="298"/>
    <d v="2018-08-20T00:00:00"/>
    <s v="Second Class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x v="2976"/>
    <s v="Kelly Williams"/>
    <s v="No"/>
  </r>
  <r>
    <n v="9126"/>
    <s v="CA-2018-128916"/>
    <x v="298"/>
    <d v="2018-08-20T00:00:00"/>
    <s v="Second Class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x v="7013"/>
    <s v="Kelly Williams"/>
    <s v="No"/>
  </r>
  <r>
    <n v="9127"/>
    <s v="CA-2017-157028"/>
    <x v="109"/>
    <d v="2017-12-03T00:00:00"/>
    <s v="Standard Class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x v="7014"/>
    <s v="Anna Andreadi"/>
    <s v="No"/>
  </r>
  <r>
    <n v="9128"/>
    <s v="CA-2019-112473"/>
    <x v="1126"/>
    <d v="2019-06-01T00:00:00"/>
    <s v="Standard Class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x v="7015"/>
    <s v="Kelly Williams"/>
    <s v="No"/>
  </r>
  <r>
    <n v="9129"/>
    <s v="US-2019-147655"/>
    <x v="507"/>
    <d v="2019-09-05T00:00:00"/>
    <s v="First Class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x v="7016"/>
    <s v="Anna Andreadi"/>
    <s v="No"/>
  </r>
  <r>
    <n v="9130"/>
    <s v="CA-2018-130911"/>
    <x v="830"/>
    <d v="2018-03-26T00:00:00"/>
    <s v="Second Class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x v="7017"/>
    <s v="Chuck Magee"/>
    <s v="No"/>
  </r>
  <r>
    <n v="9131"/>
    <s v="CA-2018-130911"/>
    <x v="830"/>
    <d v="2018-03-26T00:00:00"/>
    <s v="Second Class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x v="7018"/>
    <s v="Chuck Magee"/>
    <s v="No"/>
  </r>
  <r>
    <n v="9132"/>
    <s v="CA-2019-100055"/>
    <x v="39"/>
    <d v="2019-06-01T00:00:00"/>
    <s v="Standard Class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x v="1357"/>
    <s v="Chuck Magee"/>
    <s v="No"/>
  </r>
  <r>
    <n v="9133"/>
    <s v="CA-2019-100055"/>
    <x v="39"/>
    <d v="2019-06-01T00:00:00"/>
    <s v="Standard Class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x v="7019"/>
    <s v="Chuck Magee"/>
    <s v="No"/>
  </r>
  <r>
    <n v="9134"/>
    <s v="CA-2017-157805"/>
    <x v="284"/>
    <d v="2017-09-04T00:00:00"/>
    <s v="Standard Class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x v="7020"/>
    <s v="Anna Andreadi"/>
    <s v="No"/>
  </r>
  <r>
    <n v="9135"/>
    <s v="CA-2018-124254"/>
    <x v="408"/>
    <d v="2018-04-17T00:00:00"/>
    <s v="Standard Class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x v="6280"/>
    <s v="Cassandra Brandow"/>
    <s v="No"/>
  </r>
  <r>
    <n v="9136"/>
    <s v="CA-2018-124254"/>
    <x v="408"/>
    <d v="2018-04-17T00:00:00"/>
    <s v="Standard Class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x v="7021"/>
    <s v="Cassandra Brandow"/>
    <s v="No"/>
  </r>
  <r>
    <n v="9137"/>
    <s v="CA-2018-124254"/>
    <x v="408"/>
    <d v="2018-04-17T00:00:00"/>
    <s v="Standard Class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x v="7022"/>
    <s v="Cassandra Brandow"/>
    <s v="No"/>
  </r>
  <r>
    <n v="9138"/>
    <s v="CA-2016-123400"/>
    <x v="563"/>
    <d v="2016-02-09T00:00:00"/>
    <s v="Standard Class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x v="7023"/>
    <s v="Cassandra Brandow"/>
    <s v="No"/>
  </r>
  <r>
    <n v="9139"/>
    <s v="CA-2016-123400"/>
    <x v="563"/>
    <d v="2016-02-09T00:00:00"/>
    <s v="Standard Class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x v="5258"/>
    <s v="Cassandra Brandow"/>
    <s v="No"/>
  </r>
  <r>
    <n v="9140"/>
    <s v="CA-2016-106971"/>
    <x v="814"/>
    <d v="2016-09-08T00:00:00"/>
    <s v="Standard Class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x v="7024"/>
    <s v="Kelly Williams"/>
    <s v="No"/>
  </r>
  <r>
    <n v="9141"/>
    <s v="CA-2019-123029"/>
    <x v="1033"/>
    <d v="2019-10-02T00:00:00"/>
    <s v="Second Class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x v="7025"/>
    <s v="Anna Andreadi"/>
    <s v="No"/>
  </r>
  <r>
    <n v="9142"/>
    <s v="CA-2018-139409"/>
    <x v="64"/>
    <d v="2018-09-07T00:00:00"/>
    <s v="First Class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x v="6158"/>
    <s v="Chuck Magee"/>
    <s v="No"/>
  </r>
  <r>
    <n v="9143"/>
    <s v="US-2019-166688"/>
    <x v="968"/>
    <d v="2019-05-26T00:00:00"/>
    <s v="Standard Class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x v="1971"/>
    <s v="Anna Andreadi"/>
    <s v="No"/>
  </r>
  <r>
    <n v="9144"/>
    <s v="US-2019-166688"/>
    <x v="968"/>
    <d v="2019-05-26T00:00:00"/>
    <s v="Standard Class"/>
    <s v="RD-19480"/>
    <x v="502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x v="7026"/>
    <s v="Anna Andreadi"/>
    <s v="No"/>
  </r>
  <r>
    <n v="9145"/>
    <s v="US-2019-166688"/>
    <x v="968"/>
    <d v="2019-05-26T00:00:00"/>
    <s v="Standard Class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x v="7027"/>
    <s v="Anna Andreadi"/>
    <s v="No"/>
  </r>
  <r>
    <n v="9146"/>
    <s v="CA-2017-126970"/>
    <x v="1181"/>
    <d v="2017-09-24T00:00:00"/>
    <s v="Standard Class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x v="7028"/>
    <s v="Kelly Williams"/>
    <s v="No"/>
  </r>
  <r>
    <n v="9147"/>
    <s v="US-2018-165505"/>
    <x v="1156"/>
    <d v="2018-01-27T00:00:00"/>
    <s v="Standard Class"/>
    <s v="CB-12535"/>
    <x v="118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x v="3067"/>
    <s v="Chuck Magee"/>
    <s v="No"/>
  </r>
  <r>
    <n v="9148"/>
    <s v="US-2018-165505"/>
    <x v="1156"/>
    <d v="2018-01-27T00:00:00"/>
    <s v="Standard Class"/>
    <s v="CB-12535"/>
    <x v="118"/>
    <x v="1"/>
    <s v="United States"/>
    <s v="Burlington"/>
    <s v="Vermont"/>
    <m/>
    <x v="3"/>
    <s v="OFF-AR-10003477"/>
    <x v="1"/>
    <s v="Art"/>
    <s v="4009 Highlighters"/>
    <n v="8.0400000000000009"/>
    <n v="6"/>
    <n v="0"/>
    <x v="7029"/>
    <s v="Chuck Magee"/>
    <s v="No"/>
  </r>
  <r>
    <n v="9149"/>
    <s v="US-2018-165505"/>
    <x v="1156"/>
    <d v="2018-01-27T00:00:00"/>
    <s v="Standard Class"/>
    <s v="CB-12535"/>
    <x v="118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x v="7030"/>
    <s v="Chuck Magee"/>
    <s v="No"/>
  </r>
  <r>
    <n v="9150"/>
    <s v="US-2016-157070"/>
    <x v="106"/>
    <d v="2016-06-06T00:00:00"/>
    <s v="Standard Class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x v="7031"/>
    <s v="Kelly Williams"/>
    <s v="No"/>
  </r>
  <r>
    <n v="9151"/>
    <s v="US-2016-157070"/>
    <x v="106"/>
    <d v="2016-06-06T00:00:00"/>
    <s v="Standard Class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x v="7032"/>
    <s v="Kelly Williams"/>
    <s v="No"/>
  </r>
  <r>
    <n v="9152"/>
    <s v="US-2017-106873"/>
    <x v="496"/>
    <d v="2017-09-29T00:00:00"/>
    <s v="Second Class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x v="5677"/>
    <s v="Anna Andreadi"/>
    <s v="No"/>
  </r>
  <r>
    <n v="9153"/>
    <s v="US-2017-106873"/>
    <x v="496"/>
    <d v="2017-09-29T00:00:00"/>
    <s v="Second Class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x v="7033"/>
    <s v="Anna Andreadi"/>
    <s v="No"/>
  </r>
  <r>
    <n v="9154"/>
    <s v="US-2017-106873"/>
    <x v="496"/>
    <d v="2017-09-29T00:00:00"/>
    <s v="Second Class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x v="7034"/>
    <s v="Anna Andreadi"/>
    <s v="No"/>
  </r>
  <r>
    <n v="9155"/>
    <s v="CA-2018-132990"/>
    <x v="1147"/>
    <d v="2018-08-03T00:00:00"/>
    <s v="Second Class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x v="7035"/>
    <s v="Chuck Magee"/>
    <s v="No"/>
  </r>
  <r>
    <n v="9156"/>
    <s v="CA-2016-102645"/>
    <x v="1211"/>
    <d v="2016-01-28T00:00:00"/>
    <s v="Standard Class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x v="1692"/>
    <s v="Anna Andreadi"/>
    <s v="No"/>
  </r>
  <r>
    <n v="9157"/>
    <s v="CA-2016-134215"/>
    <x v="472"/>
    <d v="2016-08-08T00:00:00"/>
    <s v="Standard Class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x v="7036"/>
    <s v="Chuck Magee"/>
    <s v="No"/>
  </r>
  <r>
    <n v="9158"/>
    <s v="CA-2016-134215"/>
    <x v="472"/>
    <d v="2016-08-08T00:00:00"/>
    <s v="Standard Class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x v="7037"/>
    <s v="Chuck Magee"/>
    <s v="No"/>
  </r>
  <r>
    <n v="9159"/>
    <s v="CA-2016-134215"/>
    <x v="472"/>
    <d v="2016-08-08T00:00:00"/>
    <s v="Standard Class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x v="7038"/>
    <s v="Chuck Magee"/>
    <s v="No"/>
  </r>
  <r>
    <n v="9160"/>
    <s v="CA-2018-118934"/>
    <x v="888"/>
    <d v="2018-08-14T00:00:00"/>
    <s v="Standard Class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x v="7039"/>
    <s v="Cassandra Brandow"/>
    <s v="No"/>
  </r>
  <r>
    <n v="9161"/>
    <s v="CA-2018-118934"/>
    <x v="888"/>
    <d v="2018-08-14T00:00:00"/>
    <s v="Standard Class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x v="7040"/>
    <s v="Cassandra Brandow"/>
    <s v="No"/>
  </r>
  <r>
    <n v="9162"/>
    <s v="CA-2018-160108"/>
    <x v="16"/>
    <d v="2018-12-12T00:00:00"/>
    <s v="Standard Class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x v="7041"/>
    <s v="Kelly Williams"/>
    <s v="No"/>
  </r>
  <r>
    <n v="9163"/>
    <s v="CA-2018-160108"/>
    <x v="16"/>
    <d v="2018-12-12T00:00:00"/>
    <s v="Standard Class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x v="7042"/>
    <s v="Kelly Williams"/>
    <s v="No"/>
  </r>
  <r>
    <n v="9164"/>
    <s v="CA-2017-164007"/>
    <x v="1212"/>
    <d v="2017-06-12T00:00:00"/>
    <s v="Standard Class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x v="2493"/>
    <s v="Kelly Williams"/>
    <s v="No"/>
  </r>
  <r>
    <n v="9165"/>
    <s v="CA-2017-164007"/>
    <x v="1212"/>
    <d v="2017-06-12T00:00:00"/>
    <s v="Standard Class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x v="7043"/>
    <s v="Kelly Williams"/>
    <s v="No"/>
  </r>
  <r>
    <n v="9166"/>
    <s v="CA-2018-100300"/>
    <x v="890"/>
    <d v="2018-06-26T00:00:00"/>
    <s v="Second Class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x v="7044"/>
    <s v="Anna Andreadi"/>
    <s v="No"/>
  </r>
  <r>
    <n v="9167"/>
    <s v="CA-2018-100300"/>
    <x v="890"/>
    <d v="2018-06-26T00:00:00"/>
    <s v="Second Class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x v="3157"/>
    <s v="Anna Andreadi"/>
    <s v="No"/>
  </r>
  <r>
    <n v="9168"/>
    <s v="CA-2018-100300"/>
    <x v="890"/>
    <d v="2018-06-26T00:00:00"/>
    <s v="Second Class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x v="2890"/>
    <s v="Anna Andreadi"/>
    <s v="No"/>
  </r>
  <r>
    <n v="9169"/>
    <s v="CA-2018-140571"/>
    <x v="543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x v="7045"/>
    <s v="Cassandra Brandow"/>
    <s v="No"/>
  </r>
  <r>
    <n v="9170"/>
    <s v="CA-2018-140571"/>
    <x v="543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x v="1981"/>
    <s v="Cassandra Brandow"/>
    <s v="No"/>
  </r>
  <r>
    <n v="9171"/>
    <s v="US-2018-155768"/>
    <x v="49"/>
    <d v="2018-12-01T00:00:00"/>
    <s v="Same Day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x v="7046"/>
    <s v="Anna Andreadi"/>
    <s v="No"/>
  </r>
  <r>
    <n v="9172"/>
    <s v="US-2018-155768"/>
    <x v="49"/>
    <d v="2018-12-01T00:00:00"/>
    <s v="Same Day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x v="4156"/>
    <s v="Anna Andreadi"/>
    <s v="No"/>
  </r>
  <r>
    <n v="9173"/>
    <s v="US-2018-155768"/>
    <x v="49"/>
    <d v="2018-12-01T00:00:00"/>
    <s v="Same Day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x v="7047"/>
    <s v="Anna Andreadi"/>
    <s v="No"/>
  </r>
  <r>
    <n v="9174"/>
    <s v="US-2018-155768"/>
    <x v="49"/>
    <d v="2018-12-01T00:00:00"/>
    <s v="Same Day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x v="1035"/>
    <s v="Anna Andreadi"/>
    <s v="No"/>
  </r>
  <r>
    <n v="9175"/>
    <s v="CA-2019-119424"/>
    <x v="492"/>
    <d v="2019-06-14T00:00:00"/>
    <s v="Second Class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x v="3306"/>
    <s v="Anna Andreadi"/>
    <s v="No"/>
  </r>
  <r>
    <n v="9176"/>
    <s v="CA-2019-119424"/>
    <x v="492"/>
    <d v="2019-06-14T00:00:00"/>
    <s v="Second Class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x v="551"/>
    <s v="Anna Andreadi"/>
    <s v="No"/>
  </r>
  <r>
    <n v="9177"/>
    <s v="CA-2018-118178"/>
    <x v="690"/>
    <d v="2018-03-24T00:00:00"/>
    <s v="Standard Class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x v="7048"/>
    <s v="Cassandra Brandow"/>
    <s v="No"/>
  </r>
  <r>
    <n v="9178"/>
    <s v="CA-2018-166618"/>
    <x v="696"/>
    <d v="2018-11-18T00:00:00"/>
    <s v="Standard Class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x v="7049"/>
    <s v="Chuck Magee"/>
    <s v="No"/>
  </r>
  <r>
    <n v="9179"/>
    <s v="CA-2018-166618"/>
    <x v="696"/>
    <d v="2018-11-18T00:00:00"/>
    <s v="Standard Class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x v="7050"/>
    <s v="Chuck Magee"/>
    <s v="No"/>
  </r>
  <r>
    <n v="9180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x v="7051"/>
    <s v="Anna Andreadi"/>
    <s v="No"/>
  </r>
  <r>
    <n v="9181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x v="4063"/>
    <s v="Anna Andreadi"/>
    <s v="No"/>
  </r>
  <r>
    <n v="9182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x v="7052"/>
    <s v="Anna Andreadi"/>
    <s v="No"/>
  </r>
  <r>
    <n v="9183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x v="7053"/>
    <s v="Anna Andreadi"/>
    <s v="No"/>
  </r>
  <r>
    <n v="9184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x v="342"/>
    <s v="Anna Andreadi"/>
    <s v="No"/>
  </r>
  <r>
    <n v="9185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x v="1398"/>
    <s v="Anna Andreadi"/>
    <s v="No"/>
  </r>
  <r>
    <n v="9186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x v="7054"/>
    <s v="Anna Andreadi"/>
    <s v="No"/>
  </r>
  <r>
    <n v="9187"/>
    <s v="CA-2019-156776"/>
    <x v="783"/>
    <d v="2019-08-11T00:00:00"/>
    <s v="Standard Class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x v="7055"/>
    <s v="Anna Andreadi"/>
    <s v="No"/>
  </r>
  <r>
    <n v="9188"/>
    <s v="US-2017-130512"/>
    <x v="291"/>
    <d v="2017-08-25T00:00:00"/>
    <s v="Standard Class"/>
    <s v="SM-20320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x v="7056"/>
    <s v="Chuck Magee"/>
    <s v="No"/>
  </r>
  <r>
    <n v="9189"/>
    <s v="US-2017-130512"/>
    <x v="291"/>
    <d v="2017-08-25T00:00:00"/>
    <s v="Standard Class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x v="7057"/>
    <s v="Chuck Magee"/>
    <s v="No"/>
  </r>
  <r>
    <n v="9190"/>
    <s v="US-2017-130512"/>
    <x v="291"/>
    <d v="2017-08-25T00:00:00"/>
    <s v="Standard Class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x v="7058"/>
    <s v="Chuck Magee"/>
    <s v="No"/>
  </r>
  <r>
    <n v="9191"/>
    <s v="US-2017-130512"/>
    <x v="291"/>
    <d v="2017-08-25T00:00:00"/>
    <s v="Standard Class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x v="7059"/>
    <s v="Chuck Magee"/>
    <s v="No"/>
  </r>
  <r>
    <n v="9192"/>
    <s v="US-2017-130512"/>
    <x v="291"/>
    <d v="2017-08-25T00:00:00"/>
    <s v="Standard Class"/>
    <s v="SM-20320"/>
    <x v="598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x v="2152"/>
    <s v="Chuck Magee"/>
    <s v="No"/>
  </r>
  <r>
    <n v="9193"/>
    <s v="CA-2017-141810"/>
    <x v="121"/>
    <d v="2017-11-07T00:00:00"/>
    <s v="Standard Class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x v="7060"/>
    <s v="Kelly Williams"/>
    <s v="No"/>
  </r>
  <r>
    <n v="9194"/>
    <s v="CA-2017-141810"/>
    <x v="121"/>
    <d v="2017-11-07T00:00:00"/>
    <s v="Standard Class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x v="4023"/>
    <s v="Kelly Williams"/>
    <s v="No"/>
  </r>
  <r>
    <n v="9195"/>
    <s v="CA-2016-146843"/>
    <x v="953"/>
    <d v="2016-12-06T00:00:00"/>
    <s v="Standard Class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x v="7061"/>
    <s v="Anna Andreadi"/>
    <s v="No"/>
  </r>
  <r>
    <n v="9196"/>
    <s v="CA-2016-146843"/>
    <x v="953"/>
    <d v="2016-12-06T00:00:00"/>
    <s v="Standard Class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x v="7062"/>
    <s v="Anna Andreadi"/>
    <s v="No"/>
  </r>
  <r>
    <n v="9197"/>
    <s v="CA-2016-103310"/>
    <x v="1025"/>
    <d v="2016-05-15T00:00:00"/>
    <s v="Standard Class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x v="7063"/>
    <s v="Anna Andreadi"/>
    <s v="No"/>
  </r>
  <r>
    <n v="9198"/>
    <s v="CA-2016-103310"/>
    <x v="1025"/>
    <d v="2016-05-15T00:00:00"/>
    <s v="Standard Class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x v="7064"/>
    <s v="Anna Andreadi"/>
    <s v="No"/>
  </r>
  <r>
    <n v="9199"/>
    <s v="CA-2016-103310"/>
    <x v="1025"/>
    <d v="2016-05-15T00:00:00"/>
    <s v="Standard Class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x v="7065"/>
    <s v="Anna Andreadi"/>
    <s v="No"/>
  </r>
  <r>
    <n v="9200"/>
    <s v="CA-2016-103310"/>
    <x v="1025"/>
    <d v="2016-05-15T00:00:00"/>
    <s v="Standard Class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x v="7066"/>
    <s v="Anna Andreadi"/>
    <s v="No"/>
  </r>
  <r>
    <n v="9201"/>
    <s v="CA-2018-152688"/>
    <x v="508"/>
    <d v="2018-10-20T00:00:00"/>
    <s v="First Class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x v="7067"/>
    <s v="Chuck Magee"/>
    <s v="No"/>
  </r>
  <r>
    <n v="9202"/>
    <s v="CA-2018-152688"/>
    <x v="508"/>
    <d v="2018-10-20T00:00:00"/>
    <s v="First Class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x v="7068"/>
    <s v="Chuck Magee"/>
    <s v="No"/>
  </r>
  <r>
    <n v="9203"/>
    <s v="CA-2018-153836"/>
    <x v="859"/>
    <d v="2018-11-03T00:00:00"/>
    <s v="Standard Class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x v="7069"/>
    <s v="Chuck Magee"/>
    <s v="No"/>
  </r>
  <r>
    <n v="9204"/>
    <s v="CA-2018-153836"/>
    <x v="859"/>
    <d v="2018-11-03T00:00:00"/>
    <s v="Standard Class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x v="7070"/>
    <s v="Chuck Magee"/>
    <s v="No"/>
  </r>
  <r>
    <n v="9205"/>
    <s v="CA-2018-104689"/>
    <x v="49"/>
    <d v="2018-12-05T00:00:00"/>
    <s v="Standard Class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x v="7071"/>
    <s v="Anna Andreadi"/>
    <s v="No"/>
  </r>
  <r>
    <n v="9206"/>
    <s v="CA-2018-146423"/>
    <x v="438"/>
    <d v="2018-04-21T00:00:00"/>
    <s v="Same Day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x v="1197"/>
    <s v="Chuck Magee"/>
    <s v="No"/>
  </r>
  <r>
    <n v="9207"/>
    <s v="CA-2018-146423"/>
    <x v="438"/>
    <d v="2018-04-21T00:00:00"/>
    <s v="Same Day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x v="189"/>
    <s v="Chuck Magee"/>
    <s v="No"/>
  </r>
  <r>
    <n v="9208"/>
    <s v="CA-2019-140781"/>
    <x v="646"/>
    <d v="2019-08-07T00:00:00"/>
    <s v="Standard Class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x v="7072"/>
    <s v="Kelly Williams"/>
    <s v="No"/>
  </r>
  <r>
    <n v="9209"/>
    <s v="CA-2019-141747"/>
    <x v="646"/>
    <d v="2019-08-08T00:00:00"/>
    <s v="Second Class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x v="7073"/>
    <s v="Anna Andreadi"/>
    <s v="No"/>
  </r>
  <r>
    <n v="9210"/>
    <s v="CA-2019-142776"/>
    <x v="157"/>
    <d v="2019-12-14T00:00:00"/>
    <s v="Second Class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x v="7074"/>
    <s v="Kelly Williams"/>
    <s v="No"/>
  </r>
  <r>
    <n v="9211"/>
    <s v="CA-2019-142776"/>
    <x v="157"/>
    <d v="2019-12-14T00:00:00"/>
    <s v="Second Class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x v="6787"/>
    <s v="Kelly Williams"/>
    <s v="No"/>
  </r>
  <r>
    <n v="9212"/>
    <s v="CA-2017-167479"/>
    <x v="948"/>
    <d v="2017-03-19T00:00:00"/>
    <s v="Standard Class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x v="551"/>
    <s v="Anna Andreadi"/>
    <s v="No"/>
  </r>
  <r>
    <n v="9213"/>
    <s v="CA-2016-144071"/>
    <x v="589"/>
    <d v="2016-12-15T00:00:00"/>
    <s v="Standard Class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x v="1198"/>
    <s v="Anna Andreadi"/>
    <s v="No"/>
  </r>
  <r>
    <n v="9214"/>
    <s v="CA-2016-144071"/>
    <x v="589"/>
    <d v="2016-12-15T00:00:00"/>
    <s v="Standard Class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x v="7075"/>
    <s v="Anna Andreadi"/>
    <s v="No"/>
  </r>
  <r>
    <n v="9215"/>
    <s v="US-2019-120908"/>
    <x v="1033"/>
    <d v="2019-10-02T00:00:00"/>
    <s v="First Class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x v="7076"/>
    <s v="Chuck Magee"/>
    <s v="No"/>
  </r>
  <r>
    <n v="9216"/>
    <s v="CA-2018-152646"/>
    <x v="831"/>
    <d v="2018-11-26T00:00:00"/>
    <s v="Standard Class"/>
    <s v="TH-21235"/>
    <x v="260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x v="56"/>
    <s v="Anna Andreadi"/>
    <s v="No"/>
  </r>
  <r>
    <n v="9217"/>
    <s v="CA-2019-103765"/>
    <x v="221"/>
    <d v="2019-11-30T00:00:00"/>
    <s v="Standard Class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x v="7077"/>
    <s v="Kelly Williams"/>
    <s v="No"/>
  </r>
  <r>
    <n v="9218"/>
    <s v="US-2019-118157"/>
    <x v="237"/>
    <d v="2019-11-17T00:00:00"/>
    <s v="First Class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x v="792"/>
    <s v="Kelly Williams"/>
    <s v="No"/>
  </r>
  <r>
    <n v="9219"/>
    <s v="US-2017-164238"/>
    <x v="748"/>
    <d v="2017-08-20T00:00:00"/>
    <s v="Standard Class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x v="7078"/>
    <s v="Chuck Magee"/>
    <s v="No"/>
  </r>
  <r>
    <n v="9220"/>
    <s v="US-2017-164238"/>
    <x v="748"/>
    <d v="2017-08-20T00:00:00"/>
    <s v="Standard Class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x v="7079"/>
    <s v="Chuck Magee"/>
    <s v="No"/>
  </r>
  <r>
    <n v="9221"/>
    <s v="CA-2019-103212"/>
    <x v="119"/>
    <d v="2019-10-14T00:00:00"/>
    <s v="First Class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x v="5458"/>
    <s v="Cassandra Brandow"/>
    <s v="No"/>
  </r>
  <r>
    <n v="9222"/>
    <s v="CA-2019-103212"/>
    <x v="119"/>
    <d v="2019-10-14T00:00:00"/>
    <s v="First Class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x v="7080"/>
    <s v="Cassandra Brandow"/>
    <s v="No"/>
  </r>
  <r>
    <n v="9223"/>
    <s v="CA-2019-103212"/>
    <x v="119"/>
    <d v="2019-10-14T00:00:00"/>
    <s v="First Class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x v="245"/>
    <s v="Cassandra Brandow"/>
    <s v="No"/>
  </r>
  <r>
    <n v="9224"/>
    <s v="CA-2019-121160"/>
    <x v="259"/>
    <d v="2019-11-04T00:00:00"/>
    <s v="Same Day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x v="7081"/>
    <s v="Kelly Williams"/>
    <s v="No"/>
  </r>
  <r>
    <n v="9225"/>
    <s v="CA-2019-121160"/>
    <x v="259"/>
    <d v="2019-11-04T00:00:00"/>
    <s v="Same Day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x v="7082"/>
    <s v="Kelly Williams"/>
    <s v="No"/>
  </r>
  <r>
    <n v="9226"/>
    <s v="CA-2019-121160"/>
    <x v="259"/>
    <d v="2019-11-04T00:00:00"/>
    <s v="Same Day"/>
    <s v="FM-14290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x v="7083"/>
    <s v="Kelly Williams"/>
    <s v="No"/>
  </r>
  <r>
    <n v="9227"/>
    <s v="CA-2019-121160"/>
    <x v="259"/>
    <d v="2019-11-04T00:00:00"/>
    <s v="Same Day"/>
    <s v="FM-14290"/>
    <x v="86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x v="7084"/>
    <s v="Kelly Williams"/>
    <s v="No"/>
  </r>
  <r>
    <n v="9228"/>
    <s v="CA-2019-140515"/>
    <x v="498"/>
    <d v="2019-03-24T00:00:00"/>
    <s v="Standard Class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x v="7085"/>
    <s v="Anna Andreadi"/>
    <s v="No"/>
  </r>
  <r>
    <n v="9229"/>
    <s v="CA-2016-153619"/>
    <x v="935"/>
    <d v="2016-11-03T00:00:00"/>
    <s v="Same Day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x v="1394"/>
    <s v="Anna Andreadi"/>
    <s v="No"/>
  </r>
  <r>
    <n v="9230"/>
    <s v="CA-2019-133718"/>
    <x v="283"/>
    <d v="2019-07-26T00:00:00"/>
    <s v="First Class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x v="7086"/>
    <s v="Anna Andreadi"/>
    <s v="No"/>
  </r>
  <r>
    <n v="9231"/>
    <s v="CA-2019-133718"/>
    <x v="283"/>
    <d v="2019-07-26T00:00:00"/>
    <s v="First Class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x v="731"/>
    <s v="Anna Andreadi"/>
    <s v="No"/>
  </r>
  <r>
    <n v="9232"/>
    <s v="CA-2016-148383"/>
    <x v="422"/>
    <d v="2016-12-31T00:00:00"/>
    <s v="Standard Class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x v="7087"/>
    <s v="Anna Andreadi"/>
    <s v="No"/>
  </r>
  <r>
    <n v="9233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x v="7088"/>
    <s v="Anna Andreadi"/>
    <s v="No"/>
  </r>
  <r>
    <n v="9234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x v="7089"/>
    <s v="Anna Andreadi"/>
    <s v="No"/>
  </r>
  <r>
    <n v="9235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x v="2998"/>
    <s v="Anna Andreadi"/>
    <s v="No"/>
  </r>
  <r>
    <n v="9236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x v="7090"/>
    <s v="Anna Andreadi"/>
    <s v="No"/>
  </r>
  <r>
    <n v="9237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x v="2954"/>
    <s v="Anna Andreadi"/>
    <s v="No"/>
  </r>
  <r>
    <n v="9238"/>
    <s v="CA-2018-126732"/>
    <x v="476"/>
    <d v="2018-09-06T00:00:00"/>
    <s v="Standard Class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x v="1891"/>
    <s v="Anna Andreadi"/>
    <s v="No"/>
  </r>
  <r>
    <n v="9239"/>
    <s v="CA-2019-138156"/>
    <x v="512"/>
    <d v="2019-02-14T00:00:00"/>
    <s v="First Class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x v="7091"/>
    <s v="Chuck Magee"/>
    <s v="No"/>
  </r>
  <r>
    <n v="9240"/>
    <s v="CA-2019-110310"/>
    <x v="855"/>
    <d v="2019-11-02T00:00:00"/>
    <s v="Standard Class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x v="7092"/>
    <s v="Cassandra Brandow"/>
    <s v="No"/>
  </r>
  <r>
    <n v="9241"/>
    <s v="CA-2019-110310"/>
    <x v="855"/>
    <d v="2019-11-02T00:00:00"/>
    <s v="Standard Class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x v="7093"/>
    <s v="Cassandra Brandow"/>
    <s v="No"/>
  </r>
  <r>
    <n v="9242"/>
    <s v="CA-2019-110310"/>
    <x v="855"/>
    <d v="2019-11-02T00:00:00"/>
    <s v="Standard Class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x v="7094"/>
    <s v="Cassandra Brandow"/>
    <s v="No"/>
  </r>
  <r>
    <n v="9243"/>
    <s v="CA-2016-113271"/>
    <x v="868"/>
    <d v="2016-07-14T00:00:00"/>
    <s v="Standard Class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x v="7095"/>
    <s v="Anna Andreadi"/>
    <s v="No"/>
  </r>
  <r>
    <n v="9244"/>
    <s v="CA-2016-113271"/>
    <x v="868"/>
    <d v="2016-07-14T00:00:00"/>
    <s v="Standard Class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x v="7096"/>
    <s v="Anna Andreadi"/>
    <s v="No"/>
  </r>
  <r>
    <n v="9245"/>
    <s v="CA-2016-113271"/>
    <x v="868"/>
    <d v="2016-07-14T00:00:00"/>
    <s v="Standard Class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x v="2470"/>
    <s v="Anna Andreadi"/>
    <s v="No"/>
  </r>
  <r>
    <n v="9246"/>
    <s v="CA-2016-113271"/>
    <x v="868"/>
    <d v="2016-07-14T00:00:00"/>
    <s v="Standard Class"/>
    <s v="DS-13030"/>
    <x v="284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x v="56"/>
    <s v="Anna Andreadi"/>
    <s v="No"/>
  </r>
  <r>
    <n v="9247"/>
    <s v="CA-2019-130106"/>
    <x v="1053"/>
    <d v="2019-05-26T00:00:00"/>
    <s v="Standard Class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x v="301"/>
    <s v="Anna Andreadi"/>
    <s v="No"/>
  </r>
  <r>
    <n v="9248"/>
    <s v="CA-2019-130106"/>
    <x v="1053"/>
    <d v="2019-05-26T00:00:00"/>
    <s v="Standard Class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x v="1146"/>
    <s v="Anna Andreadi"/>
    <s v="No"/>
  </r>
  <r>
    <n v="9249"/>
    <s v="CA-2018-127761"/>
    <x v="338"/>
    <d v="2018-11-14T00:00:00"/>
    <s v="Standard Class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x v="7097"/>
    <s v="Chuck Magee"/>
    <s v="No"/>
  </r>
  <r>
    <n v="9250"/>
    <s v="CA-2018-127761"/>
    <x v="338"/>
    <d v="2018-11-14T00:00:00"/>
    <s v="Standard Class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x v="7098"/>
    <s v="Chuck Magee"/>
    <s v="No"/>
  </r>
  <r>
    <n v="9251"/>
    <s v="CA-2018-105354"/>
    <x v="499"/>
    <d v="2018-12-06T00:00:00"/>
    <s v="Standard Class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x v="7099"/>
    <s v="Kelly Williams"/>
    <s v="No"/>
  </r>
  <r>
    <n v="9252"/>
    <s v="CA-2019-155712"/>
    <x v="580"/>
    <d v="2019-03-08T00:00:00"/>
    <s v="Standard Class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x v="4427"/>
    <s v="Anna Andreadi"/>
    <s v="No"/>
  </r>
  <r>
    <n v="9253"/>
    <s v="CA-2019-102309"/>
    <x v="397"/>
    <d v="2019-09-25T00:00:00"/>
    <s v="Second Class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x v="1874"/>
    <s v="Cassandra Brandow"/>
    <s v="No"/>
  </r>
  <r>
    <n v="9254"/>
    <s v="CA-2019-102309"/>
    <x v="397"/>
    <d v="2019-09-25T00:00:00"/>
    <s v="Second Class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x v="91"/>
    <s v="Cassandra Brandow"/>
    <s v="No"/>
  </r>
  <r>
    <n v="9255"/>
    <s v="CA-2016-168368"/>
    <x v="1058"/>
    <d v="2016-02-15T00:00:00"/>
    <s v="Second Class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x v="7100"/>
    <s v="Kelly Williams"/>
    <s v="No"/>
  </r>
  <r>
    <n v="9256"/>
    <s v="CA-2016-168368"/>
    <x v="1058"/>
    <d v="2016-02-15T00:00:00"/>
    <s v="Second Class"/>
    <s v="GA-14725"/>
    <x v="315"/>
    <x v="0"/>
    <s v="United States"/>
    <s v="Columbia"/>
    <s v="Missouri"/>
    <n v="65203"/>
    <x v="2"/>
    <s v="OFF-LA-10004853"/>
    <x v="1"/>
    <s v="Labels"/>
    <s v="Avery 483"/>
    <n v="14.940000000000001"/>
    <n v="3"/>
    <n v="0"/>
    <x v="2595"/>
    <s v="Kelly Williams"/>
    <s v="No"/>
  </r>
  <r>
    <n v="9257"/>
    <s v="CA-2016-168368"/>
    <x v="1058"/>
    <d v="2016-02-15T00:00:00"/>
    <s v="Second Class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x v="1511"/>
    <s v="Kelly Williams"/>
    <s v="No"/>
  </r>
  <r>
    <n v="9258"/>
    <s v="CA-2016-168368"/>
    <x v="1058"/>
    <d v="2016-02-15T00:00:00"/>
    <s v="Second Class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x v="7101"/>
    <s v="Kelly Williams"/>
    <s v="No"/>
  </r>
  <r>
    <n v="9259"/>
    <s v="CA-2016-168368"/>
    <x v="1058"/>
    <d v="2016-02-15T00:00:00"/>
    <s v="Second Class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x v="7102"/>
    <s v="Kelly Williams"/>
    <s v="No"/>
  </r>
  <r>
    <n v="9260"/>
    <s v="CA-2016-168368"/>
    <x v="1058"/>
    <d v="2016-02-15T00:00:00"/>
    <s v="Second Class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x v="659"/>
    <s v="Kelly Williams"/>
    <s v="No"/>
  </r>
  <r>
    <n v="9261"/>
    <s v="CA-2019-167976"/>
    <x v="343"/>
    <d v="2019-11-14T00:00:00"/>
    <s v="Second Class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x v="4888"/>
    <s v="Kelly Williams"/>
    <s v="No"/>
  </r>
  <r>
    <n v="9262"/>
    <s v="CA-2019-111388"/>
    <x v="264"/>
    <d v="2019-09-02T00:00:00"/>
    <s v="Same Day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x v="1932"/>
    <s v="Anna Andreadi"/>
    <s v="No"/>
  </r>
  <r>
    <n v="9263"/>
    <s v="CA-2017-124499"/>
    <x v="330"/>
    <d v="2017-10-13T00:00:00"/>
    <s v="Standard Class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650"/>
    <s v="Kelly Williams"/>
    <s v="No"/>
  </r>
  <r>
    <n v="9264"/>
    <s v="CA-2017-124499"/>
    <x v="330"/>
    <d v="2017-10-13T00:00:00"/>
    <s v="Standard Class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x v="7103"/>
    <s v="Kelly Williams"/>
    <s v="No"/>
  </r>
  <r>
    <n v="9265"/>
    <s v="US-2019-128118"/>
    <x v="221"/>
    <d v="2019-12-01T00:00:00"/>
    <s v="Standard Class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x v="3686"/>
    <s v="Cassandra Brandow"/>
    <s v="No"/>
  </r>
  <r>
    <n v="9266"/>
    <s v="US-2019-128118"/>
    <x v="221"/>
    <d v="2019-12-01T00:00:00"/>
    <s v="Standard Class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x v="7104"/>
    <s v="Cassandra Brandow"/>
    <s v="No"/>
  </r>
  <r>
    <n v="9267"/>
    <s v="CA-2016-125759"/>
    <x v="1213"/>
    <d v="2016-02-09T00:00:00"/>
    <s v="First Class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x v="7105"/>
    <s v="Anna Andreadi"/>
    <s v="No"/>
  </r>
  <r>
    <n v="9268"/>
    <s v="CA-2017-151869"/>
    <x v="12"/>
    <d v="2017-09-25T00:00:00"/>
    <s v="Same Day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x v="7106"/>
    <s v="Chuck Magee"/>
    <s v="No"/>
  </r>
  <r>
    <n v="9269"/>
    <s v="CA-2017-151869"/>
    <x v="12"/>
    <d v="2017-09-25T00:00:00"/>
    <s v="Same Day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x v="132"/>
    <s v="Chuck Magee"/>
    <s v="No"/>
  </r>
  <r>
    <n v="9270"/>
    <s v="US-2019-102183"/>
    <x v="170"/>
    <d v="2019-08-28T00:00:00"/>
    <s v="Standard Class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x v="7107"/>
    <s v="Chuck Magee"/>
    <s v="No"/>
  </r>
  <r>
    <n v="9271"/>
    <s v="US-2019-102183"/>
    <x v="170"/>
    <d v="2019-08-28T00:00:00"/>
    <s v="Standard Class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x v="7108"/>
    <s v="Chuck Magee"/>
    <s v="No"/>
  </r>
  <r>
    <n v="9272"/>
    <s v="CA-2018-100510"/>
    <x v="536"/>
    <d v="2018-05-17T00:00:00"/>
    <s v="Standard Class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x v="5728"/>
    <s v="Chuck Magee"/>
    <s v="No"/>
  </r>
  <r>
    <n v="9273"/>
    <s v="CA-2018-100510"/>
    <x v="536"/>
    <d v="2018-05-17T00:00:00"/>
    <s v="Standard Class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49"/>
    <s v="Chuck Magee"/>
    <s v="No"/>
  </r>
  <r>
    <n v="9274"/>
    <s v="CA-2019-146983"/>
    <x v="264"/>
    <d v="2019-09-06T00:00:00"/>
    <s v="Standard Class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x v="3143"/>
    <s v="Cassandra Brandow"/>
    <s v="No"/>
  </r>
  <r>
    <n v="9275"/>
    <s v="US-2016-134054"/>
    <x v="982"/>
    <d v="2016-10-10T00:00:00"/>
    <s v="Same Day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x v="7109"/>
    <s v="Anna Andreadi"/>
    <s v="No"/>
  </r>
  <r>
    <n v="9276"/>
    <s v="CA-2018-113236"/>
    <x v="439"/>
    <d v="2018-05-29T00:00:00"/>
    <s v="Second Class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x v="7110"/>
    <s v="Cassandra Brandow"/>
    <s v="No"/>
  </r>
  <r>
    <n v="9277"/>
    <s v="CA-2018-113236"/>
    <x v="439"/>
    <d v="2018-05-29T00:00:00"/>
    <s v="Second Class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x v="7111"/>
    <s v="Cassandra Brandow"/>
    <s v="No"/>
  </r>
  <r>
    <n v="9278"/>
    <s v="CA-2019-122539"/>
    <x v="96"/>
    <d v="2019-12-05T00:00:00"/>
    <s v="Standard Class"/>
    <s v="SC-20305"/>
    <x v="253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x v="826"/>
    <s v="Chuck Magee"/>
    <s v="No"/>
  </r>
  <r>
    <n v="9279"/>
    <s v="CA-2019-122539"/>
    <x v="96"/>
    <d v="2019-12-05T00:00:00"/>
    <s v="Standard Class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x v="7112"/>
    <s v="Chuck Magee"/>
    <s v="No"/>
  </r>
  <r>
    <n v="9280"/>
    <s v="CA-2019-122539"/>
    <x v="96"/>
    <d v="2019-12-05T00:00:00"/>
    <s v="Standard Class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x v="7113"/>
    <s v="Chuck Magee"/>
    <s v="No"/>
  </r>
  <r>
    <n v="9281"/>
    <s v="CA-2018-166772"/>
    <x v="873"/>
    <d v="2018-09-24T00:00:00"/>
    <s v="Standard Class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x v="7114"/>
    <s v="Anna Andreadi"/>
    <s v="No"/>
  </r>
  <r>
    <n v="9282"/>
    <s v="US-2019-152898"/>
    <x v="220"/>
    <d v="2019-09-15T00:00:00"/>
    <s v="Standard Class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x v="7115"/>
    <s v="Cassandra Brandow"/>
    <s v="No"/>
  </r>
  <r>
    <n v="9283"/>
    <s v="CA-2018-160486"/>
    <x v="945"/>
    <d v="2019-01-04T00:00:00"/>
    <s v="Standard Class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x v="7116"/>
    <s v="Cassandra Brandow"/>
    <s v="No"/>
  </r>
  <r>
    <n v="9284"/>
    <s v="CA-2019-102218"/>
    <x v="264"/>
    <d v="2019-09-04T00:00:00"/>
    <s v="Second Class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x v="3702"/>
    <s v="Anna Andreadi"/>
    <s v="No"/>
  </r>
  <r>
    <n v="9285"/>
    <s v="CA-2016-161032"/>
    <x v="728"/>
    <d v="2016-11-23T00:00:00"/>
    <s v="Standard Class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x v="614"/>
    <s v="Kelly Williams"/>
    <s v="No"/>
  </r>
  <r>
    <n v="9286"/>
    <s v="CA-2017-102778"/>
    <x v="82"/>
    <d v="2017-11-24T00:00:00"/>
    <s v="First Class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x v="7117"/>
    <s v="Cassandra Brandow"/>
    <s v="No"/>
  </r>
  <r>
    <n v="9287"/>
    <s v="CA-2019-154011"/>
    <x v="249"/>
    <d v="2019-06-26T00:00:00"/>
    <s v="Standard Class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x v="7118"/>
    <s v="Kelly Williams"/>
    <s v="No"/>
  </r>
  <r>
    <n v="9288"/>
    <s v="CA-2019-154011"/>
    <x v="249"/>
    <d v="2019-06-26T00:00:00"/>
    <s v="Standard Class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x v="7119"/>
    <s v="Kelly Williams"/>
    <s v="No"/>
  </r>
  <r>
    <n v="9289"/>
    <s v="US-2019-165456"/>
    <x v="329"/>
    <d v="2019-12-03T00:00:00"/>
    <s v="First Class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x v="7120"/>
    <s v="Chuck Magee"/>
    <s v="No"/>
  </r>
  <r>
    <n v="9290"/>
    <s v="CA-2016-111857"/>
    <x v="488"/>
    <d v="2016-04-26T00:00:00"/>
    <s v="Second Class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x v="7121"/>
    <s v="Anna Andreadi"/>
    <s v="No"/>
  </r>
  <r>
    <n v="9291"/>
    <s v="CA-2016-163650"/>
    <x v="865"/>
    <d v="2016-09-25T00:00:00"/>
    <s v="First Class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x v="301"/>
    <s v="Chuck Magee"/>
    <s v="No"/>
  </r>
  <r>
    <n v="9292"/>
    <s v="CA-2016-163650"/>
    <x v="865"/>
    <d v="2016-09-25T00:00:00"/>
    <s v="First Class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x v="1398"/>
    <s v="Chuck Magee"/>
    <s v="No"/>
  </r>
  <r>
    <n v="9293"/>
    <s v="CA-2019-124114"/>
    <x v="580"/>
    <d v="2019-03-02T00:00:00"/>
    <s v="Same Day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x v="7122"/>
    <s v="Kelly Williams"/>
    <s v="No"/>
  </r>
  <r>
    <n v="9294"/>
    <s v="US-2019-116505"/>
    <x v="701"/>
    <d v="2019-11-21T00:00:00"/>
    <s v="Second Class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x v="7123"/>
    <s v="Chuck Magee"/>
    <s v="No"/>
  </r>
  <r>
    <n v="9295"/>
    <s v="CA-2019-161340"/>
    <x v="39"/>
    <d v="2019-06-01T00:00:00"/>
    <s v="Standard Class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x v="884"/>
    <s v="Chuck Magee"/>
    <s v="No"/>
  </r>
  <r>
    <n v="9296"/>
    <s v="CA-2019-161340"/>
    <x v="39"/>
    <d v="2019-06-01T00:00:00"/>
    <s v="Standard Class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x v="7124"/>
    <s v="Chuck Magee"/>
    <s v="No"/>
  </r>
  <r>
    <n v="9297"/>
    <s v="US-2017-163433"/>
    <x v="24"/>
    <d v="2017-04-22T00:00:00"/>
    <s v="Second Class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x v="3311"/>
    <s v="Kelly Williams"/>
    <s v="No"/>
  </r>
  <r>
    <n v="9298"/>
    <s v="US-2017-163433"/>
    <x v="24"/>
    <d v="2017-04-22T00:00:00"/>
    <s v="Second Class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x v="5298"/>
    <s v="Kelly Williams"/>
    <s v="No"/>
  </r>
  <r>
    <n v="9299"/>
    <s v="US-2017-163433"/>
    <x v="24"/>
    <d v="2017-04-22T00:00:00"/>
    <s v="Second Class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x v="7125"/>
    <s v="Kelly Williams"/>
    <s v="No"/>
  </r>
  <r>
    <n v="9300"/>
    <s v="US-2017-163433"/>
    <x v="24"/>
    <d v="2017-04-22T00:00:00"/>
    <s v="Second Class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x v="3575"/>
    <s v="Kelly Williams"/>
    <s v="No"/>
  </r>
  <r>
    <n v="9301"/>
    <s v="US-2017-163433"/>
    <x v="24"/>
    <d v="2017-04-22T00:00:00"/>
    <s v="Second Class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x v="7126"/>
    <s v="Kelly Williams"/>
    <s v="No"/>
  </r>
  <r>
    <n v="9302"/>
    <s v="US-2017-163433"/>
    <x v="24"/>
    <d v="2017-04-22T00:00:00"/>
    <s v="Second Class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x v="7127"/>
    <s v="Kelly Williams"/>
    <s v="No"/>
  </r>
  <r>
    <n v="9303"/>
    <s v="US-2017-163433"/>
    <x v="24"/>
    <d v="2017-04-22T00:00:00"/>
    <s v="Second Class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x v="3456"/>
    <s v="Kelly Williams"/>
    <s v="No"/>
  </r>
  <r>
    <n v="9304"/>
    <s v="US-2017-163433"/>
    <x v="24"/>
    <d v="2017-04-22T00:00:00"/>
    <s v="Second Class"/>
    <s v="MP-17965"/>
    <x v="172"/>
    <x v="1"/>
    <s v="United States"/>
    <s v="Mcallen"/>
    <s v="Texas"/>
    <n v="78501"/>
    <x v="2"/>
    <s v="OFF-PA-10003936"/>
    <x v="1"/>
    <s v="Paper"/>
    <s v="Xerox 1994"/>
    <n v="15.552000000000003"/>
    <n v="3"/>
    <n v="0.2"/>
    <x v="12"/>
    <s v="Kelly Williams"/>
    <s v="No"/>
  </r>
  <r>
    <n v="9305"/>
    <s v="US-2017-163433"/>
    <x v="24"/>
    <d v="2017-04-22T00:00:00"/>
    <s v="Second Class"/>
    <s v="MP-17965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x v="7128"/>
    <s v="Kelly Williams"/>
    <s v="No"/>
  </r>
  <r>
    <n v="9306"/>
    <s v="CA-2017-137603"/>
    <x v="444"/>
    <d v="2017-09-24T00:00:00"/>
    <s v="Standard Class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x v="7129"/>
    <s v="Anna Andreadi"/>
    <s v="No"/>
  </r>
  <r>
    <n v="9307"/>
    <s v="CA-2016-128237"/>
    <x v="727"/>
    <d v="2016-03-30T00:00:00"/>
    <s v="Standard Class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x v="2909"/>
    <s v="Anna Andreadi"/>
    <s v="No"/>
  </r>
  <r>
    <n v="9308"/>
    <s v="CA-2016-128237"/>
    <x v="727"/>
    <d v="2016-03-30T00:00:00"/>
    <s v="Standard Class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x v="4180"/>
    <s v="Anna Andreadi"/>
    <s v="No"/>
  </r>
  <r>
    <n v="9309"/>
    <s v="CA-2016-128237"/>
    <x v="727"/>
    <d v="2016-03-30T00:00:00"/>
    <s v="Standard Class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x v="7130"/>
    <s v="Anna Andreadi"/>
    <s v="No"/>
  </r>
  <r>
    <n v="9310"/>
    <s v="CA-2016-128237"/>
    <x v="727"/>
    <d v="2016-03-30T00:00:00"/>
    <s v="Standard Class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x v="7131"/>
    <s v="Anna Andreadi"/>
    <s v="No"/>
  </r>
  <r>
    <n v="9311"/>
    <s v="US-2018-102141"/>
    <x v="370"/>
    <d v="2018-08-31T00:00:00"/>
    <s v="Standard Class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x v="1351"/>
    <s v="Chuck Magee"/>
    <s v="No"/>
  </r>
  <r>
    <n v="9312"/>
    <s v="CA-2019-148642"/>
    <x v="904"/>
    <d v="2019-03-12T00:00:00"/>
    <s v="Standard Class"/>
    <s v="DW-13540"/>
    <x v="386"/>
    <x v="0"/>
    <s v="United States"/>
    <s v="Dallas"/>
    <s v="Texas"/>
    <n v="75220"/>
    <x v="2"/>
    <s v="OFF-LA-10000134"/>
    <x v="1"/>
    <s v="Labels"/>
    <s v="Avery 511"/>
    <n v="4.9280000000000008"/>
    <n v="2"/>
    <n v="0.2"/>
    <x v="5212"/>
    <s v="Kelly Williams"/>
    <s v="No"/>
  </r>
  <r>
    <n v="9313"/>
    <s v="CA-2019-148642"/>
    <x v="904"/>
    <d v="2019-03-12T00:00:00"/>
    <s v="Standard Class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x v="7132"/>
    <s v="Kelly Williams"/>
    <s v="No"/>
  </r>
  <r>
    <n v="9314"/>
    <s v="CA-2017-111948"/>
    <x v="1214"/>
    <d v="2017-11-11T00:00:00"/>
    <s v="Same Day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x v="7133"/>
    <s v="Kelly Williams"/>
    <s v="No"/>
  </r>
  <r>
    <n v="9315"/>
    <s v="CA-2017-111948"/>
    <x v="1214"/>
    <d v="2017-11-11T00:00:00"/>
    <s v="Same Day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x v="7134"/>
    <s v="Kelly Williams"/>
    <s v="No"/>
  </r>
  <r>
    <n v="9316"/>
    <s v="CA-2018-161907"/>
    <x v="41"/>
    <d v="2018-04-09T00:00:00"/>
    <s v="Standard Class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x v="1000"/>
    <s v="Chuck Magee"/>
    <s v="No"/>
  </r>
  <r>
    <n v="9317"/>
    <s v="CA-2018-161907"/>
    <x v="41"/>
    <d v="2018-04-09T00:00:00"/>
    <s v="Standard Class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x v="7135"/>
    <s v="Chuck Magee"/>
    <s v="No"/>
  </r>
  <r>
    <n v="9318"/>
    <s v="CA-2019-124940"/>
    <x v="1215"/>
    <d v="2019-02-26T00:00:00"/>
    <s v="Standard Class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x v="7136"/>
    <s v="Kelly Williams"/>
    <s v="No"/>
  </r>
  <r>
    <n v="9319"/>
    <s v="US-2019-108343"/>
    <x v="228"/>
    <d v="2019-07-25T00:00:00"/>
    <s v="Standard Class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x v="534"/>
    <s v="Chuck Magee"/>
    <s v="No"/>
  </r>
  <r>
    <n v="9320"/>
    <s v="US-2019-108343"/>
    <x v="228"/>
    <d v="2019-07-25T00:00:00"/>
    <s v="Standard Class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x v="7137"/>
    <s v="Chuck Magee"/>
    <s v="No"/>
  </r>
  <r>
    <n v="9321"/>
    <s v="US-2019-108343"/>
    <x v="228"/>
    <d v="2019-07-25T00:00:00"/>
    <s v="Standard Class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x v="7138"/>
    <s v="Chuck Magee"/>
    <s v="No"/>
  </r>
  <r>
    <n v="9322"/>
    <s v="US-2018-111563"/>
    <x v="254"/>
    <d v="2018-11-08T00:00:00"/>
    <s v="Standard Class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x v="7139"/>
    <s v="Kelly Williams"/>
    <s v="No"/>
  </r>
  <r>
    <n v="9323"/>
    <s v="US-2018-111563"/>
    <x v="254"/>
    <d v="2018-11-08T00:00:00"/>
    <s v="Standard Class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x v="532"/>
    <s v="Kelly Williams"/>
    <s v="No"/>
  </r>
  <r>
    <n v="9324"/>
    <s v="CA-2019-121853"/>
    <x v="397"/>
    <d v="2019-09-29T00:00:00"/>
    <s v="Standard Class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x v="7140"/>
    <s v="Anna Andreadi"/>
    <s v="No"/>
  </r>
  <r>
    <n v="9325"/>
    <s v="CA-2019-121853"/>
    <x v="397"/>
    <d v="2019-09-29T00:00:00"/>
    <s v="Standard Class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x v="7141"/>
    <s v="Anna Andreadi"/>
    <s v="No"/>
  </r>
  <r>
    <n v="9326"/>
    <s v="CA-2019-121853"/>
    <x v="397"/>
    <d v="2019-09-29T00:00:00"/>
    <s v="Standard Class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x v="7142"/>
    <s v="Anna Andreadi"/>
    <s v="No"/>
  </r>
  <r>
    <n v="9327"/>
    <s v="US-2019-130687"/>
    <x v="210"/>
    <d v="2019-09-10T00:00:00"/>
    <s v="First Class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x v="7143"/>
    <s v="Anna Andreadi"/>
    <s v="No"/>
  </r>
  <r>
    <n v="9328"/>
    <s v="US-2019-130687"/>
    <x v="210"/>
    <d v="2019-09-10T00:00:00"/>
    <s v="First Class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x v="7144"/>
    <s v="Anna Andreadi"/>
    <s v="No"/>
  </r>
  <r>
    <n v="9329"/>
    <s v="US-2019-130687"/>
    <x v="210"/>
    <d v="2019-09-10T00:00:00"/>
    <s v="First Class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x v="7145"/>
    <s v="Anna Andreadi"/>
    <s v="No"/>
  </r>
  <r>
    <n v="9330"/>
    <s v="CA-2017-164497"/>
    <x v="109"/>
    <d v="2017-11-30T00:00:00"/>
    <s v="First Class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x v="7146"/>
    <s v="Anna Andreadi"/>
    <s v="No"/>
  </r>
  <r>
    <n v="9331"/>
    <s v="US-2017-153283"/>
    <x v="768"/>
    <d v="2017-11-18T00:00:00"/>
    <s v="Standard Class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x v="2807"/>
    <s v="Chuck Magee"/>
    <s v="No"/>
  </r>
  <r>
    <n v="9332"/>
    <s v="CA-2018-108056"/>
    <x v="321"/>
    <d v="2018-10-03T00:00:00"/>
    <s v="Standard Class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x v="4967"/>
    <s v="Anna Andreadi"/>
    <s v="No"/>
  </r>
  <r>
    <n v="9333"/>
    <s v="CA-2019-127726"/>
    <x v="220"/>
    <d v="2019-09-13T00:00:00"/>
    <s v="Second Class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x v="7147"/>
    <s v="Cassandra Brandow"/>
    <s v="No"/>
  </r>
  <r>
    <n v="9334"/>
    <s v="CA-2019-127726"/>
    <x v="220"/>
    <d v="2019-09-13T00:00:00"/>
    <s v="Second Class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x v="7148"/>
    <s v="Cassandra Brandow"/>
    <s v="No"/>
  </r>
  <r>
    <n v="9335"/>
    <s v="CA-2019-110198"/>
    <x v="927"/>
    <d v="2019-05-02T00:00:00"/>
    <s v="First Class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x v="3341"/>
    <s v="Cassandra Brandow"/>
    <s v="No"/>
  </r>
  <r>
    <n v="9336"/>
    <s v="CA-2019-110198"/>
    <x v="927"/>
    <d v="2019-05-02T00:00:00"/>
    <s v="First Class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x v="7149"/>
    <s v="Cassandra Brandow"/>
    <s v="No"/>
  </r>
  <r>
    <n v="9337"/>
    <s v="CA-2019-130715"/>
    <x v="118"/>
    <d v="2019-09-20T00:00:00"/>
    <s v="Standard Class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x v="6573"/>
    <s v="Anna Andreadi"/>
    <s v="No"/>
  </r>
  <r>
    <n v="9338"/>
    <s v="CA-2016-155264"/>
    <x v="538"/>
    <d v="2016-10-22T00:00:00"/>
    <s v="Second Class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x v="7150"/>
    <s v="Anna Andreadi"/>
    <s v="No"/>
  </r>
  <r>
    <n v="9339"/>
    <s v="CA-2016-155264"/>
    <x v="538"/>
    <d v="2016-10-22T00:00:00"/>
    <s v="Second Class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x v="7151"/>
    <s v="Anna Andreadi"/>
    <s v="No"/>
  </r>
  <r>
    <n v="9340"/>
    <s v="CA-2016-155264"/>
    <x v="538"/>
    <d v="2016-10-22T00:00:00"/>
    <s v="Second Class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x v="64"/>
    <s v="Anna Andreadi"/>
    <s v="No"/>
  </r>
  <r>
    <n v="9341"/>
    <s v="CA-2016-155264"/>
    <x v="538"/>
    <d v="2016-10-22T00:00:00"/>
    <s v="Second Class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x v="2215"/>
    <s v="Anna Andreadi"/>
    <s v="No"/>
  </r>
  <r>
    <n v="9342"/>
    <s v="CA-2016-155264"/>
    <x v="538"/>
    <d v="2016-10-22T00:00:00"/>
    <s v="Second Class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x v="7152"/>
    <s v="Anna Andreadi"/>
    <s v="No"/>
  </r>
  <r>
    <n v="9343"/>
    <s v="CA-2018-119123"/>
    <x v="69"/>
    <d v="2018-03-18T00:00:00"/>
    <s v="Standard Class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x v="7153"/>
    <s v="Anna Andreadi"/>
    <s v="No"/>
  </r>
  <r>
    <n v="9344"/>
    <s v="CA-2019-109085"/>
    <x v="922"/>
    <d v="2019-02-20T00:00:00"/>
    <s v="First Class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x v="7154"/>
    <s v="Chuck Magee"/>
    <s v="No"/>
  </r>
  <r>
    <n v="9345"/>
    <s v="CA-2019-109085"/>
    <x v="922"/>
    <d v="2019-02-20T00:00:00"/>
    <s v="First Class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x v="4004"/>
    <s v="Chuck Magee"/>
    <s v="No"/>
  </r>
  <r>
    <n v="9346"/>
    <s v="CA-2019-109085"/>
    <x v="922"/>
    <d v="2019-02-20T00:00:00"/>
    <s v="First Class"/>
    <s v="CK-12325"/>
    <x v="278"/>
    <x v="2"/>
    <s v="United States"/>
    <s v="Troy"/>
    <s v="Ohio"/>
    <n v="45373"/>
    <x v="3"/>
    <s v="TEC-PH-10000526"/>
    <x v="2"/>
    <s v="Phones"/>
    <s v="Vtech CS6719"/>
    <n v="57.593999999999994"/>
    <n v="1"/>
    <n v="0.4"/>
    <x v="7155"/>
    <s v="Chuck Magee"/>
    <s v="No"/>
  </r>
  <r>
    <n v="9347"/>
    <s v="CA-2019-109085"/>
    <x v="922"/>
    <d v="2019-02-20T00:00:00"/>
    <s v="First Class"/>
    <s v="CK-12325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x v="7156"/>
    <s v="Chuck Magee"/>
    <s v="No"/>
  </r>
  <r>
    <n v="9348"/>
    <s v="CA-2019-109085"/>
    <x v="922"/>
    <d v="2019-02-20T00:00:00"/>
    <s v="First Class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x v="5236"/>
    <s v="Chuck Magee"/>
    <s v="No"/>
  </r>
  <r>
    <n v="9349"/>
    <s v="CA-2018-114860"/>
    <x v="596"/>
    <d v="2018-12-28T00:00:00"/>
    <s v="Standard Class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x v="7157"/>
    <s v="Anna Andreadi"/>
    <s v="No"/>
  </r>
  <r>
    <n v="9350"/>
    <s v="CA-2018-114860"/>
    <x v="596"/>
    <d v="2018-12-28T00:00:00"/>
    <s v="Standard Class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x v="109"/>
    <s v="Anna Andreadi"/>
    <s v="No"/>
  </r>
  <r>
    <n v="9351"/>
    <s v="CA-2018-159009"/>
    <x v="713"/>
    <d v="2018-09-27T00:00:00"/>
    <s v="Standard Class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x v="1201"/>
    <s v="Anna Andreadi"/>
    <s v="No"/>
  </r>
  <r>
    <n v="9352"/>
    <s v="CA-2018-159009"/>
    <x v="713"/>
    <d v="2018-09-27T00:00:00"/>
    <s v="Standard Class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x v="4942"/>
    <s v="Anna Andreadi"/>
    <s v="No"/>
  </r>
  <r>
    <n v="9353"/>
    <s v="CA-2019-148411"/>
    <x v="241"/>
    <d v="2019-09-26T00:00:00"/>
    <s v="First Class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x v="3756"/>
    <s v="Kelly Williams"/>
    <s v="No"/>
  </r>
  <r>
    <n v="9354"/>
    <s v="CA-2019-148411"/>
    <x v="241"/>
    <d v="2019-09-26T00:00:00"/>
    <s v="First Class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x v="7158"/>
    <s v="Kelly Williams"/>
    <s v="No"/>
  </r>
  <r>
    <n v="9355"/>
    <s v="CA-2017-110324"/>
    <x v="494"/>
    <d v="2017-12-05T00:00:00"/>
    <s v="Standard Class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x v="551"/>
    <s v="Kelly Williams"/>
    <s v="No"/>
  </r>
  <r>
    <n v="9356"/>
    <s v="CA-2017-110324"/>
    <x v="494"/>
    <d v="2017-12-05T00:00:00"/>
    <s v="Standard Class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x v="4131"/>
    <s v="Kelly Williams"/>
    <s v="No"/>
  </r>
  <r>
    <n v="9357"/>
    <s v="CA-2017-110324"/>
    <x v="494"/>
    <d v="2017-12-05T00:00:00"/>
    <s v="Standard Class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x v="2051"/>
    <s v="Kelly Williams"/>
    <s v="No"/>
  </r>
  <r>
    <n v="9358"/>
    <s v="CA-2018-168046"/>
    <x v="967"/>
    <d v="2018-01-28T00:00:00"/>
    <s v="Second Class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x v="7159"/>
    <s v="Chuck Magee"/>
    <s v="No"/>
  </r>
  <r>
    <n v="9359"/>
    <s v="CA-2018-168046"/>
    <x v="967"/>
    <d v="2018-01-28T00:00:00"/>
    <s v="Second Class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x v="7160"/>
    <s v="Chuck Magee"/>
    <s v="No"/>
  </r>
  <r>
    <n v="9360"/>
    <s v="CA-2018-168046"/>
    <x v="967"/>
    <d v="2018-01-28T00:00:00"/>
    <s v="Second Class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x v="7161"/>
    <s v="Chuck Magee"/>
    <s v="No"/>
  </r>
  <r>
    <n v="9361"/>
    <s v="CA-2018-168046"/>
    <x v="967"/>
    <d v="2018-01-28T00:00:00"/>
    <s v="Second Class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x v="232"/>
    <s v="Chuck Magee"/>
    <s v="No"/>
  </r>
  <r>
    <n v="9362"/>
    <s v="CA-2019-111591"/>
    <x v="708"/>
    <d v="2019-03-25T00:00:00"/>
    <s v="Standard Class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x v="7162"/>
    <s v="Anna Andreadi"/>
    <s v="No"/>
  </r>
  <r>
    <n v="9363"/>
    <s v="CA-2019-111591"/>
    <x v="708"/>
    <d v="2019-03-25T00:00:00"/>
    <s v="Standard Class"/>
    <s v="PS-18970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x v="7163"/>
    <s v="Anna Andreadi"/>
    <s v="No"/>
  </r>
  <r>
    <n v="9364"/>
    <s v="CA-2019-111591"/>
    <x v="708"/>
    <d v="2019-03-25T00:00:00"/>
    <s v="Standard Class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3448"/>
    <s v="Anna Andreadi"/>
    <s v="No"/>
  </r>
  <r>
    <n v="9365"/>
    <s v="CA-2019-111591"/>
    <x v="708"/>
    <d v="2019-03-25T00:00:00"/>
    <s v="Standard Class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x v="718"/>
    <s v="Anna Andreadi"/>
    <s v="No"/>
  </r>
  <r>
    <n v="9366"/>
    <s v="US-2016-166828"/>
    <x v="963"/>
    <d v="2016-08-25T00:00:00"/>
    <s v="First Class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x v="1302"/>
    <s v="Kelly Williams"/>
    <s v="No"/>
  </r>
  <r>
    <n v="9367"/>
    <s v="CA-2016-108147"/>
    <x v="785"/>
    <d v="2016-06-13T00:00:00"/>
    <s v="Standard Class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x v="7164"/>
    <s v="Chuck Magee"/>
    <s v="No"/>
  </r>
  <r>
    <n v="9368"/>
    <s v="CA-2016-108147"/>
    <x v="785"/>
    <d v="2016-06-13T00:00:00"/>
    <s v="Standard Class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x v="7165"/>
    <s v="Chuck Magee"/>
    <s v="No"/>
  </r>
  <r>
    <n v="9369"/>
    <s v="CA-2018-154998"/>
    <x v="281"/>
    <d v="2018-04-09T00:00:00"/>
    <s v="First Class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x v="2714"/>
    <s v="Chuck Magee"/>
    <s v="No"/>
  </r>
  <r>
    <n v="9370"/>
    <s v="CA-2019-113460"/>
    <x v="659"/>
    <d v="2019-11-09T00:00:00"/>
    <s v="Second Class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x v="7166"/>
    <s v="Chuck Magee"/>
    <s v="No"/>
  </r>
  <r>
    <n v="9371"/>
    <s v="CA-2017-111339"/>
    <x v="352"/>
    <d v="2017-05-31T00:00:00"/>
    <s v="First Class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x v="7167"/>
    <s v="Chuck Magee"/>
    <s v="No"/>
  </r>
  <r>
    <n v="9372"/>
    <s v="CA-2017-111339"/>
    <x v="352"/>
    <d v="2017-05-31T00:00:00"/>
    <s v="First Class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x v="7168"/>
    <s v="Chuck Magee"/>
    <s v="No"/>
  </r>
  <r>
    <n v="9373"/>
    <s v="CA-2017-111339"/>
    <x v="352"/>
    <d v="2017-05-31T00:00:00"/>
    <s v="First Class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x v="1470"/>
    <s v="Chuck Magee"/>
    <s v="No"/>
  </r>
  <r>
    <n v="9374"/>
    <s v="CA-2019-102820"/>
    <x v="917"/>
    <d v="2019-05-11T00:00:00"/>
    <s v="Standard Class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x v="1215"/>
    <s v="Anna Andreadi"/>
    <s v="No"/>
  </r>
  <r>
    <n v="9375"/>
    <s v="CA-2018-149671"/>
    <x v="410"/>
    <d v="2018-06-09T00:00:00"/>
    <s v="Standard Class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x v="7169"/>
    <s v="Anna Andreadi"/>
    <s v="No"/>
  </r>
  <r>
    <n v="9376"/>
    <s v="CA-2017-126347"/>
    <x v="639"/>
    <d v="2017-12-19T00:00:00"/>
    <s v="Second Class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x v="1499"/>
    <s v="Anna Andreadi"/>
    <s v="No"/>
  </r>
  <r>
    <n v="9377"/>
    <s v="CA-2019-108756"/>
    <x v="53"/>
    <d v="2019-12-29T00:00:00"/>
    <s v="Standard Class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x v="7170"/>
    <s v="Chuck Magee"/>
    <s v="No"/>
  </r>
  <r>
    <n v="9378"/>
    <s v="CA-2019-155362"/>
    <x v="94"/>
    <d v="2019-12-21T00:00:00"/>
    <s v="Standard Class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x v="7171"/>
    <s v="Kelly Williams"/>
    <s v="No"/>
  </r>
  <r>
    <n v="9379"/>
    <s v="CA-2018-117625"/>
    <x v="1120"/>
    <d v="2018-05-15T00:00:00"/>
    <s v="Standard Class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x v="7172"/>
    <s v="Kelly Williams"/>
    <s v="No"/>
  </r>
  <r>
    <n v="9380"/>
    <s v="CA-2016-154158"/>
    <x v="851"/>
    <d v="2016-12-27T00:00:00"/>
    <s v="Second Class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x v="3130"/>
    <s v="Cassandra Brandow"/>
    <s v="No"/>
  </r>
  <r>
    <n v="9381"/>
    <s v="CA-2016-154158"/>
    <x v="851"/>
    <d v="2016-12-27T00:00:00"/>
    <s v="Second Class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x v="7173"/>
    <s v="Cassandra Brandow"/>
    <s v="No"/>
  </r>
  <r>
    <n v="9382"/>
    <s v="CA-2016-154158"/>
    <x v="851"/>
    <d v="2016-12-27T00:00:00"/>
    <s v="Second Class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x v="7174"/>
    <s v="Cassandra Brandow"/>
    <s v="No"/>
  </r>
  <r>
    <n v="9383"/>
    <s v="CA-2016-154158"/>
    <x v="851"/>
    <d v="2016-12-27T00:00:00"/>
    <s v="Second Class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x v="2015"/>
    <s v="Cassandra Brandow"/>
    <s v="No"/>
  </r>
  <r>
    <n v="9384"/>
    <s v="CA-2016-154158"/>
    <x v="851"/>
    <d v="2016-12-27T00:00:00"/>
    <s v="Second Class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x v="7175"/>
    <s v="Cassandra Brandow"/>
    <s v="No"/>
  </r>
  <r>
    <n v="9385"/>
    <s v="CA-2019-100433"/>
    <x v="938"/>
    <d v="2019-08-16T00:00:00"/>
    <s v="Standard Class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x v="245"/>
    <s v="Chuck Magee"/>
    <s v="No"/>
  </r>
  <r>
    <n v="9386"/>
    <s v="CA-2019-163097"/>
    <x v="151"/>
    <d v="2019-08-31T00:00:00"/>
    <s v="Standard Class"/>
    <s v="SF-20200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x v="7176"/>
    <s v="Anna Andreadi"/>
    <s v="No"/>
  </r>
  <r>
    <n v="9387"/>
    <s v="US-2019-127292"/>
    <x v="617"/>
    <d v="2019-01-23T00:00:00"/>
    <s v="Standard Class"/>
    <s v="RM-19375"/>
    <x v="528"/>
    <x v="0"/>
    <s v="United States"/>
    <s v="Burlington"/>
    <s v="Vermont"/>
    <m/>
    <x v="3"/>
    <s v="OFF-PA-10000157"/>
    <x v="1"/>
    <s v="Paper"/>
    <s v="Xerox 191"/>
    <n v="79.92"/>
    <n v="4"/>
    <n v="0"/>
    <x v="5426"/>
    <s v="Chuck Magee"/>
    <s v="No"/>
  </r>
  <r>
    <n v="9388"/>
    <s v="US-2019-127292"/>
    <x v="617"/>
    <d v="2019-01-23T00:00:00"/>
    <s v="Standard Class"/>
    <s v="RM-19375"/>
    <x v="528"/>
    <x v="0"/>
    <s v="United States"/>
    <s v="Burlington"/>
    <s v="Vermont"/>
    <m/>
    <x v="3"/>
    <s v="OFF-PA-10001970"/>
    <x v="1"/>
    <s v="Paper"/>
    <s v="Xerox 1881"/>
    <n v="12.28"/>
    <n v="1"/>
    <n v="0"/>
    <x v="7177"/>
    <s v="Chuck Magee"/>
    <s v="No"/>
  </r>
  <r>
    <n v="9389"/>
    <s v="US-2019-127292"/>
    <x v="617"/>
    <d v="2019-01-23T00:00:00"/>
    <s v="Standard Class"/>
    <s v="RM-19375"/>
    <x v="528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x v="3497"/>
    <s v="Chuck Magee"/>
    <s v="No"/>
  </r>
  <r>
    <n v="9390"/>
    <s v="US-2019-127292"/>
    <x v="617"/>
    <d v="2019-01-23T00:00:00"/>
    <s v="Standard Class"/>
    <s v="RM-19375"/>
    <x v="528"/>
    <x v="0"/>
    <s v="United States"/>
    <s v="Burlington"/>
    <s v="Vermont"/>
    <m/>
    <x v="3"/>
    <s v="OFF-EN-10001509"/>
    <x v="1"/>
    <s v="Envelopes"/>
    <s v="Poly String Tie Envelopes"/>
    <n v="2.04"/>
    <n v="1"/>
    <n v="0"/>
    <x v="7178"/>
    <s v="Chuck Magee"/>
    <s v="No"/>
  </r>
  <r>
    <n v="9391"/>
    <s v="CA-2017-163734"/>
    <x v="974"/>
    <d v="2017-06-24T00:00:00"/>
    <s v="Standard Class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x v="2032"/>
    <s v="Kelly Williams"/>
    <s v="No"/>
  </r>
  <r>
    <n v="9392"/>
    <s v="CA-2019-162474"/>
    <x v="677"/>
    <d v="2019-03-16T00:00:00"/>
    <s v="First Class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x v="7179"/>
    <s v="Kelly Williams"/>
    <s v="No"/>
  </r>
  <r>
    <n v="9393"/>
    <s v="CA-2017-130848"/>
    <x v="969"/>
    <d v="2017-10-25T00:00:00"/>
    <s v="Same Day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x v="7180"/>
    <s v="Anna Andreadi"/>
    <s v="No"/>
  </r>
  <r>
    <n v="9394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x v="7181"/>
    <s v="Chuck Magee"/>
    <s v="No"/>
  </r>
  <r>
    <n v="9395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x v="3747"/>
    <s v="Chuck Magee"/>
    <s v="No"/>
  </r>
  <r>
    <n v="9396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x v="7182"/>
    <s v="Chuck Magee"/>
    <s v="No"/>
  </r>
  <r>
    <n v="9397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x v="50"/>
    <s v="Chuck Magee"/>
    <s v="No"/>
  </r>
  <r>
    <n v="9398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x v="7183"/>
    <s v="Chuck Magee"/>
    <s v="No"/>
  </r>
  <r>
    <n v="9399"/>
    <s v="CA-2016-125997"/>
    <x v="59"/>
    <d v="2016-09-23T00:00:00"/>
    <s v="First Class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x v="7184"/>
    <s v="Chuck Magee"/>
    <s v="No"/>
  </r>
  <r>
    <n v="9400"/>
    <s v="CA-2018-103128"/>
    <x v="583"/>
    <d v="2018-11-15T00:00:00"/>
    <s v="Standard Class"/>
    <s v="SC-20845"/>
    <x v="790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x v="7185"/>
    <s v="Kelly Williams"/>
    <s v="No"/>
  </r>
  <r>
    <n v="9401"/>
    <s v="CA-2017-167696"/>
    <x v="1216"/>
    <d v="2017-09-21T00:00:00"/>
    <s v="Standard Class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x v="7186"/>
    <s v="Cassandra Brandow"/>
    <s v="No"/>
  </r>
  <r>
    <n v="9402"/>
    <s v="CA-2016-159814"/>
    <x v="1217"/>
    <d v="2016-06-28T00:00:00"/>
    <s v="Standard Class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x v="7187"/>
    <s v="Anna Andreadi"/>
    <s v="No"/>
  </r>
  <r>
    <n v="9403"/>
    <s v="CA-2018-105459"/>
    <x v="399"/>
    <d v="2018-08-17T00:00:00"/>
    <s v="Second Class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x v="7188"/>
    <s v="Chuck Magee"/>
    <s v="No"/>
  </r>
  <r>
    <n v="9404"/>
    <s v="CA-2018-105459"/>
    <x v="399"/>
    <d v="2018-08-17T00:00:00"/>
    <s v="Second Class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x v="7189"/>
    <s v="Chuck Magee"/>
    <s v="No"/>
  </r>
  <r>
    <n v="9405"/>
    <s v="CA-2019-141663"/>
    <x v="669"/>
    <d v="2019-04-17T00:00:00"/>
    <s v="Standard Class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x v="7190"/>
    <s v="Chuck Magee"/>
    <s v="No"/>
  </r>
  <r>
    <n v="9406"/>
    <s v="CA-2016-152618"/>
    <x v="619"/>
    <d v="2016-03-17T00:00:00"/>
    <s v="First Class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x v="7191"/>
    <s v="Kelly Williams"/>
    <s v="No"/>
  </r>
  <r>
    <n v="9407"/>
    <s v="CA-2016-152618"/>
    <x v="619"/>
    <d v="2016-03-17T00:00:00"/>
    <s v="First Class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x v="591"/>
    <s v="Kelly Williams"/>
    <s v="No"/>
  </r>
  <r>
    <n v="9408"/>
    <s v="CA-2019-162789"/>
    <x v="585"/>
    <d v="2019-09-24T00:00:00"/>
    <s v="Second Class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x v="7192"/>
    <s v="Chuck Magee"/>
    <s v="No"/>
  </r>
  <r>
    <n v="9409"/>
    <s v="CA-2019-162789"/>
    <x v="585"/>
    <d v="2019-09-24T00:00:00"/>
    <s v="Second Class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x v="7193"/>
    <s v="Chuck Magee"/>
    <s v="No"/>
  </r>
  <r>
    <n v="9410"/>
    <s v="US-2019-110149"/>
    <x v="389"/>
    <d v="2019-12-13T00:00:00"/>
    <s v="First Class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x v="7194"/>
    <s v="Chuck Magee"/>
    <s v="No"/>
  </r>
  <r>
    <n v="9411"/>
    <s v="US-2019-110149"/>
    <x v="389"/>
    <d v="2019-12-13T00:00:00"/>
    <s v="First Class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x v="7195"/>
    <s v="Chuck Magee"/>
    <s v="No"/>
  </r>
  <r>
    <n v="9412"/>
    <s v="CA-2018-108959"/>
    <x v="612"/>
    <d v="2018-03-14T00:00:00"/>
    <s v="Second Class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x v="7196"/>
    <s v="Anna Andreadi"/>
    <s v="No"/>
  </r>
  <r>
    <n v="9413"/>
    <s v="CA-2017-164777"/>
    <x v="746"/>
    <d v="2017-01-29T00:00:00"/>
    <s v="First Class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x v="232"/>
    <s v="Anna Andreadi"/>
    <s v="No"/>
  </r>
  <r>
    <n v="9414"/>
    <s v="CA-2018-132017"/>
    <x v="182"/>
    <d v="2018-09-27T00:00:00"/>
    <s v="First Class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x v="7197"/>
    <s v="Kelly Williams"/>
    <s v="No"/>
  </r>
  <r>
    <n v="9415"/>
    <s v="CA-2017-127824"/>
    <x v="1090"/>
    <d v="2017-10-22T00:00:00"/>
    <s v="Standard Class"/>
    <s v="JC-15775"/>
    <x v="547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x v="7198"/>
    <s v="Anna Andreadi"/>
    <s v="No"/>
  </r>
  <r>
    <n v="9416"/>
    <s v="CA-2017-127824"/>
    <x v="1090"/>
    <d v="2017-10-22T00:00:00"/>
    <s v="Standard Class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x v="1544"/>
    <s v="Anna Andreadi"/>
    <s v="No"/>
  </r>
  <r>
    <n v="9417"/>
    <s v="CA-2017-127824"/>
    <x v="1090"/>
    <d v="2017-10-22T00:00:00"/>
    <s v="Standard Class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x v="4250"/>
    <s v="Anna Andreadi"/>
    <s v="No"/>
  </r>
  <r>
    <n v="9418"/>
    <s v="CA-2016-148285"/>
    <x v="1218"/>
    <d v="2016-11-01T00:00:00"/>
    <s v="Standard Class"/>
    <s v="RD-19810"/>
    <x v="279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x v="572"/>
    <s v="Cassandra Brandow"/>
    <s v="No"/>
  </r>
  <r>
    <n v="9419"/>
    <s v="CA-2016-148285"/>
    <x v="1218"/>
    <d v="2016-11-01T00:00:00"/>
    <s v="Standard Class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x v="3595"/>
    <s v="Cassandra Brandow"/>
    <s v="No"/>
  </r>
  <r>
    <n v="9420"/>
    <s v="CA-2019-152926"/>
    <x v="280"/>
    <d v="2019-10-04T00:00:00"/>
    <s v="Second Class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x v="6364"/>
    <s v="Kelly Williams"/>
    <s v="No"/>
  </r>
  <r>
    <n v="9421"/>
    <s v="CA-2019-152926"/>
    <x v="280"/>
    <d v="2019-10-04T00:00:00"/>
    <s v="Second Class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x v="7199"/>
    <s v="Kelly Williams"/>
    <s v="No"/>
  </r>
  <r>
    <n v="9422"/>
    <s v="CA-2016-145254"/>
    <x v="149"/>
    <d v="2016-07-27T00:00:00"/>
    <s v="Standard Class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x v="7200"/>
    <s v="Anna Andreadi"/>
    <s v="No"/>
  </r>
  <r>
    <n v="9423"/>
    <s v="CA-2016-145254"/>
    <x v="149"/>
    <d v="2016-07-27T00:00:00"/>
    <s v="Standard Class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x v="6740"/>
    <s v="Anna Andreadi"/>
    <s v="No"/>
  </r>
  <r>
    <n v="9424"/>
    <s v="CA-2016-145254"/>
    <x v="149"/>
    <d v="2016-07-27T00:00:00"/>
    <s v="Standard Class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x v="2436"/>
    <s v="Anna Andreadi"/>
    <s v="No"/>
  </r>
  <r>
    <n v="9425"/>
    <s v="CA-2016-145254"/>
    <x v="149"/>
    <d v="2016-07-27T00:00:00"/>
    <s v="Standard Class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x v="47"/>
    <s v="Anna Andreadi"/>
    <s v="No"/>
  </r>
  <r>
    <n v="9426"/>
    <s v="CA-2016-116246"/>
    <x v="171"/>
    <d v="2016-09-17T00:00:00"/>
    <s v="Second Class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x v="7201"/>
    <s v="Chuck Magee"/>
    <s v="No"/>
  </r>
  <r>
    <n v="9427"/>
    <s v="CA-2018-160479"/>
    <x v="306"/>
    <d v="2018-09-20T00:00:00"/>
    <s v="Standard Class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x v="4396"/>
    <s v="Anna Andreadi"/>
    <s v="No"/>
  </r>
  <r>
    <n v="9428"/>
    <s v="CA-2016-167486"/>
    <x v="501"/>
    <d v="2016-12-01T00:00:00"/>
    <s v="Standard Class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x v="7202"/>
    <s v="Chuck Magee"/>
    <s v="No"/>
  </r>
  <r>
    <n v="9429"/>
    <s v="CA-2016-152100"/>
    <x v="218"/>
    <d v="2016-05-16T00:00:00"/>
    <s v="Standard Class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x v="7203"/>
    <s v="Kelly Williams"/>
    <s v="No"/>
  </r>
  <r>
    <n v="9430"/>
    <s v="CA-2017-166219"/>
    <x v="834"/>
    <d v="2017-09-01T00:00:00"/>
    <s v="Standard Class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x v="7204"/>
    <s v="Kelly Williams"/>
    <s v="No"/>
  </r>
  <r>
    <n v="9431"/>
    <s v="CA-2017-166219"/>
    <x v="834"/>
    <d v="2017-09-01T00:00:00"/>
    <s v="Standard Class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x v="7205"/>
    <s v="Kelly Williams"/>
    <s v="No"/>
  </r>
  <r>
    <n v="9432"/>
    <s v="CA-2017-111864"/>
    <x v="974"/>
    <d v="2017-06-19T00:00:00"/>
    <s v="Same Day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x v="2352"/>
    <s v="Chuck Magee"/>
    <s v="No"/>
  </r>
  <r>
    <n v="9433"/>
    <s v="CA-2017-119627"/>
    <x v="493"/>
    <d v="2017-08-23T00:00:00"/>
    <s v="Standard Class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x v="6688"/>
    <s v="Anna Andreadi"/>
    <s v="No"/>
  </r>
  <r>
    <n v="9434"/>
    <s v="CA-2017-119627"/>
    <x v="493"/>
    <d v="2017-08-23T00:00:00"/>
    <s v="Standard Class"/>
    <s v="SC-20725"/>
    <x v="56"/>
    <x v="0"/>
    <s v="United States"/>
    <s v="Peoria"/>
    <s v="Arizona"/>
    <n v="85345"/>
    <x v="1"/>
    <s v="OFF-PA-10001937"/>
    <x v="1"/>
    <s v="Paper"/>
    <s v="Xerox 21"/>
    <n v="36.288000000000011"/>
    <n v="7"/>
    <n v="0.2"/>
    <x v="1683"/>
    <s v="Anna Andreadi"/>
    <s v="No"/>
  </r>
  <r>
    <n v="9435"/>
    <s v="CA-2017-119627"/>
    <x v="493"/>
    <d v="2017-08-23T00:00:00"/>
    <s v="Standard Class"/>
    <s v="SC-20725"/>
    <x v="56"/>
    <x v="0"/>
    <s v="United States"/>
    <s v="Peoria"/>
    <s v="Arizona"/>
    <n v="85345"/>
    <x v="1"/>
    <s v="OFF-AR-10000203"/>
    <x v="1"/>
    <s v="Art"/>
    <s v="Newell 336"/>
    <n v="10.272000000000002"/>
    <n v="3"/>
    <n v="0.2"/>
    <x v="4816"/>
    <s v="Anna Andreadi"/>
    <s v="No"/>
  </r>
  <r>
    <n v="9436"/>
    <s v="CA-2017-119627"/>
    <x v="493"/>
    <d v="2017-08-23T00:00:00"/>
    <s v="Standard Class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x v="7206"/>
    <s v="Anna Andreadi"/>
    <s v="No"/>
  </r>
  <r>
    <n v="9437"/>
    <s v="CA-2017-160787"/>
    <x v="12"/>
    <d v="2017-09-25T00:00:00"/>
    <s v="Same Day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x v="2886"/>
    <s v="Chuck Magee"/>
    <s v="No"/>
  </r>
  <r>
    <n v="9438"/>
    <s v="CA-2019-107853"/>
    <x v="1143"/>
    <d v="2019-05-31T00:00:00"/>
    <s v="Standard Class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x v="91"/>
    <s v="Anna Andreadi"/>
    <s v="No"/>
  </r>
  <r>
    <n v="9439"/>
    <s v="CA-2019-126144"/>
    <x v="689"/>
    <d v="2019-08-05T00:00:00"/>
    <s v="Standard Class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x v="7207"/>
    <s v="Chuck Magee"/>
    <s v="No"/>
  </r>
  <r>
    <n v="9440"/>
    <s v="US-2016-154655"/>
    <x v="36"/>
    <d v="2016-10-17T00:00:00"/>
    <s v="Standard Class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x v="7208"/>
    <s v="Kelly Williams"/>
    <s v="No"/>
  </r>
  <r>
    <n v="9441"/>
    <s v="CA-2016-100391"/>
    <x v="594"/>
    <d v="2016-05-29T00:00:00"/>
    <s v="Standard Class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x v="5223"/>
    <s v="Chuck Magee"/>
    <s v="No"/>
  </r>
  <r>
    <n v="9442"/>
    <s v="CA-2016-165477"/>
    <x v="282"/>
    <d v="2016-12-31T00:00:00"/>
    <s v="Second Class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x v="7209"/>
    <s v="Chuck Magee"/>
    <s v="No"/>
  </r>
  <r>
    <n v="9443"/>
    <s v="CA-2019-165904"/>
    <x v="104"/>
    <d v="2019-04-11T00:00:00"/>
    <s v="Standard Class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x v="7210"/>
    <s v="Cassandra Brandow"/>
    <s v="No"/>
  </r>
  <r>
    <n v="9444"/>
    <s v="CA-2019-165904"/>
    <x v="104"/>
    <d v="2019-04-11T00:00:00"/>
    <s v="Standard Class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x v="1023"/>
    <s v="Cassandra Brandow"/>
    <s v="No"/>
  </r>
  <r>
    <n v="9445"/>
    <s v="CA-2017-104052"/>
    <x v="879"/>
    <d v="2017-03-02T00:00:00"/>
    <s v="First Class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x v="3505"/>
    <s v="Kelly Williams"/>
    <s v="No"/>
  </r>
  <r>
    <n v="9446"/>
    <s v="CA-2017-168277"/>
    <x v="352"/>
    <d v="2017-06-03T00:00:00"/>
    <s v="Standard Class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x v="732"/>
    <s v="Kelly Williams"/>
    <s v="No"/>
  </r>
  <r>
    <n v="9447"/>
    <s v="CA-2018-158617"/>
    <x v="897"/>
    <d v="2018-09-28T00:00:00"/>
    <s v="Standard Class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x v="5470"/>
    <s v="Kelly Williams"/>
    <s v="No"/>
  </r>
  <r>
    <n v="9448"/>
    <s v="CA-2019-136882"/>
    <x v="837"/>
    <d v="2019-06-03T00:00:00"/>
    <s v="Standard Class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x v="7211"/>
    <s v="Kelly Williams"/>
    <s v="No"/>
  </r>
  <r>
    <n v="9449"/>
    <s v="US-2018-148957"/>
    <x v="42"/>
    <d v="2018-09-23T00:00:00"/>
    <s v="Standard Class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x v="7212"/>
    <s v="Anna Andreadi"/>
    <s v="No"/>
  </r>
  <r>
    <n v="9450"/>
    <s v="CA-2016-140032"/>
    <x v="78"/>
    <d v="2016-09-13T00:00:00"/>
    <s v="Standard Class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x v="7213"/>
    <s v="Anna Andreadi"/>
    <s v="No"/>
  </r>
  <r>
    <n v="9451"/>
    <s v="CA-2019-145506"/>
    <x v="95"/>
    <d v="2019-06-07T00:00:00"/>
    <s v="Standard Class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x v="7214"/>
    <s v="Anna Andreadi"/>
    <s v="No"/>
  </r>
  <r>
    <n v="9452"/>
    <s v="CA-2017-129546"/>
    <x v="694"/>
    <d v="2017-10-05T00:00:00"/>
    <s v="Standard Class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x v="7215"/>
    <s v="Anna Andreadi"/>
    <s v="No"/>
  </r>
  <r>
    <n v="9453"/>
    <s v="CA-2017-129546"/>
    <x v="694"/>
    <d v="2017-10-05T00:00:00"/>
    <s v="Standard Class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x v="7216"/>
    <s v="Anna Andreadi"/>
    <s v="No"/>
  </r>
  <r>
    <n v="9454"/>
    <s v="CA-2017-129546"/>
    <x v="694"/>
    <d v="2017-10-05T00:00:00"/>
    <s v="Standard Class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x v="7217"/>
    <s v="Anna Andreadi"/>
    <s v="No"/>
  </r>
  <r>
    <n v="9455"/>
    <s v="CA-2017-129546"/>
    <x v="694"/>
    <d v="2017-10-05T00:00:00"/>
    <s v="Standard Class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x v="7218"/>
    <s v="Anna Andreadi"/>
    <s v="No"/>
  </r>
  <r>
    <n v="9456"/>
    <s v="CA-2018-140977"/>
    <x v="950"/>
    <d v="2018-06-19T00:00:00"/>
    <s v="Second Class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x v="7219"/>
    <s v="Cassandra Brandow"/>
    <s v="No"/>
  </r>
  <r>
    <n v="9457"/>
    <s v="CA-2019-151855"/>
    <x v="837"/>
    <d v="2019-06-03T00:00:00"/>
    <s v="Standard Class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x v="7220"/>
    <s v="Cassandra Brandow"/>
    <s v="No"/>
  </r>
  <r>
    <n v="9458"/>
    <s v="CA-2019-151855"/>
    <x v="837"/>
    <d v="2019-06-03T00:00:00"/>
    <s v="Standard Class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x v="7221"/>
    <s v="Cassandra Brandow"/>
    <s v="No"/>
  </r>
  <r>
    <n v="9459"/>
    <s v="CA-2016-138240"/>
    <x v="1148"/>
    <d v="2016-10-14T00:00:00"/>
    <s v="Standard Class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x v="7222"/>
    <s v="Anna Andreadi"/>
    <s v="No"/>
  </r>
  <r>
    <n v="9460"/>
    <s v="CA-2016-138240"/>
    <x v="1148"/>
    <d v="2016-10-14T00:00:00"/>
    <s v="Standard Class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x v="6293"/>
    <s v="Anna Andreadi"/>
    <s v="No"/>
  </r>
  <r>
    <n v="9461"/>
    <s v="CA-2016-101833"/>
    <x v="664"/>
    <d v="2016-11-22T00:00:00"/>
    <s v="Second Class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x v="830"/>
    <s v="Chuck Magee"/>
    <s v="No"/>
  </r>
  <r>
    <n v="9462"/>
    <s v="CA-2016-100867"/>
    <x v="538"/>
    <d v="2016-10-24T00:00:00"/>
    <s v="Standard Class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x v="7223"/>
    <s v="Anna Andreadi"/>
    <s v="No"/>
  </r>
  <r>
    <n v="9463"/>
    <s v="US-2019-109610"/>
    <x v="920"/>
    <d v="2019-11-30T00:00:00"/>
    <s v="Second Class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x v="5152"/>
    <s v="Cassandra Brandow"/>
    <s v="No"/>
  </r>
  <r>
    <n v="9464"/>
    <s v="CA-2016-156545"/>
    <x v="1219"/>
    <d v="2016-03-03T00:00:00"/>
    <s v="First Class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x v="541"/>
    <s v="Chuck Magee"/>
    <s v="No"/>
  </r>
  <r>
    <n v="9465"/>
    <s v="CA-2016-109127"/>
    <x v="1059"/>
    <d v="2016-12-25T00:00:00"/>
    <s v="Standard Class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x v="7224"/>
    <s v="Chuck Magee"/>
    <s v="No"/>
  </r>
  <r>
    <n v="9466"/>
    <s v="CA-2018-126858"/>
    <x v="258"/>
    <d v="2018-11-23T00:00:00"/>
    <s v="Standard Class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x v="7046"/>
    <s v="Anna Andreadi"/>
    <s v="No"/>
  </r>
  <r>
    <n v="9467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x v="7225"/>
    <s v="Chuck Magee"/>
    <s v="No"/>
  </r>
  <r>
    <n v="9468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x v="7226"/>
    <s v="Chuck Magee"/>
    <s v="No"/>
  </r>
  <r>
    <n v="9469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x v="91"/>
    <s v="Chuck Magee"/>
    <s v="No"/>
  </r>
  <r>
    <n v="9470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x v="170"/>
    <s v="Chuck Magee"/>
    <s v="No"/>
  </r>
  <r>
    <n v="9471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x v="7227"/>
    <s v="Chuck Magee"/>
    <s v="No"/>
  </r>
  <r>
    <n v="9472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x v="6836"/>
    <s v="Chuck Magee"/>
    <s v="No"/>
  </r>
  <r>
    <n v="9473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x v="7228"/>
    <s v="Chuck Magee"/>
    <s v="No"/>
  </r>
  <r>
    <n v="9474"/>
    <s v="CA-2019-102925"/>
    <x v="60"/>
    <d v="2019-11-10T00:00:00"/>
    <s v="Second Class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x v="7229"/>
    <s v="Chuck Magee"/>
    <s v="No"/>
  </r>
  <r>
    <n v="9475"/>
    <s v="CA-2017-100818"/>
    <x v="70"/>
    <d v="2017-06-05T00:00:00"/>
    <s v="Second Class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x v="2352"/>
    <s v="Kelly Williams"/>
    <s v="No"/>
  </r>
  <r>
    <n v="9476"/>
    <s v="CA-2017-100818"/>
    <x v="70"/>
    <d v="2017-06-05T00:00:00"/>
    <s v="Second Class"/>
    <s v="JM-15265"/>
    <x v="25"/>
    <x v="1"/>
    <s v="United States"/>
    <s v="Chicago"/>
    <s v="Illinois"/>
    <n v="60653"/>
    <x v="2"/>
    <s v="OFF-PA-10001125"/>
    <x v="1"/>
    <s v="Paper"/>
    <s v="Xerox 1988"/>
    <n v="173.48800000000003"/>
    <n v="7"/>
    <n v="0.2"/>
    <x v="4974"/>
    <s v="Kelly Williams"/>
    <s v="No"/>
  </r>
  <r>
    <n v="9477"/>
    <s v="CA-2017-100818"/>
    <x v="70"/>
    <d v="2017-06-05T00:00:00"/>
    <s v="Second Class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x v="7230"/>
    <s v="Kelly Williams"/>
    <s v="No"/>
  </r>
  <r>
    <n v="9478"/>
    <s v="CA-2017-100818"/>
    <x v="70"/>
    <d v="2017-06-05T00:00:00"/>
    <s v="Second Class"/>
    <s v="JM-1526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x v="3369"/>
    <s v="Kelly Williams"/>
    <s v="No"/>
  </r>
  <r>
    <n v="9479"/>
    <s v="CA-2016-126193"/>
    <x v="557"/>
    <d v="2016-09-14T00:00:00"/>
    <s v="Standard Class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x v="7231"/>
    <s v="Kelly Williams"/>
    <s v="No"/>
  </r>
  <r>
    <n v="9480"/>
    <s v="CA-2016-126193"/>
    <x v="557"/>
    <d v="2016-09-14T00:00:00"/>
    <s v="Standard Class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x v="7232"/>
    <s v="Kelly Williams"/>
    <s v="No"/>
  </r>
  <r>
    <n v="9481"/>
    <s v="CA-2016-126193"/>
    <x v="557"/>
    <d v="2016-09-14T00:00:00"/>
    <s v="Standard Class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x v="7233"/>
    <s v="Kelly Williams"/>
    <s v="No"/>
  </r>
  <r>
    <n v="9482"/>
    <s v="CA-2019-150504"/>
    <x v="44"/>
    <d v="2019-11-12T00:00:00"/>
    <s v="Standard Class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x v="4599"/>
    <s v="Kelly Williams"/>
    <s v="No"/>
  </r>
  <r>
    <n v="9483"/>
    <s v="CA-2017-158351"/>
    <x v="782"/>
    <d v="2017-06-24T00:00:00"/>
    <s v="Second Class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x v="7234"/>
    <s v="Chuck Magee"/>
    <s v="No"/>
  </r>
  <r>
    <n v="9484"/>
    <s v="CA-2016-122679"/>
    <x v="192"/>
    <d v="2016-07-28T00:00:00"/>
    <s v="Standard Class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x v="7235"/>
    <s v="Anna Andreadi"/>
    <s v="No"/>
  </r>
  <r>
    <n v="9485"/>
    <s v="CA-2018-164770"/>
    <x v="499"/>
    <d v="2018-12-04T00:00:00"/>
    <s v="Second Class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x v="7236"/>
    <s v="Kelly Williams"/>
    <s v="No"/>
  </r>
  <r>
    <n v="9486"/>
    <s v="CA-2018-164770"/>
    <x v="499"/>
    <d v="2018-12-04T00:00:00"/>
    <s v="Second Class"/>
    <s v="MY-18295"/>
    <x v="501"/>
    <x v="1"/>
    <s v="United States"/>
    <s v="Houston"/>
    <s v="Texas"/>
    <n v="77036"/>
    <x v="2"/>
    <s v="OFF-PA-10003893"/>
    <x v="1"/>
    <s v="Paper"/>
    <s v="Xerox 1962"/>
    <n v="30.816000000000003"/>
    <n v="9"/>
    <n v="0.2"/>
    <x v="3101"/>
    <s v="Kelly Williams"/>
    <s v="No"/>
  </r>
  <r>
    <n v="9487"/>
    <s v="CA-2019-130505"/>
    <x v="386"/>
    <d v="2019-10-12T00:00:00"/>
    <s v="Same Day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x v="7237"/>
    <s v="Chuck Magee"/>
    <s v="No"/>
  </r>
  <r>
    <n v="9488"/>
    <s v="US-2019-125213"/>
    <x v="157"/>
    <d v="2019-12-13T00:00:00"/>
    <s v="First Class"/>
    <s v="NB-18655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x v="7238"/>
    <s v="Chuck Magee"/>
    <s v="No"/>
  </r>
  <r>
    <n v="9489"/>
    <s v="CA-2017-156566"/>
    <x v="486"/>
    <d v="2017-10-04T00:00:00"/>
    <s v="First Class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x v="7239"/>
    <s v="Anna Andreadi"/>
    <s v="No"/>
  </r>
  <r>
    <n v="9490"/>
    <s v="US-2018-102232"/>
    <x v="1220"/>
    <d v="2018-08-11T00:00:00"/>
    <s v="Standard Class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x v="7240"/>
    <s v="Cassandra Brandow"/>
    <s v="No"/>
  </r>
  <r>
    <n v="9491"/>
    <s v="CA-2019-111738"/>
    <x v="1032"/>
    <d v="2019-01-07T00:00:00"/>
    <s v="Standard Class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x v="7241"/>
    <s v="Anna Andreadi"/>
    <s v="No"/>
  </r>
  <r>
    <n v="9492"/>
    <s v="CA-2019-111738"/>
    <x v="1032"/>
    <d v="2019-01-07T00:00:00"/>
    <s v="Standard Class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x v="7242"/>
    <s v="Anna Andreadi"/>
    <s v="No"/>
  </r>
  <r>
    <n v="9493"/>
    <s v="CA-2019-163188"/>
    <x v="659"/>
    <d v="2019-11-07T00:00:00"/>
    <s v="Same Day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x v="7243"/>
    <s v="Kelly Williams"/>
    <s v="No"/>
  </r>
  <r>
    <n v="9494"/>
    <s v="CA-2018-105207"/>
    <x v="835"/>
    <d v="2018-01-08T00:00:00"/>
    <s v="Standard Class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x v="7244"/>
    <s v="Kelly Williams"/>
    <s v="No"/>
  </r>
  <r>
    <n v="9495"/>
    <s v="CA-2018-105207"/>
    <x v="835"/>
    <d v="2018-01-08T00:00:00"/>
    <s v="Standard Class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x v="6685"/>
    <s v="Kelly Williams"/>
    <s v="No"/>
  </r>
  <r>
    <n v="9496"/>
    <s v="US-2018-123610"/>
    <x v="536"/>
    <d v="2018-05-16T00:00:00"/>
    <s v="Standard Class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x v="7245"/>
    <s v="Anna Andreadi"/>
    <s v="No"/>
  </r>
  <r>
    <n v="9497"/>
    <s v="US-2018-123610"/>
    <x v="536"/>
    <d v="2018-05-16T00:00:00"/>
    <s v="Standard Class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x v="5319"/>
    <s v="Anna Andreadi"/>
    <s v="No"/>
  </r>
  <r>
    <n v="9498"/>
    <s v="CA-2019-118213"/>
    <x v="60"/>
    <d v="2019-11-07T00:00:00"/>
    <s v="First Class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x v="7246"/>
    <s v="Kelly Williams"/>
    <s v="No"/>
  </r>
  <r>
    <n v="9499"/>
    <s v="CA-2019-118213"/>
    <x v="60"/>
    <d v="2019-11-07T00:00:00"/>
    <s v="First Class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x v="4434"/>
    <s v="Kelly Williams"/>
    <s v="No"/>
  </r>
  <r>
    <n v="9500"/>
    <s v="CA-2019-118213"/>
    <x v="60"/>
    <d v="2019-11-07T00:00:00"/>
    <s v="First Class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x v="7247"/>
    <s v="Kelly Williams"/>
    <s v="No"/>
  </r>
  <r>
    <n v="9501"/>
    <s v="CA-2018-149237"/>
    <x v="439"/>
    <d v="2018-05-30T00:00:00"/>
    <s v="Standard Class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x v="7248"/>
    <s v="Kelly Williams"/>
    <s v="No"/>
  </r>
  <r>
    <n v="9502"/>
    <s v="US-2017-158589"/>
    <x v="312"/>
    <d v="2017-11-24T00:00:00"/>
    <s v="Standard Class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x v="7249"/>
    <s v="Anna Andreadi"/>
    <s v="No"/>
  </r>
  <r>
    <n v="9503"/>
    <s v="CA-2018-101329"/>
    <x v="183"/>
    <d v="2018-04-29T00:00:00"/>
    <s v="Standard Class"/>
    <s v="MM-17920"/>
    <x v="462"/>
    <x v="0"/>
    <s v="United States"/>
    <s v="Rome"/>
    <s v="New York"/>
    <n v="13440"/>
    <x v="3"/>
    <s v="OFF-AR-10000614"/>
    <x v="1"/>
    <s v="Art"/>
    <s v="Barrel Sharpener"/>
    <n v="32.129999999999995"/>
    <n v="9"/>
    <n v="0"/>
    <x v="7250"/>
    <s v="Chuck Magee"/>
    <s v="No"/>
  </r>
  <r>
    <n v="9504"/>
    <s v="CA-2018-101329"/>
    <x v="183"/>
    <d v="2018-04-29T00:00:00"/>
    <s v="Standard Class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x v="7251"/>
    <s v="Chuck Magee"/>
    <s v="No"/>
  </r>
  <r>
    <n v="9505"/>
    <s v="CA-2018-113607"/>
    <x v="500"/>
    <d v="2018-10-18T00:00:00"/>
    <s v="Standard Class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x v="7252"/>
    <s v="Chuck Magee"/>
    <s v="No"/>
  </r>
  <r>
    <n v="9506"/>
    <s v="CA-2018-113607"/>
    <x v="500"/>
    <d v="2018-10-18T00:00:00"/>
    <s v="Standard Class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x v="1438"/>
    <s v="Chuck Magee"/>
    <s v="No"/>
  </r>
  <r>
    <n v="9507"/>
    <s v="CA-2016-149104"/>
    <x v="267"/>
    <d v="2016-04-07T00:00:00"/>
    <s v="Second Class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x v="7253"/>
    <s v="Kelly Williams"/>
    <s v="No"/>
  </r>
  <r>
    <n v="9508"/>
    <s v="CA-2016-149104"/>
    <x v="267"/>
    <d v="2016-04-07T00:00:00"/>
    <s v="Second Class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x v="7254"/>
    <s v="Kelly Williams"/>
    <s v="No"/>
  </r>
  <r>
    <n v="9509"/>
    <s v="CA-2016-149104"/>
    <x v="267"/>
    <d v="2016-04-07T00:00:00"/>
    <s v="Second Class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x v="5729"/>
    <s v="Kelly Williams"/>
    <s v="No"/>
  </r>
  <r>
    <n v="9510"/>
    <s v="CA-2016-149104"/>
    <x v="267"/>
    <d v="2016-04-07T00:00:00"/>
    <s v="Second Class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x v="7255"/>
    <s v="Kelly Williams"/>
    <s v="No"/>
  </r>
  <r>
    <n v="9511"/>
    <s v="CA-2018-105263"/>
    <x v="876"/>
    <d v="2018-08-11T00:00:00"/>
    <s v="Standard Class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x v="7256"/>
    <s v="Chuck Magee"/>
    <s v="No"/>
  </r>
  <r>
    <n v="9512"/>
    <s v="CA-2016-130575"/>
    <x v="637"/>
    <d v="2016-12-16T00:00:00"/>
    <s v="First Class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x v="1979"/>
    <s v="Kelly Williams"/>
    <s v="No"/>
  </r>
  <r>
    <n v="9513"/>
    <s v="CA-2019-142461"/>
    <x v="1109"/>
    <d v="2019-06-03T00:00:00"/>
    <s v="Second Class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x v="7257"/>
    <s v="Kelly Williams"/>
    <s v="No"/>
  </r>
  <r>
    <n v="9514"/>
    <s v="CA-2018-125220"/>
    <x v="500"/>
    <d v="2018-10-19T00:00:00"/>
    <s v="Standard Class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x v="7258"/>
    <s v="Kelly Williams"/>
    <s v="No"/>
  </r>
  <r>
    <n v="9515"/>
    <s v="CA-2016-100293"/>
    <x v="619"/>
    <d v="2016-03-18T00:00:00"/>
    <s v="Standard Class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x v="7259"/>
    <s v="Cassandra Brandow"/>
    <s v="No"/>
  </r>
  <r>
    <n v="9516"/>
    <s v="CA-2016-154165"/>
    <x v="1221"/>
    <d v="2016-02-24T00:00:00"/>
    <s v="Standard Class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x v="7260"/>
    <s v="Kelly Williams"/>
    <s v="No"/>
  </r>
  <r>
    <n v="9517"/>
    <s v="CA-2017-123939"/>
    <x v="252"/>
    <d v="2017-08-26T00:00:00"/>
    <s v="Second Class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x v="7261"/>
    <s v="Chuck Magee"/>
    <s v="No"/>
  </r>
  <r>
    <n v="9518"/>
    <s v="CA-2017-123939"/>
    <x v="252"/>
    <d v="2017-08-26T00:00:00"/>
    <s v="Second Class"/>
    <s v="MS-17710"/>
    <x v="384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x v="3177"/>
    <s v="Chuck Magee"/>
    <s v="No"/>
  </r>
  <r>
    <n v="9519"/>
    <s v="CA-2017-123939"/>
    <x v="252"/>
    <d v="2017-08-26T00:00:00"/>
    <s v="Second Class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x v="3081"/>
    <s v="Chuck Magee"/>
    <s v="No"/>
  </r>
  <r>
    <n v="9520"/>
    <s v="US-2019-104451"/>
    <x v="540"/>
    <d v="2019-05-12T00:00:00"/>
    <s v="Second Class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x v="7262"/>
    <s v="Anna Andreadi"/>
    <s v="No"/>
  </r>
  <r>
    <n v="9521"/>
    <s v="CA-2018-101189"/>
    <x v="1084"/>
    <d v="2018-02-09T00:00:00"/>
    <s v="Standard Class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x v="7263"/>
    <s v="Anna Andreadi"/>
    <s v="No"/>
  </r>
  <r>
    <n v="9522"/>
    <s v="CA-2016-169446"/>
    <x v="174"/>
    <d v="2016-12-25T00:00:00"/>
    <s v="Standard Class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x v="7264"/>
    <s v="Kelly Williams"/>
    <s v="No"/>
  </r>
  <r>
    <n v="9523"/>
    <s v="CA-2016-169446"/>
    <x v="174"/>
    <d v="2016-12-25T00:00:00"/>
    <s v="Standard Class"/>
    <s v="SG-20605"/>
    <x v="611"/>
    <x v="0"/>
    <s v="United States"/>
    <s v="Chicago"/>
    <s v="Illinois"/>
    <n v="60623"/>
    <x v="2"/>
    <s v="OFF-PA-10000295"/>
    <x v="1"/>
    <s v="Paper"/>
    <s v="Xerox 229"/>
    <n v="15.552000000000003"/>
    <n v="3"/>
    <n v="0.2"/>
    <x v="12"/>
    <s v="Kelly Williams"/>
    <s v="No"/>
  </r>
  <r>
    <n v="9524"/>
    <s v="CA-2016-169446"/>
    <x v="174"/>
    <d v="2016-12-25T00:00:00"/>
    <s v="Standard Class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x v="7265"/>
    <s v="Kelly Williams"/>
    <s v="No"/>
  </r>
  <r>
    <n v="9525"/>
    <s v="CA-2019-156958"/>
    <x v="256"/>
    <d v="2019-12-06T00:00:00"/>
    <s v="First Class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x v="2227"/>
    <s v="Anna Andreadi"/>
    <s v="No"/>
  </r>
  <r>
    <n v="9526"/>
    <s v="CA-2019-156958"/>
    <x v="256"/>
    <d v="2019-12-06T00:00:00"/>
    <s v="First Class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x v="7202"/>
    <s v="Anna Andreadi"/>
    <s v="No"/>
  </r>
  <r>
    <n v="9527"/>
    <s v="CA-2019-156958"/>
    <x v="256"/>
    <d v="2019-12-06T00:00:00"/>
    <s v="First Class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x v="7266"/>
    <s v="Anna Andreadi"/>
    <s v="No"/>
  </r>
  <r>
    <n v="9528"/>
    <s v="CA-2019-156958"/>
    <x v="256"/>
    <d v="2019-12-06T00:00:00"/>
    <s v="First Class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x v="7267"/>
    <s v="Anna Andreadi"/>
    <s v="No"/>
  </r>
  <r>
    <n v="9529"/>
    <s v="CA-2019-156958"/>
    <x v="256"/>
    <d v="2019-12-06T00:00:00"/>
    <s v="First Class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x v="3847"/>
    <s v="Anna Andreadi"/>
    <s v="No"/>
  </r>
  <r>
    <n v="9530"/>
    <s v="CA-2019-101637"/>
    <x v="668"/>
    <d v="2019-03-25T00:00:00"/>
    <s v="Same Day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x v="7268"/>
    <s v="Kelly Williams"/>
    <s v="No"/>
  </r>
  <r>
    <n v="9531"/>
    <s v="CA-2019-111759"/>
    <x v="141"/>
    <d v="2019-07-12T00:00:00"/>
    <s v="Standard Class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x v="5955"/>
    <s v="Anna Andreadi"/>
    <s v="No"/>
  </r>
  <r>
    <n v="9532"/>
    <s v="CA-2019-102729"/>
    <x v="40"/>
    <d v="2019-10-31T00:00:00"/>
    <s v="Standard Class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x v="7269"/>
    <s v="Kelly Williams"/>
    <s v="No"/>
  </r>
  <r>
    <n v="9533"/>
    <s v="CA-2018-116596"/>
    <x v="189"/>
    <d v="2018-10-31T00:00:00"/>
    <s v="Standard Class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x v="7270"/>
    <s v="Chuck Magee"/>
    <s v="No"/>
  </r>
  <r>
    <n v="9534"/>
    <s v="CA-2018-116596"/>
    <x v="189"/>
    <d v="2018-10-31T00:00:00"/>
    <s v="Standard Class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x v="7271"/>
    <s v="Chuck Magee"/>
    <s v="No"/>
  </r>
  <r>
    <n v="9535"/>
    <s v="CA-2018-116596"/>
    <x v="189"/>
    <d v="2018-10-31T00:00:00"/>
    <s v="Standard Class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x v="7272"/>
    <s v="Chuck Magee"/>
    <s v="No"/>
  </r>
  <r>
    <n v="9536"/>
    <s v="CA-2018-116596"/>
    <x v="189"/>
    <d v="2018-10-31T00:00:00"/>
    <s v="Standard Class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x v="1327"/>
    <s v="Chuck Magee"/>
    <s v="No"/>
  </r>
  <r>
    <n v="9537"/>
    <s v="CA-2019-124191"/>
    <x v="492"/>
    <d v="2019-06-14T00:00:00"/>
    <s v="Second Class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x v="7273"/>
    <s v="Kelly Williams"/>
    <s v="No"/>
  </r>
  <r>
    <n v="9538"/>
    <s v="CA-2018-148747"/>
    <x v="477"/>
    <d v="2018-09-27T00:00:00"/>
    <s v="First Class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x v="7274"/>
    <s v="Anna Andreadi"/>
    <s v="No"/>
  </r>
  <r>
    <n v="9539"/>
    <s v="US-2019-169488"/>
    <x v="210"/>
    <d v="2019-09-09T00:00:00"/>
    <s v="First Class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x v="7275"/>
    <s v="Chuck Magee"/>
    <s v="No"/>
  </r>
  <r>
    <n v="9540"/>
    <s v="US-2019-169488"/>
    <x v="210"/>
    <d v="2019-09-09T00:00:00"/>
    <s v="First Class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x v="817"/>
    <s v="Chuck Magee"/>
    <s v="No"/>
  </r>
  <r>
    <n v="9541"/>
    <s v="CA-2017-135727"/>
    <x v="1222"/>
    <d v="2017-05-16T00:00:00"/>
    <s v="Second Class"/>
    <s v="PS-18970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x v="3381"/>
    <s v="Anna Andreadi"/>
    <s v="No"/>
  </r>
  <r>
    <n v="9542"/>
    <s v="CA-2017-135251"/>
    <x v="705"/>
    <d v="2017-08-10T00:00:00"/>
    <s v="Standard Class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x v="7276"/>
    <s v="Kelly Williams"/>
    <s v="No"/>
  </r>
  <r>
    <n v="9543"/>
    <s v="CA-2017-135251"/>
    <x v="705"/>
    <d v="2017-08-10T00:00:00"/>
    <s v="Standard Class"/>
    <s v="RP-19270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x v="7277"/>
    <s v="Kelly Williams"/>
    <s v="No"/>
  </r>
  <r>
    <n v="9544"/>
    <s v="CA-2017-135251"/>
    <x v="705"/>
    <d v="2017-08-10T00:00:00"/>
    <s v="Standard Class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x v="4608"/>
    <s v="Kelly Williams"/>
    <s v="No"/>
  </r>
  <r>
    <n v="9545"/>
    <s v="CA-2017-135251"/>
    <x v="705"/>
    <d v="2017-08-10T00:00:00"/>
    <s v="Standard Class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x v="7278"/>
    <s v="Kelly Williams"/>
    <s v="No"/>
  </r>
  <r>
    <n v="9546"/>
    <s v="CA-2016-166590"/>
    <x v="194"/>
    <d v="2016-11-02T00:00:00"/>
    <s v="Standard Class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x v="6303"/>
    <s v="Kelly Williams"/>
    <s v="No"/>
  </r>
  <r>
    <n v="9547"/>
    <s v="CA-2016-166590"/>
    <x v="194"/>
    <d v="2016-11-02T00:00:00"/>
    <s v="Standard Class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x v="69"/>
    <s v="Kelly Williams"/>
    <s v="No"/>
  </r>
  <r>
    <n v="9548"/>
    <s v="CA-2018-131744"/>
    <x v="1133"/>
    <d v="2018-06-20T00:00:00"/>
    <s v="Second Class"/>
    <s v="SC-20770"/>
    <x v="34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x v="2997"/>
    <s v="Chuck Magee"/>
    <s v="No"/>
  </r>
  <r>
    <n v="9549"/>
    <s v="CA-2018-131744"/>
    <x v="1133"/>
    <d v="2018-06-20T00:00:00"/>
    <s v="Second Class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x v="7279"/>
    <s v="Chuck Magee"/>
    <s v="No"/>
  </r>
  <r>
    <n v="9550"/>
    <s v="CA-2018-131744"/>
    <x v="1133"/>
    <d v="2018-06-20T00:00:00"/>
    <s v="Second Class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x v="7280"/>
    <s v="Chuck Magee"/>
    <s v="No"/>
  </r>
  <r>
    <n v="9551"/>
    <s v="CA-2017-160864"/>
    <x v="910"/>
    <d v="2017-05-06T00:00:00"/>
    <s v="First Class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x v="1873"/>
    <s v="Anna Andreadi"/>
    <s v="No"/>
  </r>
  <r>
    <n v="9552"/>
    <s v="CA-2017-147690"/>
    <x v="113"/>
    <d v="2017-11-14T00:00:00"/>
    <s v="Standard Class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x v="7281"/>
    <s v="Chuck Magee"/>
    <s v="No"/>
  </r>
  <r>
    <n v="9553"/>
    <s v="CA-2017-163923"/>
    <x v="1051"/>
    <d v="2017-06-03T00:00:00"/>
    <s v="Standard Class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x v="7282"/>
    <s v="Cassandra Brandow"/>
    <s v="No"/>
  </r>
  <r>
    <n v="9554"/>
    <s v="CA-2018-125724"/>
    <x v="897"/>
    <d v="2018-09-27T00:00:00"/>
    <s v="Standard Class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x v="7283"/>
    <s v="Anna Andreadi"/>
    <s v="No"/>
  </r>
  <r>
    <n v="9555"/>
    <s v="CA-2017-111612"/>
    <x v="109"/>
    <d v="2017-12-02T00:00:00"/>
    <s v="Standard Class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x v="7284"/>
    <s v="Chuck Magee"/>
    <s v="No"/>
  </r>
  <r>
    <n v="9556"/>
    <s v="CA-2017-111612"/>
    <x v="109"/>
    <d v="2017-12-02T00:00:00"/>
    <s v="Standard Class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x v="7285"/>
    <s v="Chuck Magee"/>
    <s v="No"/>
  </r>
  <r>
    <n v="9557"/>
    <s v="CA-2017-156853"/>
    <x v="155"/>
    <d v="2017-12-05T00:00:00"/>
    <s v="Second Class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x v="2589"/>
    <s v="Chuck Magee"/>
    <s v="No"/>
  </r>
  <r>
    <n v="9558"/>
    <s v="CA-2016-103086"/>
    <x v="1136"/>
    <d v="2016-10-19T00:00:00"/>
    <s v="Second Class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x v="7286"/>
    <s v="Kelly Williams"/>
    <s v="No"/>
  </r>
  <r>
    <n v="9559"/>
    <s v="CA-2018-129280"/>
    <x v="973"/>
    <d v="2018-05-05T00:00:00"/>
    <s v="First Class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x v="7287"/>
    <s v="Chuck Magee"/>
    <s v="No"/>
  </r>
  <r>
    <n v="9560"/>
    <s v="CA-2018-129280"/>
    <x v="973"/>
    <d v="2018-05-05T00:00:00"/>
    <s v="First Class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x v="7288"/>
    <s v="Chuck Magee"/>
    <s v="No"/>
  </r>
  <r>
    <n v="9561"/>
    <s v="CA-2018-129280"/>
    <x v="973"/>
    <d v="2018-05-05T00:00:00"/>
    <s v="First Class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x v="4005"/>
    <s v="Chuck Magee"/>
    <s v="No"/>
  </r>
  <r>
    <n v="9562"/>
    <s v="CA-2018-129280"/>
    <x v="973"/>
    <d v="2018-05-05T00:00:00"/>
    <s v="First Class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x v="6139"/>
    <s v="Chuck Magee"/>
    <s v="No"/>
  </r>
  <r>
    <n v="9563"/>
    <s v="CA-2018-129280"/>
    <x v="973"/>
    <d v="2018-05-05T00:00:00"/>
    <s v="First Class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x v="7289"/>
    <s v="Chuck Magee"/>
    <s v="No"/>
  </r>
  <r>
    <n v="9564"/>
    <s v="CA-2018-129280"/>
    <x v="973"/>
    <d v="2018-05-05T00:00:00"/>
    <s v="First Class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x v="1725"/>
    <s v="Chuck Magee"/>
    <s v="No"/>
  </r>
  <r>
    <n v="9565"/>
    <s v="CA-2017-161242"/>
    <x v="932"/>
    <d v="2017-06-08T00:00:00"/>
    <s v="Standard Class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x v="3975"/>
    <s v="Anna Andreadi"/>
    <s v="No"/>
  </r>
  <r>
    <n v="9566"/>
    <s v="CA-2016-130428"/>
    <x v="691"/>
    <d v="2016-03-31T00:00:00"/>
    <s v="Same Day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x v="7290"/>
    <s v="Cassandra Brandow"/>
    <s v="No"/>
  </r>
  <r>
    <n v="9567"/>
    <s v="CA-2016-130428"/>
    <x v="691"/>
    <d v="2016-03-31T00:00:00"/>
    <s v="Same Day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x v="7291"/>
    <s v="Cassandra Brandow"/>
    <s v="No"/>
  </r>
  <r>
    <n v="9568"/>
    <s v="CA-2016-130428"/>
    <x v="691"/>
    <d v="2016-03-31T00:00:00"/>
    <s v="Same Day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x v="7292"/>
    <s v="Cassandra Brandow"/>
    <s v="No"/>
  </r>
  <r>
    <n v="9569"/>
    <s v="CA-2019-104388"/>
    <x v="957"/>
    <d v="2019-07-07T00:00:00"/>
    <s v="First Class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x v="7293"/>
    <s v="Kelly Williams"/>
    <s v="No"/>
  </r>
  <r>
    <n v="9570"/>
    <s v="CA-2017-113131"/>
    <x v="496"/>
    <d v="2017-09-24T00:00:00"/>
    <s v="Same Day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x v="7294"/>
    <s v="Chuck Magee"/>
    <s v="No"/>
  </r>
  <r>
    <n v="9571"/>
    <s v="CA-2017-113131"/>
    <x v="496"/>
    <d v="2017-09-24T00:00:00"/>
    <s v="Same Day"/>
    <s v="MB-17305"/>
    <x v="93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x v="6653"/>
    <s v="Chuck Magee"/>
    <s v="No"/>
  </r>
  <r>
    <n v="9572"/>
    <s v="CA-2017-113131"/>
    <x v="496"/>
    <d v="2017-09-24T00:00:00"/>
    <s v="Same Day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x v="4726"/>
    <s v="Chuck Magee"/>
    <s v="No"/>
  </r>
  <r>
    <n v="9573"/>
    <s v="CA-2017-113131"/>
    <x v="496"/>
    <d v="2017-09-24T00:00:00"/>
    <s v="Same Day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x v="5339"/>
    <s v="Chuck Magee"/>
    <s v="No"/>
  </r>
  <r>
    <n v="9574"/>
    <s v="CA-2017-113131"/>
    <x v="496"/>
    <d v="2017-09-24T00:00:00"/>
    <s v="Same Day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x v="7295"/>
    <s v="Chuck Magee"/>
    <s v="No"/>
  </r>
  <r>
    <n v="9575"/>
    <s v="CA-2017-148495"/>
    <x v="863"/>
    <d v="2017-08-13T00:00:00"/>
    <s v="Same Day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x v="1726"/>
    <s v="Anna Andreadi"/>
    <s v="No"/>
  </r>
  <r>
    <n v="9576"/>
    <s v="CA-2017-143147"/>
    <x v="989"/>
    <d v="2017-05-28T00:00:00"/>
    <s v="Second Class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x v="7296"/>
    <s v="Kelly Williams"/>
    <s v="No"/>
  </r>
  <r>
    <n v="9577"/>
    <s v="CA-2017-143147"/>
    <x v="989"/>
    <d v="2017-05-28T00:00:00"/>
    <s v="Second Class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x v="7297"/>
    <s v="Kelly Williams"/>
    <s v="No"/>
  </r>
  <r>
    <n v="9578"/>
    <s v="CA-2017-143147"/>
    <x v="989"/>
    <d v="2017-05-28T00:00:00"/>
    <s v="Second Class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x v="7298"/>
    <s v="Kelly Williams"/>
    <s v="No"/>
  </r>
  <r>
    <n v="9579"/>
    <s v="CA-2019-152975"/>
    <x v="32"/>
    <d v="2019-09-16T00:00:00"/>
    <s v="First Class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x v="7299"/>
    <s v="Chuck Magee"/>
    <s v="No"/>
  </r>
  <r>
    <n v="9580"/>
    <s v="CA-2019-152975"/>
    <x v="32"/>
    <d v="2019-09-16T00:00:00"/>
    <s v="First Class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x v="7300"/>
    <s v="Chuck Magee"/>
    <s v="No"/>
  </r>
  <r>
    <n v="9581"/>
    <s v="CA-2019-152975"/>
    <x v="32"/>
    <d v="2019-09-16T00:00:00"/>
    <s v="First Class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x v="6967"/>
    <s v="Chuck Magee"/>
    <s v="No"/>
  </r>
  <r>
    <n v="9582"/>
    <s v="CA-2019-152975"/>
    <x v="32"/>
    <d v="2019-09-16T00:00:00"/>
    <s v="First Class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x v="5262"/>
    <s v="Chuck Magee"/>
    <s v="No"/>
  </r>
  <r>
    <n v="9583"/>
    <s v="CA-2018-107475"/>
    <x v="843"/>
    <d v="2018-06-11T00:00:00"/>
    <s v="Standard Class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x v="7301"/>
    <s v="Chuck Magee"/>
    <s v="No"/>
  </r>
  <r>
    <n v="9584"/>
    <s v="CA-2019-116127"/>
    <x v="643"/>
    <d v="2019-06-27T00:00:00"/>
    <s v="Second Class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x v="7302"/>
    <s v="Chuck Magee"/>
    <s v="No"/>
  </r>
  <r>
    <n v="9585"/>
    <s v="CA-2019-132584"/>
    <x v="775"/>
    <d v="2019-08-27T00:00:00"/>
    <s v="First Class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x v="7303"/>
    <s v="Kelly Williams"/>
    <s v="No"/>
  </r>
  <r>
    <n v="9586"/>
    <s v="CA-2018-160598"/>
    <x v="370"/>
    <d v="2018-08-28T00:00:00"/>
    <s v="First Class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x v="7304"/>
    <s v="Cassandra Brandow"/>
    <s v="No"/>
  </r>
  <r>
    <n v="9587"/>
    <s v="CA-2018-108630"/>
    <x v="741"/>
    <d v="2018-11-18T00:00:00"/>
    <s v="Same Day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x v="7305"/>
    <s v="Anna Andreadi"/>
    <s v="No"/>
  </r>
  <r>
    <n v="9588"/>
    <s v="US-2019-129203"/>
    <x v="827"/>
    <d v="2019-04-22T00:00:00"/>
    <s v="Standard Class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x v="7306"/>
    <s v="Kelly Williams"/>
    <s v="No"/>
  </r>
  <r>
    <n v="9589"/>
    <s v="CA-2019-110940"/>
    <x v="283"/>
    <d v="2019-07-28T00:00:00"/>
    <s v="Standard Class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x v="7307"/>
    <s v="Kelly Williams"/>
    <s v="No"/>
  </r>
  <r>
    <n v="9590"/>
    <s v="CA-2016-119172"/>
    <x v="218"/>
    <d v="2016-05-15T00:00:00"/>
    <s v="Standard Class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x v="4654"/>
    <s v="Kelly Williams"/>
    <s v="No"/>
  </r>
  <r>
    <n v="9591"/>
    <s v="CA-2016-119172"/>
    <x v="218"/>
    <d v="2016-05-15T00:00:00"/>
    <s v="Standard Class"/>
    <s v="HD-14785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x v="7308"/>
    <s v="Kelly Williams"/>
    <s v="No"/>
  </r>
  <r>
    <n v="9592"/>
    <s v="US-2018-105452"/>
    <x v="1062"/>
    <d v="2018-08-01T00:00:00"/>
    <s v="Standard Class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x v="7309"/>
    <s v="Kelly Williams"/>
    <s v="No"/>
  </r>
  <r>
    <n v="9593"/>
    <s v="US-2018-105452"/>
    <x v="1062"/>
    <d v="2018-08-01T00:00:00"/>
    <s v="Standard Class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x v="7310"/>
    <s v="Kelly Williams"/>
    <s v="No"/>
  </r>
  <r>
    <n v="9594"/>
    <s v="CA-2019-108931"/>
    <x v="32"/>
    <d v="2019-09-19T00:00:00"/>
    <s v="Standard Class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x v="1608"/>
    <s v="Chuck Magee"/>
    <s v="No"/>
  </r>
  <r>
    <n v="9595"/>
    <s v="CA-2019-108931"/>
    <x v="32"/>
    <d v="2019-09-19T00:00:00"/>
    <s v="Standard Class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x v="1302"/>
    <s v="Chuck Magee"/>
    <s v="No"/>
  </r>
  <r>
    <n v="9596"/>
    <s v="CA-2019-104619"/>
    <x v="714"/>
    <d v="2019-01-29T00:00:00"/>
    <s v="Standard Class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x v="3501"/>
    <s v="Anna Andreadi"/>
    <s v="No"/>
  </r>
  <r>
    <n v="9597"/>
    <s v="CA-2019-104619"/>
    <x v="714"/>
    <d v="2019-01-29T00:00:00"/>
    <s v="Standard Class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x v="5710"/>
    <s v="Anna Andreadi"/>
    <s v="No"/>
  </r>
  <r>
    <n v="9598"/>
    <s v="CA-2019-104619"/>
    <x v="714"/>
    <d v="2019-01-29T00:00:00"/>
    <s v="Standard Class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x v="3904"/>
    <s v="Anna Andreadi"/>
    <s v="No"/>
  </r>
  <r>
    <n v="9599"/>
    <s v="CA-2017-149517"/>
    <x v="444"/>
    <d v="2017-09-23T00:00:00"/>
    <s v="Standard Class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x v="6150"/>
    <s v="Anna Andreadi"/>
    <s v="No"/>
  </r>
  <r>
    <n v="9600"/>
    <s v="CA-2017-116841"/>
    <x v="1223"/>
    <d v="2017-04-18T00:00:00"/>
    <s v="Standard Class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x v="7311"/>
    <s v="Anna Andreadi"/>
    <s v="No"/>
  </r>
  <r>
    <n v="9601"/>
    <s v="CA-2019-107797"/>
    <x v="540"/>
    <d v="2019-05-11T00:00:00"/>
    <s v="Second Class"/>
    <s v="EB-13705"/>
    <x v="182"/>
    <x v="1"/>
    <s v="United States"/>
    <s v="Mansfield"/>
    <s v="Texas"/>
    <n v="76063"/>
    <x v="2"/>
    <s v="OFF-PA-10003848"/>
    <x v="1"/>
    <s v="Paper"/>
    <s v="Xerox 1997"/>
    <n v="41.472000000000008"/>
    <n v="8"/>
    <n v="0.2"/>
    <x v="782"/>
    <s v="Kelly Williams"/>
    <s v="No"/>
  </r>
  <r>
    <n v="9602"/>
    <s v="CA-2018-117604"/>
    <x v="913"/>
    <d v="2018-09-09T00:00:00"/>
    <s v="Standard Class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x v="7312"/>
    <s v="Cassandra Brandow"/>
    <s v="No"/>
  </r>
  <r>
    <n v="9603"/>
    <s v="CA-2016-130155"/>
    <x v="946"/>
    <d v="2016-05-22T00:00:00"/>
    <s v="First Class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x v="7313"/>
    <s v="Cassandra Brandow"/>
    <s v="No"/>
  </r>
  <r>
    <n v="9604"/>
    <s v="CA-2018-129861"/>
    <x v="26"/>
    <d v="2018-06-23T00:00:00"/>
    <s v="Standard Class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x v="7314"/>
    <s v="Chuck Magee"/>
    <s v="No"/>
  </r>
  <r>
    <n v="9605"/>
    <s v="CA-2017-138625"/>
    <x v="121"/>
    <d v="2017-11-05T00:00:00"/>
    <s v="First Class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x v="7315"/>
    <s v="Cassandra Brandow"/>
    <s v="No"/>
  </r>
  <r>
    <n v="9606"/>
    <s v="US-2019-122672"/>
    <x v="259"/>
    <d v="2019-11-09T00:00:00"/>
    <s v="Standard Class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x v="5485"/>
    <s v="Chuck Magee"/>
    <s v="No"/>
  </r>
  <r>
    <n v="9607"/>
    <s v="US-2019-122672"/>
    <x v="259"/>
    <d v="2019-11-09T00:00:00"/>
    <s v="Standard Class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x v="7316"/>
    <s v="Chuck Magee"/>
    <s v="No"/>
  </r>
  <r>
    <n v="9608"/>
    <s v="CA-2019-117128"/>
    <x v="256"/>
    <d v="2019-12-08T00:00:00"/>
    <s v="Second Class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x v="354"/>
    <s v="Chuck Magee"/>
    <s v="No"/>
  </r>
  <r>
    <n v="9609"/>
    <s v="CA-2019-117128"/>
    <x v="256"/>
    <d v="2019-12-08T00:00:00"/>
    <s v="Second Class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x v="5458"/>
    <s v="Chuck Magee"/>
    <s v="No"/>
  </r>
  <r>
    <n v="9610"/>
    <s v="CA-2018-130638"/>
    <x v="458"/>
    <d v="2018-05-19T00:00:00"/>
    <s v="Second Class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x v="7317"/>
    <s v="Anna Andreadi"/>
    <s v="No"/>
  </r>
  <r>
    <n v="9611"/>
    <s v="CA-2018-130638"/>
    <x v="458"/>
    <d v="2018-05-19T00:00:00"/>
    <s v="Second Class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x v="1934"/>
    <s v="Anna Andreadi"/>
    <s v="No"/>
  </r>
  <r>
    <n v="9612"/>
    <s v="CA-2019-144365"/>
    <x v="1200"/>
    <d v="2019-10-30T00:00:00"/>
    <s v="Standard Class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x v="2961"/>
    <s v="Cassandra Brandow"/>
    <s v="No"/>
  </r>
  <r>
    <n v="9613"/>
    <s v="CA-2018-110086"/>
    <x v="31"/>
    <d v="2018-09-22T00:00:00"/>
    <s v="Standard Class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x v="2810"/>
    <s v="Anna Andreadi"/>
    <s v="No"/>
  </r>
  <r>
    <n v="9614"/>
    <s v="CA-2016-128524"/>
    <x v="7"/>
    <d v="2016-11-13T00:00:00"/>
    <s v="First Class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x v="7318"/>
    <s v="Anna Andreadi"/>
    <s v="No"/>
  </r>
  <r>
    <n v="9615"/>
    <s v="CA-2016-128524"/>
    <x v="7"/>
    <d v="2016-11-13T00:00:00"/>
    <s v="First Class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x v="7319"/>
    <s v="Anna Andreadi"/>
    <s v="No"/>
  </r>
  <r>
    <n v="9616"/>
    <s v="CA-2016-128524"/>
    <x v="7"/>
    <d v="2016-11-13T00:00:00"/>
    <s v="First Class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x v="7320"/>
    <s v="Anna Andreadi"/>
    <s v="No"/>
  </r>
  <r>
    <n v="9617"/>
    <s v="CA-2018-140256"/>
    <x v="250"/>
    <d v="2018-08-29T00:00:00"/>
    <s v="Standard Class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x v="6613"/>
    <s v="Anna Andreadi"/>
    <s v="No"/>
  </r>
  <r>
    <n v="9618"/>
    <s v="CA-2019-160633"/>
    <x v="673"/>
    <d v="2019-11-21T00:00:00"/>
    <s v="Standard Class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x v="7321"/>
    <s v="Chuck Magee"/>
    <s v="No"/>
  </r>
  <r>
    <n v="9619"/>
    <s v="CA-2019-160633"/>
    <x v="673"/>
    <d v="2019-11-21T00:00:00"/>
    <s v="Standard Class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x v="1188"/>
    <s v="Chuck Magee"/>
    <s v="No"/>
  </r>
  <r>
    <n v="9620"/>
    <s v="CA-2019-160633"/>
    <x v="673"/>
    <d v="2019-11-21T00:00:00"/>
    <s v="Standard Class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x v="7322"/>
    <s v="Chuck Magee"/>
    <s v="No"/>
  </r>
  <r>
    <n v="9621"/>
    <s v="CA-2016-115133"/>
    <x v="467"/>
    <d v="2016-09-30T00:00:00"/>
    <s v="Standard Class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x v="7323"/>
    <s v="Chuck Magee"/>
    <s v="No"/>
  </r>
  <r>
    <n v="9622"/>
    <s v="CA-2016-115133"/>
    <x v="467"/>
    <d v="2016-09-30T00:00:00"/>
    <s v="Standard Class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x v="7324"/>
    <s v="Chuck Magee"/>
    <s v="No"/>
  </r>
  <r>
    <n v="9623"/>
    <s v="CA-2016-115133"/>
    <x v="467"/>
    <d v="2016-09-30T00:00:00"/>
    <s v="Standard Class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s v="Chuck Magee"/>
    <s v="No"/>
  </r>
  <r>
    <n v="9624"/>
    <s v="CA-2019-137449"/>
    <x v="222"/>
    <d v="2019-06-30T00:00:00"/>
    <s v="First Class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x v="7325"/>
    <s v="Kelly Williams"/>
    <s v="No"/>
  </r>
  <r>
    <n v="9625"/>
    <s v="CA-2019-137449"/>
    <x v="222"/>
    <d v="2019-06-30T00:00:00"/>
    <s v="First Class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x v="7326"/>
    <s v="Kelly Williams"/>
    <s v="No"/>
  </r>
  <r>
    <n v="9626"/>
    <s v="CA-2019-137449"/>
    <x v="222"/>
    <d v="2019-06-30T00:00:00"/>
    <s v="First Class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x v="7327"/>
    <s v="Kelly Williams"/>
    <s v="No"/>
  </r>
  <r>
    <n v="9627"/>
    <s v="CA-2019-103520"/>
    <x v="397"/>
    <d v="2019-09-25T00:00:00"/>
    <s v="First Class"/>
    <s v="MH-17785"/>
    <x v="186"/>
    <x v="1"/>
    <s v="United States"/>
    <s v="Lubbock"/>
    <s v="Texas"/>
    <n v="79424"/>
    <x v="2"/>
    <s v="OFF-PA-10001846"/>
    <x v="1"/>
    <s v="Paper"/>
    <s v="Xerox 1899"/>
    <n v="9.2480000000000011"/>
    <n v="2"/>
    <n v="0.2"/>
    <x v="5674"/>
    <s v="Kelly Williams"/>
    <s v="No"/>
  </r>
  <r>
    <n v="9628"/>
    <s v="CA-2016-139283"/>
    <x v="533"/>
    <d v="2016-11-27T00:00:00"/>
    <s v="Standard Class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x v="7328"/>
    <s v="Kelly Williams"/>
    <s v="No"/>
  </r>
  <r>
    <n v="9629"/>
    <s v="CA-2016-118192"/>
    <x v="286"/>
    <d v="2016-01-18T00:00:00"/>
    <s v="Standard Class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x v="6766"/>
    <s v="Chuck Magee"/>
    <s v="No"/>
  </r>
  <r>
    <n v="9630"/>
    <s v="CA-2016-118192"/>
    <x v="286"/>
    <d v="2016-01-18T00:00:00"/>
    <s v="Standard Class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x v="7329"/>
    <s v="Chuck Magee"/>
    <s v="No"/>
  </r>
  <r>
    <n v="9631"/>
    <s v="CA-2018-168844"/>
    <x v="1206"/>
    <d v="2018-06-06T00:00:00"/>
    <s v="Standard Class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x v="7330"/>
    <s v="Chuck Magee"/>
    <s v="No"/>
  </r>
  <r>
    <n v="9632"/>
    <s v="CA-2018-168844"/>
    <x v="1206"/>
    <d v="2018-06-06T00:00:00"/>
    <s v="Standard Class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x v="7331"/>
    <s v="Chuck Magee"/>
    <s v="No"/>
  </r>
  <r>
    <n v="9633"/>
    <s v="CA-2019-154809"/>
    <x v="778"/>
    <d v="2019-02-17T00:00:00"/>
    <s v="Standard Class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x v="7332"/>
    <s v="Kelly Williams"/>
    <s v="No"/>
  </r>
  <r>
    <n v="9634"/>
    <s v="CA-2016-151330"/>
    <x v="1005"/>
    <d v="2016-10-17T00:00:00"/>
    <s v="First Class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x v="1378"/>
    <s v="Chuck Magee"/>
    <s v="No"/>
  </r>
  <r>
    <n v="9635"/>
    <s v="CA-2016-151330"/>
    <x v="1005"/>
    <d v="2016-10-17T00:00:00"/>
    <s v="First Class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x v="7333"/>
    <s v="Chuck Magee"/>
    <s v="No"/>
  </r>
  <r>
    <n v="9636"/>
    <s v="CA-2016-151330"/>
    <x v="1005"/>
    <d v="2016-10-17T00:00:00"/>
    <s v="First Class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x v="7334"/>
    <s v="Chuck Magee"/>
    <s v="No"/>
  </r>
  <r>
    <n v="9637"/>
    <s v="CA-2016-124702"/>
    <x v="728"/>
    <d v="2016-11-25T00:00:00"/>
    <s v="Standard Class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x v="7335"/>
    <s v="Anna Andreadi"/>
    <s v="No"/>
  </r>
  <r>
    <n v="9638"/>
    <s v="CA-2016-124702"/>
    <x v="728"/>
    <d v="2016-11-25T00:00:00"/>
    <s v="Standard Class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x v="7336"/>
    <s v="Anna Andreadi"/>
    <s v="No"/>
  </r>
  <r>
    <n v="9639"/>
    <s v="US-2019-125808"/>
    <x v="105"/>
    <d v="2019-11-15T00:00:00"/>
    <s v="Second Class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x v="1302"/>
    <s v="Anna Andreadi"/>
    <s v="No"/>
  </r>
  <r>
    <n v="9640"/>
    <s v="CA-2017-116638"/>
    <x v="1224"/>
    <d v="2017-01-31T00:00:00"/>
    <s v="Second Class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x v="7337"/>
    <s v="Cassandra Brandow"/>
    <s v="No"/>
  </r>
  <r>
    <n v="9641"/>
    <s v="CA-2016-104563"/>
    <x v="1009"/>
    <d v="2016-03-12T00:00:00"/>
    <s v="Standard Class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x v="3121"/>
    <s v="Anna Andreadi"/>
    <s v="No"/>
  </r>
  <r>
    <n v="9642"/>
    <s v="CA-2016-104563"/>
    <x v="1009"/>
    <d v="2016-03-12T00:00:00"/>
    <s v="Standard Class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x v="232"/>
    <s v="Anna Andreadi"/>
    <s v="No"/>
  </r>
  <r>
    <n v="9643"/>
    <s v="CA-2016-104563"/>
    <x v="1009"/>
    <d v="2016-03-12T00:00:00"/>
    <s v="Standard Class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x v="7338"/>
    <s v="Anna Andreadi"/>
    <s v="No"/>
  </r>
  <r>
    <n v="9644"/>
    <s v="CA-2016-104563"/>
    <x v="1009"/>
    <d v="2016-03-12T00:00:00"/>
    <s v="Standard Class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x v="7339"/>
    <s v="Anna Andreadi"/>
    <s v="No"/>
  </r>
  <r>
    <n v="9645"/>
    <s v="US-2019-107979"/>
    <x v="110"/>
    <d v="2019-06-13T00:00:00"/>
    <s v="Standard Class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x v="7340"/>
    <s v="Anna Andreadi"/>
    <s v="No"/>
  </r>
  <r>
    <n v="9646"/>
    <s v="US-2019-107979"/>
    <x v="110"/>
    <d v="2019-06-13T00:00:00"/>
    <s v="Standard Class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x v="4313"/>
    <s v="Anna Andreadi"/>
    <s v="No"/>
  </r>
  <r>
    <n v="9647"/>
    <s v="US-2019-107979"/>
    <x v="110"/>
    <d v="2019-06-13T00:00:00"/>
    <s v="Standard Class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x v="1321"/>
    <s v="Anna Andreadi"/>
    <s v="No"/>
  </r>
  <r>
    <n v="9648"/>
    <s v="CA-2016-150518"/>
    <x v="84"/>
    <d v="2016-11-24T00:00:00"/>
    <s v="Standard Class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x v="4045"/>
    <s v="Kelly Williams"/>
    <s v="No"/>
  </r>
  <r>
    <n v="9649"/>
    <s v="CA-2016-150518"/>
    <x v="84"/>
    <d v="2016-11-24T00:00:00"/>
    <s v="Standard Class"/>
    <s v="MW-18220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x v="1795"/>
    <s v="Kelly Williams"/>
    <s v="No"/>
  </r>
  <r>
    <n v="9650"/>
    <s v="CA-2018-107104"/>
    <x v="491"/>
    <d v="2018-11-30T00:00:00"/>
    <s v="Standard Class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x v="7341"/>
    <s v="Anna Andreadi"/>
    <s v="No"/>
  </r>
  <r>
    <n v="9651"/>
    <s v="CA-2018-107104"/>
    <x v="491"/>
    <d v="2018-11-30T00:00:00"/>
    <s v="Standard Class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x v="7342"/>
    <s v="Anna Andreadi"/>
    <s v="No"/>
  </r>
  <r>
    <n v="9652"/>
    <s v="CA-2018-107104"/>
    <x v="491"/>
    <d v="2018-11-30T00:00:00"/>
    <s v="Standard Class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x v="7343"/>
    <s v="Anna Andreadi"/>
    <s v="No"/>
  </r>
  <r>
    <n v="9653"/>
    <s v="CA-2018-107104"/>
    <x v="491"/>
    <d v="2018-11-30T00:00:00"/>
    <s v="Standard Class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x v="2076"/>
    <s v="Anna Andreadi"/>
    <s v="No"/>
  </r>
  <r>
    <n v="9654"/>
    <s v="CA-2019-161893"/>
    <x v="205"/>
    <d v="2019-01-27T00:00:00"/>
    <s v="Standard Class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x v="7344"/>
    <s v="Anna Andreadi"/>
    <s v="No"/>
  </r>
  <r>
    <n v="9655"/>
    <s v="CA-2019-161893"/>
    <x v="205"/>
    <d v="2019-01-27T00:00:00"/>
    <s v="Standard Class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x v="7345"/>
    <s v="Anna Andreadi"/>
    <s v="No"/>
  </r>
  <r>
    <n v="9656"/>
    <s v="CA-2016-156160"/>
    <x v="358"/>
    <d v="2016-09-29T00:00:00"/>
    <s v="Standard Class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x v="7346"/>
    <s v="Chuck Magee"/>
    <s v="No"/>
  </r>
  <r>
    <n v="9657"/>
    <s v="CA-2016-156160"/>
    <x v="358"/>
    <d v="2016-09-29T00:00:00"/>
    <s v="Standard Class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x v="2868"/>
    <s v="Chuck Magee"/>
    <s v="No"/>
  </r>
  <r>
    <n v="9658"/>
    <s v="CA-2016-156160"/>
    <x v="358"/>
    <d v="2016-09-29T00:00:00"/>
    <s v="Standard Class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x v="7347"/>
    <s v="Chuck Magee"/>
    <s v="No"/>
  </r>
  <r>
    <n v="9659"/>
    <s v="CA-2016-156160"/>
    <x v="358"/>
    <d v="2016-09-29T00:00:00"/>
    <s v="Standard Class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x v="7348"/>
    <s v="Chuck Magee"/>
    <s v="No"/>
  </r>
  <r>
    <n v="9660"/>
    <s v="CA-2016-100860"/>
    <x v="959"/>
    <d v="2016-03-30T00:00:00"/>
    <s v="Second Class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x v="2215"/>
    <s v="Anna Andreadi"/>
    <s v="No"/>
  </r>
  <r>
    <n v="9661"/>
    <s v="CA-2018-160717"/>
    <x v="112"/>
    <d v="2018-06-11T00:00:00"/>
    <s v="Standard Class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x v="7349"/>
    <s v="Anna Andreadi"/>
    <s v="No"/>
  </r>
  <r>
    <n v="9662"/>
    <s v="CA-2018-160717"/>
    <x v="112"/>
    <d v="2018-06-11T00:00:00"/>
    <s v="Standard Class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x v="7350"/>
    <s v="Anna Andreadi"/>
    <s v="No"/>
  </r>
  <r>
    <n v="9663"/>
    <s v="CA-2018-160717"/>
    <x v="112"/>
    <d v="2018-06-11T00:00:00"/>
    <s v="Standard Class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x v="7351"/>
    <s v="Anna Andreadi"/>
    <s v="No"/>
  </r>
  <r>
    <n v="9664"/>
    <s v="CA-2019-132619"/>
    <x v="515"/>
    <d v="2019-09-05T00:00:00"/>
    <s v="Standard Class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x v="3006"/>
    <s v="Anna Andreadi"/>
    <s v="No"/>
  </r>
  <r>
    <n v="9665"/>
    <s v="US-2017-120957"/>
    <x v="214"/>
    <d v="2017-12-07T00:00:00"/>
    <s v="Same Day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x v="91"/>
    <s v="Anna Andreadi"/>
    <s v="No"/>
  </r>
  <r>
    <n v="9666"/>
    <s v="CA-2019-157448"/>
    <x v="673"/>
    <d v="2019-11-20T00:00:00"/>
    <s v="Standard Class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x v="7352"/>
    <s v="Anna Andreadi"/>
    <s v="No"/>
  </r>
  <r>
    <n v="9667"/>
    <s v="CA-2019-157448"/>
    <x v="673"/>
    <d v="2019-11-20T00:00:00"/>
    <s v="Standard Class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x v="2327"/>
    <s v="Anna Andreadi"/>
    <s v="No"/>
  </r>
  <r>
    <n v="9668"/>
    <s v="CA-2018-126270"/>
    <x v="131"/>
    <d v="2018-04-27T00:00:00"/>
    <s v="Standard Class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x v="2506"/>
    <s v="Anna Andreadi"/>
    <s v="No"/>
  </r>
  <r>
    <n v="9669"/>
    <s v="CA-2018-126270"/>
    <x v="131"/>
    <d v="2018-04-27T00:00:00"/>
    <s v="Standard Class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x v="4954"/>
    <s v="Anna Andreadi"/>
    <s v="No"/>
  </r>
  <r>
    <n v="9670"/>
    <s v="CA-2019-145275"/>
    <x v="459"/>
    <d v="2019-04-06T00:00:00"/>
    <s v="Standard Class"/>
    <s v="AH-10465"/>
    <x v="733"/>
    <x v="0"/>
    <s v="United States"/>
    <s v="Decatur"/>
    <s v="Alabama"/>
    <n v="35601"/>
    <x v="0"/>
    <s v="OFF-LA-10001569"/>
    <x v="1"/>
    <s v="Labels"/>
    <s v="Avery 499"/>
    <n v="14.940000000000001"/>
    <n v="3"/>
    <n v="0"/>
    <x v="2595"/>
    <s v="Cassandra Brandow"/>
    <s v="No"/>
  </r>
  <r>
    <n v="9671"/>
    <s v="CA-2017-133396"/>
    <x v="863"/>
    <d v="2017-08-15T00:00:00"/>
    <s v="First Class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x v="7353"/>
    <s v="Cassandra Brandow"/>
    <s v="No"/>
  </r>
  <r>
    <n v="9672"/>
    <s v="US-2019-140312"/>
    <x v="38"/>
    <d v="2019-11-19T00:00:00"/>
    <s v="Standard Class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x v="1593"/>
    <s v="Anna Andreadi"/>
    <s v="No"/>
  </r>
  <r>
    <n v="9673"/>
    <s v="CA-2018-114867"/>
    <x v="443"/>
    <d v="2018-12-28T00:00:00"/>
    <s v="Standard Class"/>
    <s v="FM-14290"/>
    <x v="86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x v="2055"/>
    <s v="Chuck Magee"/>
    <s v="No"/>
  </r>
  <r>
    <n v="9674"/>
    <s v="CA-2018-114867"/>
    <x v="443"/>
    <d v="2018-12-28T00:00:00"/>
    <s v="Standard Class"/>
    <s v="FM-14290"/>
    <x v="86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x v="7354"/>
    <s v="Chuck Magee"/>
    <s v="No"/>
  </r>
  <r>
    <n v="9675"/>
    <s v="US-2016-164644"/>
    <x v="192"/>
    <d v="2016-07-24T00:00:00"/>
    <s v="Second Class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x v="7355"/>
    <s v="Kelly Williams"/>
    <s v="No"/>
  </r>
  <r>
    <n v="9676"/>
    <s v="CA-2018-137393"/>
    <x v="715"/>
    <d v="2018-05-10T00:00:00"/>
    <s v="Standard Class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x v="7356"/>
    <s v="Anna Andreadi"/>
    <s v="No"/>
  </r>
  <r>
    <n v="9677"/>
    <s v="US-2016-120175"/>
    <x v="683"/>
    <d v="2016-12-03T00:00:00"/>
    <s v="Standard Class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x v="7357"/>
    <s v="Kelly Williams"/>
    <s v="No"/>
  </r>
  <r>
    <n v="9678"/>
    <s v="CA-2018-144785"/>
    <x v="724"/>
    <d v="2018-04-23T00:00:00"/>
    <s v="Standard Class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x v="5392"/>
    <s v="Chuck Magee"/>
    <s v="No"/>
  </r>
  <r>
    <n v="9679"/>
    <s v="CA-2018-144785"/>
    <x v="724"/>
    <d v="2018-04-23T00:00:00"/>
    <s v="Standard Class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x v="7358"/>
    <s v="Chuck Magee"/>
    <s v="No"/>
  </r>
  <r>
    <n v="9680"/>
    <s v="CA-2017-130113"/>
    <x v="17"/>
    <d v="2017-12-31T00:00:00"/>
    <s v="Standard Class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x v="2310"/>
    <s v="Anna Andreadi"/>
    <s v="No"/>
  </r>
  <r>
    <n v="9681"/>
    <s v="CA-2017-130113"/>
    <x v="17"/>
    <d v="2017-12-31T00:00:00"/>
    <s v="Standard Class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x v="7359"/>
    <s v="Anna Andreadi"/>
    <s v="No"/>
  </r>
  <r>
    <n v="9682"/>
    <s v="CA-2019-122770"/>
    <x v="1096"/>
    <d v="2019-12-18T00:00:00"/>
    <s v="Standard Class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x v="913"/>
    <s v="Anna Andreadi"/>
    <s v="No"/>
  </r>
  <r>
    <n v="9683"/>
    <s v="CA-2019-122770"/>
    <x v="1096"/>
    <d v="2019-12-18T00:00:00"/>
    <s v="Standard Class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x v="814"/>
    <s v="Anna Andreadi"/>
    <s v="No"/>
  </r>
  <r>
    <n v="9684"/>
    <s v="CA-2019-122770"/>
    <x v="1096"/>
    <d v="2019-12-18T00:00:00"/>
    <s v="Standard Class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x v="7360"/>
    <s v="Anna Andreadi"/>
    <s v="No"/>
  </r>
  <r>
    <n v="9685"/>
    <s v="CA-2019-122770"/>
    <x v="1096"/>
    <d v="2019-12-18T00:00:00"/>
    <s v="Standard Class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x v="2056"/>
    <s v="Anna Andreadi"/>
    <s v="No"/>
  </r>
  <r>
    <n v="9686"/>
    <s v="CA-2019-118668"/>
    <x v="460"/>
    <d v="2019-01-04T00:00:00"/>
    <s v="Second Class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x v="7361"/>
    <s v="Anna Andreadi"/>
    <s v="No"/>
  </r>
  <r>
    <n v="9687"/>
    <s v="CA-2019-116498"/>
    <x v="1109"/>
    <d v="2019-06-03T00:00:00"/>
    <s v="Standard Class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x v="7362"/>
    <s v="Anna Andreadi"/>
    <s v="No"/>
  </r>
  <r>
    <n v="9688"/>
    <s v="US-2019-130603"/>
    <x v="1033"/>
    <d v="2019-10-06T00:00:00"/>
    <s v="Standard Class"/>
    <s v="SC-20050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x v="7363"/>
    <s v="Kelly Williams"/>
    <s v="No"/>
  </r>
  <r>
    <n v="9689"/>
    <s v="US-2019-135986"/>
    <x v="308"/>
    <d v="2019-06-27T00:00:00"/>
    <s v="Standard Class"/>
    <s v="PG-18895"/>
    <x v="38"/>
    <x v="0"/>
    <s v="United States"/>
    <s v="Richmond"/>
    <s v="Virginia"/>
    <n v="23223"/>
    <x v="0"/>
    <s v="OFF-PA-10001534"/>
    <x v="1"/>
    <s v="Paper"/>
    <s v="Xerox 230"/>
    <n v="32.400000000000006"/>
    <n v="5"/>
    <n v="0"/>
    <x v="56"/>
    <s v="Cassandra Brandow"/>
    <s v="No"/>
  </r>
  <r>
    <n v="9690"/>
    <s v="US-2019-135986"/>
    <x v="308"/>
    <d v="2019-06-27T00:00:00"/>
    <s v="Standard Class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x v="2082"/>
    <s v="Cassandra Brandow"/>
    <s v="No"/>
  </r>
  <r>
    <n v="9691"/>
    <s v="CA-2019-140536"/>
    <x v="1095"/>
    <d v="2019-04-05T00:00:00"/>
    <s v="First Class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x v="1029"/>
    <s v="Chuck Magee"/>
    <s v="No"/>
  </r>
  <r>
    <n v="9692"/>
    <s v="CA-2017-130183"/>
    <x v="50"/>
    <d v="2017-11-17T00:00:00"/>
    <s v="Standard Class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x v="7364"/>
    <s v="Kelly Williams"/>
    <s v="No"/>
  </r>
  <r>
    <n v="9693"/>
    <s v="CA-2017-107902"/>
    <x v="834"/>
    <d v="2017-09-02T00:00:00"/>
    <s v="Standard Class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x v="7365"/>
    <s v="Chuck Magee"/>
    <s v="No"/>
  </r>
  <r>
    <n v="9694"/>
    <s v="CA-2019-130148"/>
    <x v="241"/>
    <d v="2019-09-28T00:00:00"/>
    <s v="Second Class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x v="7366"/>
    <s v="Anna Andreadi"/>
    <s v="No"/>
  </r>
  <r>
    <n v="9695"/>
    <s v="CA-2019-130148"/>
    <x v="241"/>
    <d v="2019-09-28T00:00:00"/>
    <s v="Second Class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x v="558"/>
    <s v="Anna Andreadi"/>
    <s v="No"/>
  </r>
  <r>
    <n v="9696"/>
    <s v="US-2018-151260"/>
    <x v="25"/>
    <d v="2018-12-14T00:00:00"/>
    <s v="First Class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x v="7367"/>
    <s v="Chuck Magee"/>
    <s v="No"/>
  </r>
  <r>
    <n v="9697"/>
    <s v="CA-2016-144281"/>
    <x v="1225"/>
    <d v="2016-06-15T00:00:00"/>
    <s v="Second Class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x v="5597"/>
    <s v="Kelly Williams"/>
    <s v="No"/>
  </r>
  <r>
    <n v="9698"/>
    <s v="CA-2018-122511"/>
    <x v="21"/>
    <d v="2018-03-11T00:00:00"/>
    <s v="Same Day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x v="7368"/>
    <s v="Chuck Magee"/>
    <s v="No"/>
  </r>
  <r>
    <n v="9699"/>
    <s v="CA-2019-154116"/>
    <x v="934"/>
    <d v="2019-12-19T00:00:00"/>
    <s v="Standard Class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x v="5801"/>
    <s v="Anna Andreadi"/>
    <s v="No"/>
  </r>
  <r>
    <n v="9700"/>
    <s v="CA-2019-154116"/>
    <x v="934"/>
    <d v="2019-12-19T00:00:00"/>
    <s v="Standard Class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x v="7369"/>
    <s v="Anna Andreadi"/>
    <s v="No"/>
  </r>
  <r>
    <n v="9701"/>
    <s v="CA-2019-154116"/>
    <x v="934"/>
    <d v="2019-12-19T00:00:00"/>
    <s v="Standard Class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x v="2267"/>
    <s v="Anna Andreadi"/>
    <s v="No"/>
  </r>
  <r>
    <n v="9702"/>
    <s v="CA-2018-105291"/>
    <x v="859"/>
    <d v="2018-11-04T00:00:00"/>
    <s v="Standard Class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x v="4178"/>
    <s v="Anna Andreadi"/>
    <s v="No"/>
  </r>
  <r>
    <n v="9703"/>
    <s v="CA-2019-147032"/>
    <x v="689"/>
    <d v="2019-08-04T00:00:00"/>
    <s v="Standard Class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x v="7370"/>
    <s v="Chuck Magee"/>
    <s v="No"/>
  </r>
  <r>
    <n v="9704"/>
    <s v="CA-2019-147032"/>
    <x v="689"/>
    <d v="2019-08-04T00:00:00"/>
    <s v="Standard Class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x v="7371"/>
    <s v="Chuck Magee"/>
    <s v="No"/>
  </r>
  <r>
    <n v="9705"/>
    <s v="CA-2019-147032"/>
    <x v="689"/>
    <d v="2019-08-04T00:00:00"/>
    <s v="Standard Class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x v="7372"/>
    <s v="Chuck Magee"/>
    <s v="No"/>
  </r>
  <r>
    <n v="9706"/>
    <s v="CA-2019-125990"/>
    <x v="15"/>
    <d v="2019-10-23T00:00:00"/>
    <s v="Standard Class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x v="6693"/>
    <s v="Anna Andreadi"/>
    <s v="No"/>
  </r>
  <r>
    <n v="9707"/>
    <s v="CA-2018-161746"/>
    <x v="147"/>
    <d v="2018-10-27T00:00:00"/>
    <s v="Standard Class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x v="7373"/>
    <s v="Anna Andreadi"/>
    <s v="No"/>
  </r>
  <r>
    <n v="9708"/>
    <s v="CA-2018-161746"/>
    <x v="147"/>
    <d v="2018-10-27T00:00:00"/>
    <s v="Standard Class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x v="732"/>
    <s v="Anna Andreadi"/>
    <s v="No"/>
  </r>
  <r>
    <n v="9709"/>
    <s v="CA-2018-161746"/>
    <x v="147"/>
    <d v="2018-10-27T00:00:00"/>
    <s v="Standard Class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x v="7374"/>
    <s v="Anna Andreadi"/>
    <s v="No"/>
  </r>
  <r>
    <n v="9710"/>
    <s v="CA-2018-161746"/>
    <x v="147"/>
    <d v="2018-10-27T00:00:00"/>
    <s v="Standard Class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x v="459"/>
    <s v="Anna Andreadi"/>
    <s v="No"/>
  </r>
  <r>
    <n v="9711"/>
    <s v="CA-2016-114251"/>
    <x v="1127"/>
    <d v="2016-11-10T00:00:00"/>
    <s v="Standard Class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x v="7375"/>
    <s v="Chuck Magee"/>
    <s v="No"/>
  </r>
  <r>
    <n v="9712"/>
    <s v="CA-2016-114251"/>
    <x v="1127"/>
    <d v="2016-11-10T00:00:00"/>
    <s v="Standard Class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x v="7376"/>
    <s v="Chuck Magee"/>
    <s v="No"/>
  </r>
  <r>
    <n v="9713"/>
    <s v="CA-2016-114251"/>
    <x v="1127"/>
    <d v="2016-11-10T00:00:00"/>
    <s v="Standard Class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x v="7377"/>
    <s v="Chuck Magee"/>
    <s v="No"/>
  </r>
  <r>
    <n v="9714"/>
    <s v="CA-2016-114251"/>
    <x v="1127"/>
    <d v="2016-11-10T00:00:00"/>
    <s v="Standard Class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x v="7378"/>
    <s v="Chuck Magee"/>
    <s v="No"/>
  </r>
  <r>
    <n v="9715"/>
    <s v="CA-2016-114251"/>
    <x v="1127"/>
    <d v="2016-11-10T00:00:00"/>
    <s v="Standard Class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x v="3180"/>
    <s v="Chuck Magee"/>
    <s v="No"/>
  </r>
  <r>
    <n v="9716"/>
    <s v="CA-2018-116379"/>
    <x v="77"/>
    <d v="2018-11-12T00:00:00"/>
    <s v="Standard Class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x v="7379"/>
    <s v="Anna Andreadi"/>
    <s v="No"/>
  </r>
  <r>
    <n v="9717"/>
    <s v="US-2018-144477"/>
    <x v="399"/>
    <d v="2018-08-14T00:00:00"/>
    <s v="Second Class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x v="7380"/>
    <s v="Chuck Magee"/>
    <s v="No"/>
  </r>
  <r>
    <n v="9718"/>
    <s v="CA-2018-108210"/>
    <x v="198"/>
    <d v="2018-05-31T00:00:00"/>
    <s v="Same Day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x v="7381"/>
    <s v="Kelly Williams"/>
    <s v="No"/>
  </r>
  <r>
    <n v="9719"/>
    <s v="CA-2018-108210"/>
    <x v="198"/>
    <d v="2018-05-31T00:00:00"/>
    <s v="Same Day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x v="7382"/>
    <s v="Kelly Williams"/>
    <s v="No"/>
  </r>
  <r>
    <n v="9720"/>
    <s v="CA-2019-166835"/>
    <x v="105"/>
    <d v="2019-11-14T00:00:00"/>
    <s v="Second Class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x v="3562"/>
    <s v="Chuck Magee"/>
    <s v="No"/>
  </r>
  <r>
    <n v="9721"/>
    <s v="CA-2018-119641"/>
    <x v="897"/>
    <d v="2018-09-26T00:00:00"/>
    <s v="Standard Class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x v="2647"/>
    <s v="Kelly Williams"/>
    <s v="No"/>
  </r>
  <r>
    <n v="9722"/>
    <s v="CA-2018-105781"/>
    <x v="595"/>
    <d v="2018-02-20T00:00:00"/>
    <s v="Standard Class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x v="7383"/>
    <s v="Chuck Magee"/>
    <s v="No"/>
  </r>
  <r>
    <n v="9723"/>
    <s v="CA-2018-105781"/>
    <x v="595"/>
    <d v="2018-02-20T00:00:00"/>
    <s v="Standard Class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x v="6840"/>
    <s v="Chuck Magee"/>
    <s v="No"/>
  </r>
  <r>
    <n v="9724"/>
    <s v="CA-2016-101364"/>
    <x v="1091"/>
    <d v="2016-12-26T00:00:00"/>
    <s v="Standard Class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x v="7384"/>
    <s v="Chuck Magee"/>
    <s v="No"/>
  </r>
  <r>
    <n v="9725"/>
    <s v="CA-2017-117898"/>
    <x v="901"/>
    <d v="2017-12-11T00:00:00"/>
    <s v="Standard Class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x v="2260"/>
    <s v="Kelly Williams"/>
    <s v="No"/>
  </r>
  <r>
    <n v="9726"/>
    <s v="CA-2019-142293"/>
    <x v="697"/>
    <d v="2019-09-20T00:00:00"/>
    <s v="First Class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x v="1381"/>
    <s v="Anna Andreadi"/>
    <s v="No"/>
  </r>
  <r>
    <n v="9727"/>
    <s v="CA-2019-167395"/>
    <x v="574"/>
    <d v="2019-12-04T00:00:00"/>
    <s v="First Class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x v="7385"/>
    <s v="Chuck Magee"/>
    <s v="No"/>
  </r>
  <r>
    <n v="9728"/>
    <s v="CA-2019-167395"/>
    <x v="574"/>
    <d v="2019-12-04T00:00:00"/>
    <s v="First Class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x v="7386"/>
    <s v="Chuck Magee"/>
    <s v="No"/>
  </r>
  <r>
    <n v="9729"/>
    <s v="CA-2019-167395"/>
    <x v="574"/>
    <d v="2019-12-04T00:00:00"/>
    <s v="First Class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x v="6578"/>
    <s v="Chuck Magee"/>
    <s v="No"/>
  </r>
  <r>
    <n v="9730"/>
    <s v="CA-2016-111962"/>
    <x v="411"/>
    <d v="2016-10-04T00:00:00"/>
    <s v="Standard Class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x v="4321"/>
    <s v="Anna Andreadi"/>
    <s v="No"/>
  </r>
  <r>
    <n v="9731"/>
    <s v="CA-2016-111962"/>
    <x v="411"/>
    <d v="2016-10-04T00:00:00"/>
    <s v="Standard Class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x v="7387"/>
    <s v="Anna Andreadi"/>
    <s v="No"/>
  </r>
  <r>
    <n v="9732"/>
    <s v="CA-2019-124261"/>
    <x v="237"/>
    <d v="2019-11-19T00:00:00"/>
    <s v="Standard Class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x v="7388"/>
    <s v="Anna Andreadi"/>
    <s v="No"/>
  </r>
  <r>
    <n v="9733"/>
    <s v="CA-2016-114321"/>
    <x v="1071"/>
    <d v="2016-08-25T00:00:00"/>
    <s v="Standard Class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x v="7389"/>
    <s v="Cassandra Brandow"/>
    <s v="No"/>
  </r>
  <r>
    <n v="9734"/>
    <s v="CA-2016-114321"/>
    <x v="1071"/>
    <d v="2016-08-25T00:00:00"/>
    <s v="Standard Class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x v="7390"/>
    <s v="Cassandra Brandow"/>
    <s v="No"/>
  </r>
  <r>
    <n v="9735"/>
    <s v="CA-2016-114321"/>
    <x v="1071"/>
    <d v="2016-08-25T00:00:00"/>
    <s v="Standard Class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x v="7391"/>
    <s v="Cassandra Brandow"/>
    <s v="No"/>
  </r>
  <r>
    <n v="9736"/>
    <s v="CA-2016-128062"/>
    <x v="84"/>
    <d v="2016-11-22T00:00:00"/>
    <s v="Second Class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x v="7392"/>
    <s v="Chuck Magee"/>
    <s v="No"/>
  </r>
  <r>
    <n v="9737"/>
    <s v="US-2017-100069"/>
    <x v="685"/>
    <d v="2017-07-03T00:00:00"/>
    <s v="Standard Class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x v="7393"/>
    <s v="Kelly Williams"/>
    <s v="No"/>
  </r>
  <r>
    <n v="9738"/>
    <s v="CA-2019-129294"/>
    <x v="633"/>
    <d v="2019-03-21T00:00:00"/>
    <s v="Standard Class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x v="2593"/>
    <s v="Anna Andreadi"/>
    <s v="No"/>
  </r>
  <r>
    <n v="9739"/>
    <s v="CA-2019-129294"/>
    <x v="633"/>
    <d v="2019-03-21T00:00:00"/>
    <s v="Standard Class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x v="7394"/>
    <s v="Anna Andreadi"/>
    <s v="No"/>
  </r>
  <r>
    <n v="9740"/>
    <s v="CA-2019-129294"/>
    <x v="633"/>
    <d v="2019-03-21T00:00:00"/>
    <s v="Standard Class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x v="5197"/>
    <s v="Anna Andreadi"/>
    <s v="No"/>
  </r>
  <r>
    <n v="9741"/>
    <s v="CA-2019-129294"/>
    <x v="633"/>
    <d v="2019-03-21T00:00:00"/>
    <s v="Standard Class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x v="7395"/>
    <s v="Anna Andreadi"/>
    <s v="No"/>
  </r>
  <r>
    <n v="9742"/>
    <s v="CA-2017-117086"/>
    <x v="627"/>
    <d v="2017-11-12T00:00:00"/>
    <s v="Standard Class"/>
    <s v="QJ-1925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x v="7396"/>
    <s v="Chuck Magee"/>
    <s v="No"/>
  </r>
  <r>
    <n v="9743"/>
    <s v="CA-2019-131303"/>
    <x v="354"/>
    <d v="2019-12-02T00:00:00"/>
    <s v="Standard Class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x v="7397"/>
    <s v="Anna Andreadi"/>
    <s v="No"/>
  </r>
  <r>
    <n v="9744"/>
    <s v="CA-2018-137127"/>
    <x v="950"/>
    <d v="2018-06-22T00:00:00"/>
    <s v="Standard Class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x v="3120"/>
    <s v="Chuck Magee"/>
    <s v="No"/>
  </r>
  <r>
    <n v="9745"/>
    <s v="CA-2019-141782"/>
    <x v="276"/>
    <d v="2019-01-25T00:00:00"/>
    <s v="Standard Class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x v="7398"/>
    <s v="Kelly Williams"/>
    <s v="No"/>
  </r>
  <r>
    <n v="9746"/>
    <s v="CA-2019-137505"/>
    <x v="221"/>
    <d v="2019-11-24T00:00:00"/>
    <s v="Same Day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x v="7399"/>
    <s v="Anna Andreadi"/>
    <s v="No"/>
  </r>
  <r>
    <n v="9747"/>
    <s v="CA-2019-137505"/>
    <x v="221"/>
    <d v="2019-11-24T00:00:00"/>
    <s v="Same Day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x v="4742"/>
    <s v="Anna Andreadi"/>
    <s v="No"/>
  </r>
  <r>
    <n v="9748"/>
    <s v="US-2016-140914"/>
    <x v="7"/>
    <d v="2016-11-15T00:00:00"/>
    <s v="Standard Class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x v="7400"/>
    <s v="Kelly Williams"/>
    <s v="No"/>
  </r>
  <r>
    <n v="9749"/>
    <s v="US-2016-140914"/>
    <x v="7"/>
    <d v="2016-11-15T00:00:00"/>
    <s v="Standard Class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x v="871"/>
    <s v="Kelly Williams"/>
    <s v="No"/>
  </r>
  <r>
    <n v="9750"/>
    <s v="CA-2018-158358"/>
    <x v="758"/>
    <d v="2018-03-08T00:00:00"/>
    <s v="Standard Class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x v="471"/>
    <s v="Chuck Magee"/>
    <s v="No"/>
  </r>
  <r>
    <n v="9751"/>
    <s v="CA-2018-113390"/>
    <x v="1226"/>
    <d v="2018-10-15T00:00:00"/>
    <s v="Standard Class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x v="7401"/>
    <s v="Kelly Williams"/>
    <s v="No"/>
  </r>
  <r>
    <n v="9752"/>
    <s v="CA-2018-113390"/>
    <x v="1226"/>
    <d v="2018-10-15T00:00:00"/>
    <s v="Standard Class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x v="7402"/>
    <s v="Kelly Williams"/>
    <s v="No"/>
  </r>
  <r>
    <n v="9753"/>
    <s v="US-2018-158680"/>
    <x v="949"/>
    <d v="2018-07-02T00:00:00"/>
    <s v="First Class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x v="7403"/>
    <s v="Anna Andreadi"/>
    <s v="No"/>
  </r>
  <r>
    <n v="9754"/>
    <s v="CA-2019-113705"/>
    <x v="996"/>
    <d v="2019-03-29T00:00:00"/>
    <s v="Second Class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x v="349"/>
    <s v="Cassandra Brandow"/>
    <s v="No"/>
  </r>
  <r>
    <n v="9755"/>
    <s v="CA-2019-113705"/>
    <x v="996"/>
    <d v="2019-03-29T00:00:00"/>
    <s v="Second Class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x v="7404"/>
    <s v="Cassandra Brandow"/>
    <s v="No"/>
  </r>
  <r>
    <n v="9756"/>
    <s v="CA-2019-113705"/>
    <x v="996"/>
    <d v="2019-03-29T00:00:00"/>
    <s v="Second Class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x v="5247"/>
    <s v="Cassandra Brandow"/>
    <s v="No"/>
  </r>
  <r>
    <n v="9757"/>
    <s v="CA-2019-113705"/>
    <x v="996"/>
    <d v="2019-03-29T00:00:00"/>
    <s v="Second Class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x v="7405"/>
    <s v="Cassandra Brandow"/>
    <s v="No"/>
  </r>
  <r>
    <n v="9758"/>
    <s v="CA-2019-113705"/>
    <x v="996"/>
    <d v="2019-03-29T00:00:00"/>
    <s v="Second Class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x v="7406"/>
    <s v="Cassandra Brandow"/>
    <s v="No"/>
  </r>
  <r>
    <n v="9759"/>
    <s v="CA-2019-113705"/>
    <x v="996"/>
    <d v="2019-03-29T00:00:00"/>
    <s v="Second Class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x v="5489"/>
    <s v="Cassandra Brandow"/>
    <s v="No"/>
  </r>
  <r>
    <n v="9760"/>
    <s v="CA-2018-146913"/>
    <x v="731"/>
    <d v="2018-11-05T00:00:00"/>
    <s v="Standard Class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x v="5592"/>
    <s v="Anna Andreadi"/>
    <s v="No"/>
  </r>
  <r>
    <n v="9761"/>
    <s v="CA-2019-159135"/>
    <x v="259"/>
    <d v="2019-11-08T00:00:00"/>
    <s v="Standard Class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x v="7407"/>
    <s v="Cassandra Brandow"/>
    <s v="No"/>
  </r>
  <r>
    <n v="9762"/>
    <s v="CA-2016-121762"/>
    <x v="1047"/>
    <d v="2016-02-18T00:00:00"/>
    <s v="Standard Class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x v="6356"/>
    <s v="Anna Andreadi"/>
    <s v="No"/>
  </r>
  <r>
    <n v="9763"/>
    <s v="CA-2016-121762"/>
    <x v="1047"/>
    <d v="2016-02-18T00:00:00"/>
    <s v="Standard Class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x v="4507"/>
    <s v="Anna Andreadi"/>
    <s v="No"/>
  </r>
  <r>
    <n v="9764"/>
    <s v="CA-2016-121762"/>
    <x v="1047"/>
    <d v="2016-02-18T00:00:00"/>
    <s v="Standard Class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x v="4827"/>
    <s v="Anna Andreadi"/>
    <s v="No"/>
  </r>
  <r>
    <n v="9765"/>
    <s v="CA-2016-123855"/>
    <x v="1227"/>
    <d v="2016-06-23T00:00:00"/>
    <s v="Standard Class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x v="7408"/>
    <s v="Anna Andreadi"/>
    <s v="No"/>
  </r>
  <r>
    <n v="9766"/>
    <s v="CA-2019-101959"/>
    <x v="1228"/>
    <d v="2019-03-06T00:00:00"/>
    <s v="Standard Class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x v="7409"/>
    <s v="Chuck Magee"/>
    <s v="No"/>
  </r>
  <r>
    <n v="9767"/>
    <s v="CA-2019-101959"/>
    <x v="1228"/>
    <d v="2019-03-06T00:00:00"/>
    <s v="Standard Class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x v="7011"/>
    <s v="Chuck Magee"/>
    <s v="No"/>
  </r>
  <r>
    <n v="9768"/>
    <s v="CA-2019-102659"/>
    <x v="34"/>
    <d v="2019-12-15T00:00:00"/>
    <s v="Standard Class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x v="5696"/>
    <s v="Kelly Williams"/>
    <s v="No"/>
  </r>
  <r>
    <n v="9769"/>
    <s v="CA-2019-142328"/>
    <x v="226"/>
    <d v="2019-12-14T00:00:00"/>
    <s v="Standard Class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x v="7410"/>
    <s v="Anna Andreadi"/>
    <s v="No"/>
  </r>
  <r>
    <n v="9770"/>
    <s v="CA-2018-123533"/>
    <x v="390"/>
    <d v="2018-11-30T00:00:00"/>
    <s v="Standard Class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x v="7411"/>
    <s v="Cassandra Brandow"/>
    <s v="No"/>
  </r>
  <r>
    <n v="9771"/>
    <s v="CA-2018-123533"/>
    <x v="390"/>
    <d v="2018-11-30T00:00:00"/>
    <s v="Standard Class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x v="7412"/>
    <s v="Cassandra Brandow"/>
    <s v="No"/>
  </r>
  <r>
    <n v="9772"/>
    <s v="CA-2018-123533"/>
    <x v="390"/>
    <d v="2018-11-30T00:00:00"/>
    <s v="Standard Class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x v="7413"/>
    <s v="Cassandra Brandow"/>
    <s v="No"/>
  </r>
  <r>
    <n v="9773"/>
    <s v="CA-2018-104983"/>
    <x v="894"/>
    <d v="2018-07-03T00:00:00"/>
    <s v="Same Day"/>
    <s v="FM-14215"/>
    <x v="524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x v="5798"/>
    <s v="Chuck Magee"/>
    <s v="No"/>
  </r>
  <r>
    <n v="9774"/>
    <s v="CA-2018-160234"/>
    <x v="190"/>
    <d v="2018-07-03T00:00:00"/>
    <s v="Standard Class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x v="7414"/>
    <s v="Cassandra Brandow"/>
    <s v="No"/>
  </r>
  <r>
    <n v="9775"/>
    <s v="CA-2016-169019"/>
    <x v="711"/>
    <d v="2016-07-30T00:00:00"/>
    <s v="Standard Class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x v="7415"/>
    <s v="Kelly Williams"/>
    <s v="No"/>
  </r>
  <r>
    <n v="9776"/>
    <s v="CA-2016-169019"/>
    <x v="711"/>
    <d v="2016-07-30T00:00:00"/>
    <s v="Standard Class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x v="7416"/>
    <s v="Kelly Williams"/>
    <s v="No"/>
  </r>
  <r>
    <n v="9777"/>
    <s v="CA-2016-169019"/>
    <x v="711"/>
    <d v="2016-07-30T00:00:00"/>
    <s v="Standard Class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x v="7417"/>
    <s v="Kelly Williams"/>
    <s v="No"/>
  </r>
  <r>
    <n v="9778"/>
    <s v="CA-2016-169019"/>
    <x v="711"/>
    <d v="2016-07-30T00:00:00"/>
    <s v="Standard Class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x v="7418"/>
    <s v="Kelly Williams"/>
    <s v="No"/>
  </r>
  <r>
    <n v="9779"/>
    <s v="CA-2016-169019"/>
    <x v="711"/>
    <d v="2016-07-30T00:00:00"/>
    <s v="Standard Class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x v="7419"/>
    <s v="Kelly Williams"/>
    <s v="No"/>
  </r>
  <r>
    <n v="9780"/>
    <s v="CA-2016-169019"/>
    <x v="711"/>
    <d v="2016-07-30T00:00:00"/>
    <s v="Standard Class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x v="7420"/>
    <s v="Kelly Williams"/>
    <s v="No"/>
  </r>
  <r>
    <n v="9781"/>
    <s v="CA-2018-153178"/>
    <x v="749"/>
    <d v="2018-09-18T00:00:00"/>
    <s v="Standard Class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x v="2049"/>
    <s v="Chuck Magee"/>
    <s v="No"/>
  </r>
  <r>
    <n v="9782"/>
    <s v="CA-2018-153178"/>
    <x v="749"/>
    <d v="2018-09-18T00:00:00"/>
    <s v="Standard Class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x v="2029"/>
    <s v="Chuck Magee"/>
    <s v="No"/>
  </r>
  <r>
    <n v="9783"/>
    <s v="CA-2017-149748"/>
    <x v="70"/>
    <d v="2017-06-02T00:00:00"/>
    <s v="Second Class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x v="5038"/>
    <s v="Chuck Magee"/>
    <s v="No"/>
  </r>
  <r>
    <n v="9784"/>
    <s v="CA-2017-149748"/>
    <x v="70"/>
    <d v="2017-06-02T00:00:00"/>
    <s v="Second Class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x v="1069"/>
    <s v="Chuck Magee"/>
    <s v="No"/>
  </r>
  <r>
    <n v="9785"/>
    <s v="CA-2017-149748"/>
    <x v="70"/>
    <d v="2017-06-02T00:00:00"/>
    <s v="Second Class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x v="7421"/>
    <s v="Chuck Magee"/>
    <s v="No"/>
  </r>
  <r>
    <n v="9786"/>
    <s v="CA-2017-155635"/>
    <x v="1229"/>
    <d v="2017-05-13T00:00:00"/>
    <s v="Standard Class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x v="7422"/>
    <s v="Cassandra Brandow"/>
    <s v="No"/>
  </r>
  <r>
    <n v="9787"/>
    <s v="US-2016-114377"/>
    <x v="1127"/>
    <d v="2016-11-05T00:00:00"/>
    <s v="Same Day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x v="7423"/>
    <s v="Cassandra Brandow"/>
    <s v="No"/>
  </r>
  <r>
    <n v="9788"/>
    <s v="CA-2019-144491"/>
    <x v="996"/>
    <d v="2019-04-01T00:00:00"/>
    <s v="Standard Class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x v="7424"/>
    <s v="Kelly Williams"/>
    <s v="No"/>
  </r>
  <r>
    <n v="9789"/>
    <s v="CA-2019-144491"/>
    <x v="996"/>
    <d v="2019-04-01T00:00:00"/>
    <s v="Standard Class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x v="123"/>
    <s v="Kelly Williams"/>
    <s v="No"/>
  </r>
  <r>
    <n v="9790"/>
    <s v="CA-2019-144491"/>
    <x v="996"/>
    <d v="2019-04-01T00:00:00"/>
    <s v="Standard Class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x v="7425"/>
    <s v="Kelly Williams"/>
    <s v="No"/>
  </r>
  <r>
    <n v="9791"/>
    <s v="CA-2019-144491"/>
    <x v="996"/>
    <d v="2019-04-01T00:00:00"/>
    <s v="Standard Class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x v="7426"/>
    <s v="Kelly Williams"/>
    <s v="No"/>
  </r>
  <r>
    <n v="9792"/>
    <s v="CA-2016-127166"/>
    <x v="371"/>
    <d v="2016-05-23T00:00:00"/>
    <s v="Second Class"/>
    <s v="KH-16360"/>
    <x v="347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x v="7427"/>
    <s v="Kelly Williams"/>
    <s v="No"/>
  </r>
  <r>
    <n v="9793"/>
    <s v="CA-2016-127166"/>
    <x v="371"/>
    <d v="2016-05-23T00:00:00"/>
    <s v="Second Class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x v="996"/>
    <s v="Kelly Williams"/>
    <s v="No"/>
  </r>
  <r>
    <n v="9794"/>
    <s v="CA-2016-127166"/>
    <x v="371"/>
    <d v="2016-05-23T00:00:00"/>
    <s v="Second Class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x v="7428"/>
    <s v="Kelly Williams"/>
    <s v="No"/>
  </r>
  <r>
    <n v="9795"/>
    <s v="CA-2016-127166"/>
    <x v="371"/>
    <d v="2016-05-23T00:00:00"/>
    <s v="Second Class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x v="7429"/>
    <s v="Kelly Williams"/>
    <s v="No"/>
  </r>
  <r>
    <n v="9796"/>
    <s v="CA-2018-125920"/>
    <x v="206"/>
    <d v="2018-05-28T00:00:00"/>
    <s v="Standard Class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x v="7430"/>
    <s v="Kelly Williams"/>
    <s v="No"/>
  </r>
  <r>
    <n v="9797"/>
    <s v="CA-2017-128608"/>
    <x v="1026"/>
    <d v="2017-01-17T00:00:00"/>
    <s v="Standard Class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x v="7431"/>
    <s v="Chuck Magee"/>
    <s v="No"/>
  </r>
  <r>
    <n v="9798"/>
    <s v="CA-2017-128608"/>
    <x v="1026"/>
    <d v="2017-01-17T00:00:00"/>
    <s v="Standard Class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x v="7432"/>
    <s v="Chuck Magee"/>
    <s v="No"/>
  </r>
  <r>
    <n v="9799"/>
    <s v="CA-2017-128608"/>
    <x v="1026"/>
    <d v="2017-01-17T00:00:00"/>
    <s v="Standard Class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x v="7433"/>
    <s v="Chuck Magee"/>
    <s v="No"/>
  </r>
  <r>
    <n v="9800"/>
    <s v="CA-2017-128608"/>
    <x v="1026"/>
    <d v="2017-01-17T00:00:00"/>
    <s v="Standard Class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x v="7434"/>
    <s v="Chuck Magee"/>
    <s v="No"/>
  </r>
  <r>
    <n v="9801"/>
    <s v="CA-2017-128608"/>
    <x v="1026"/>
    <d v="2017-01-17T00:00:00"/>
    <s v="Standard Class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x v="7435"/>
    <s v="Chuck Magee"/>
    <s v="No"/>
  </r>
  <r>
    <n v="9802"/>
    <s v="CA-2019-137918"/>
    <x v="365"/>
    <d v="2019-10-06T00:00:00"/>
    <s v="Standard Class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x v="7436"/>
    <s v="Anna Andreadi"/>
    <s v="No"/>
  </r>
  <r>
    <n v="9803"/>
    <s v="CA-2017-122973"/>
    <x v="1074"/>
    <d v="2017-07-20T00:00:00"/>
    <s v="Second Class"/>
    <s v="PJ-19015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x v="7437"/>
    <s v="Chuck Magee"/>
    <s v="No"/>
  </r>
  <r>
    <n v="9804"/>
    <s v="CA-2017-122973"/>
    <x v="1074"/>
    <d v="2017-07-20T00:00:00"/>
    <s v="Second Class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x v="5273"/>
    <s v="Chuck Magee"/>
    <s v="No"/>
  </r>
  <r>
    <n v="9805"/>
    <s v="CA-2017-122973"/>
    <x v="1074"/>
    <d v="2017-07-20T00:00:00"/>
    <s v="Second Class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x v="7438"/>
    <s v="Chuck Magee"/>
    <s v="No"/>
  </r>
  <r>
    <n v="9806"/>
    <s v="CA-2018-136322"/>
    <x v="147"/>
    <d v="2018-10-26T00:00:00"/>
    <s v="Standard Class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x v="7439"/>
    <s v="Cassandra Brandow"/>
    <s v="No"/>
  </r>
  <r>
    <n v="9807"/>
    <s v="CA-2018-136322"/>
    <x v="147"/>
    <d v="2018-10-26T00:00:00"/>
    <s v="Standard Class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x v="7440"/>
    <s v="Cassandra Brandow"/>
    <s v="No"/>
  </r>
  <r>
    <n v="9808"/>
    <s v="CA-2019-107209"/>
    <x v="944"/>
    <d v="2019-08-01T00:00:00"/>
    <s v="Second Class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x v="1003"/>
    <s v="Cassandra Brandow"/>
    <s v="No"/>
  </r>
  <r>
    <n v="9809"/>
    <s v="CA-2019-145093"/>
    <x v="246"/>
    <d v="2019-07-26T00:00:00"/>
    <s v="Standard Class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x v="7441"/>
    <s v="Kelly Williams"/>
    <s v="No"/>
  </r>
  <r>
    <n v="9810"/>
    <s v="US-2016-139640"/>
    <x v="845"/>
    <d v="2016-11-11T00:00:00"/>
    <s v="Second Class"/>
    <s v="TB-21595"/>
    <x v="180"/>
    <x v="0"/>
    <s v="United States"/>
    <s v="Portland"/>
    <s v="Oregon"/>
    <n v="97206"/>
    <x v="1"/>
    <s v="OFF-PA-10000304"/>
    <x v="1"/>
    <s v="Paper"/>
    <s v="Xerox 1995"/>
    <n v="25.920000000000005"/>
    <n v="5"/>
    <n v="0.2"/>
    <x v="1446"/>
    <s v="Anna Andreadi"/>
    <s v="No"/>
  </r>
  <r>
    <n v="9811"/>
    <s v="US-2016-139640"/>
    <x v="845"/>
    <d v="2016-11-11T00:00:00"/>
    <s v="Second Class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x v="7442"/>
    <s v="Anna Andreadi"/>
    <s v="No"/>
  </r>
  <r>
    <n v="9812"/>
    <s v="CA-2018-117583"/>
    <x v="581"/>
    <d v="2018-11-30T00:00:00"/>
    <s v="First Class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x v="245"/>
    <s v="Chuck Magee"/>
    <s v="No"/>
  </r>
  <r>
    <n v="9813"/>
    <s v="CA-2018-117583"/>
    <x v="581"/>
    <d v="2018-11-30T00:00:00"/>
    <s v="First Class"/>
    <s v="CB-12025"/>
    <x v="90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x v="5361"/>
    <s v="Chuck Magee"/>
    <s v="No"/>
  </r>
  <r>
    <n v="9814"/>
    <s v="CA-2018-117583"/>
    <x v="581"/>
    <d v="2018-11-30T00:00:00"/>
    <s v="First Class"/>
    <s v="CB-12025"/>
    <x v="90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x v="3261"/>
    <s v="Chuck Magee"/>
    <s v="No"/>
  </r>
  <r>
    <n v="9815"/>
    <s v="CA-2018-117583"/>
    <x v="581"/>
    <d v="2018-11-30T00:00:00"/>
    <s v="First Class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x v="7443"/>
    <s v="Chuck Magee"/>
    <s v="No"/>
  </r>
  <r>
    <n v="9816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x v="4974"/>
    <s v="Cassandra Brandow"/>
    <s v="No"/>
  </r>
  <r>
    <n v="9817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x v="7444"/>
    <s v="Cassandra Brandow"/>
    <s v="No"/>
  </r>
  <r>
    <n v="9818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x v="7445"/>
    <s v="Cassandra Brandow"/>
    <s v="No"/>
  </r>
  <r>
    <n v="9819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x v="3450"/>
    <s v="Cassandra Brandow"/>
    <s v="No"/>
  </r>
  <r>
    <n v="9820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x v="7446"/>
    <s v="Cassandra Brandow"/>
    <s v="No"/>
  </r>
  <r>
    <n v="9821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x v="3460"/>
    <s v="Cassandra Brandow"/>
    <s v="No"/>
  </r>
  <r>
    <n v="9822"/>
    <s v="CA-2017-162201"/>
    <x v="1212"/>
    <d v="2017-06-12T00:00:00"/>
    <s v="Standard Class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x v="6858"/>
    <s v="Cassandra Brandow"/>
    <s v="No"/>
  </r>
  <r>
    <n v="9823"/>
    <s v="US-2016-164406"/>
    <x v="860"/>
    <d v="2016-08-19T00:00:00"/>
    <s v="Standard Class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x v="7447"/>
    <s v="Anna Andreadi"/>
    <s v="No"/>
  </r>
  <r>
    <n v="9824"/>
    <s v="US-2016-164406"/>
    <x v="860"/>
    <d v="2016-08-19T00:00:00"/>
    <s v="Standard Class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x v="1761"/>
    <s v="Anna Andreadi"/>
    <s v="No"/>
  </r>
  <r>
    <n v="9825"/>
    <s v="US-2016-164406"/>
    <x v="860"/>
    <d v="2016-08-19T00:00:00"/>
    <s v="Standard Class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x v="7448"/>
    <s v="Anna Andreadi"/>
    <s v="No"/>
  </r>
  <r>
    <n v="9826"/>
    <s v="US-2016-164406"/>
    <x v="860"/>
    <d v="2016-08-19T00:00:00"/>
    <s v="Standard Class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x v="7449"/>
    <s v="Anna Andreadi"/>
    <s v="No"/>
  </r>
  <r>
    <n v="9827"/>
    <s v="US-2016-164406"/>
    <x v="860"/>
    <d v="2016-08-19T00:00:00"/>
    <s v="Standard Class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x v="2701"/>
    <s v="Anna Andreadi"/>
    <s v="No"/>
  </r>
  <r>
    <n v="9828"/>
    <s v="CA-2019-169999"/>
    <x v="249"/>
    <d v="2019-06-26T00:00:00"/>
    <s v="Standard Class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x v="2608"/>
    <s v="Chuck Magee"/>
    <s v="No"/>
  </r>
  <r>
    <n v="9829"/>
    <s v="CA-2019-169999"/>
    <x v="249"/>
    <d v="2019-06-26T00:00:00"/>
    <s v="Standard Class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x v="7450"/>
    <s v="Chuck Magee"/>
    <s v="No"/>
  </r>
  <r>
    <n v="9830"/>
    <s v="US-2019-152842"/>
    <x v="11"/>
    <d v="2019-07-23T00:00:00"/>
    <s v="Standard Class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x v="7451"/>
    <s v="Cassandra Brandow"/>
    <s v="No"/>
  </r>
  <r>
    <n v="9831"/>
    <s v="CA-2016-113257"/>
    <x v="757"/>
    <d v="2016-12-18T00:00:00"/>
    <s v="Second Class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x v="7452"/>
    <s v="Kelly Williams"/>
    <s v="No"/>
  </r>
  <r>
    <n v="9832"/>
    <s v="CA-2016-113257"/>
    <x v="757"/>
    <d v="2016-12-18T00:00:00"/>
    <s v="Second Class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x v="7453"/>
    <s v="Kelly Williams"/>
    <s v="No"/>
  </r>
  <r>
    <n v="9833"/>
    <s v="CA-2016-133963"/>
    <x v="598"/>
    <d v="2016-05-22T00:00:00"/>
    <s v="Second Class"/>
    <s v="GA-14515"/>
    <x v="654"/>
    <x v="0"/>
    <s v="United States"/>
    <s v="Dallas"/>
    <s v="Texas"/>
    <n v="75220"/>
    <x v="2"/>
    <s v="OFF-PA-10001526"/>
    <x v="1"/>
    <s v="Paper"/>
    <s v="Xerox 1949"/>
    <n v="3.9840000000000004"/>
    <n v="1"/>
    <n v="0.2"/>
    <x v="7454"/>
    <s v="Kelly Williams"/>
    <s v="No"/>
  </r>
  <r>
    <n v="9834"/>
    <s v="CA-2019-130302"/>
    <x v="32"/>
    <d v="2019-09-19T00:00:00"/>
    <s v="Standard Class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x v="7455"/>
    <s v="Chuck Magee"/>
    <s v="No"/>
  </r>
  <r>
    <n v="9835"/>
    <s v="CA-2018-126627"/>
    <x v="1155"/>
    <d v="2018-10-12T00:00:00"/>
    <s v="First Class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x v="7456"/>
    <s v="Kelly Williams"/>
    <s v="No"/>
  </r>
  <r>
    <n v="9836"/>
    <s v="CA-2018-126627"/>
    <x v="1155"/>
    <d v="2018-10-12T00:00:00"/>
    <s v="First Class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x v="7457"/>
    <s v="Kelly Williams"/>
    <s v="No"/>
  </r>
  <r>
    <n v="9837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x v="7458"/>
    <s v="Anna Andreadi"/>
    <s v="No"/>
  </r>
  <r>
    <n v="9838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x v="472"/>
    <s v="Anna Andreadi"/>
    <s v="No"/>
  </r>
  <r>
    <n v="9839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x v="7459"/>
    <s v="Anna Andreadi"/>
    <s v="No"/>
  </r>
  <r>
    <n v="9840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x v="6624"/>
    <s v="Anna Andreadi"/>
    <s v="No"/>
  </r>
  <r>
    <n v="9841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x v="7460"/>
    <s v="Anna Andreadi"/>
    <s v="No"/>
  </r>
  <r>
    <n v="9842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x v="6613"/>
    <s v="Anna Andreadi"/>
    <s v="No"/>
  </r>
  <r>
    <n v="9843"/>
    <s v="US-2018-125402"/>
    <x v="477"/>
    <d v="2018-10-01T00:00:00"/>
    <s v="Standard Class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x v="7461"/>
    <s v="Anna Andreadi"/>
    <s v="No"/>
  </r>
  <r>
    <n v="9844"/>
    <s v="CA-2016-163867"/>
    <x v="561"/>
    <d v="2016-06-06T00:00:00"/>
    <s v="First Class"/>
    <s v="RE-19450"/>
    <x v="681"/>
    <x v="0"/>
    <s v="United States"/>
    <s v="Decatur"/>
    <s v="Illinois"/>
    <n v="62521"/>
    <x v="2"/>
    <s v="OFF-LA-10001771"/>
    <x v="1"/>
    <s v="Labels"/>
    <s v="Avery 513"/>
    <n v="15.936000000000002"/>
    <n v="4"/>
    <n v="0.2"/>
    <x v="826"/>
    <s v="Kelly Williams"/>
    <s v="No"/>
  </r>
  <r>
    <n v="9845"/>
    <s v="CA-2016-163867"/>
    <x v="561"/>
    <d v="2016-06-06T00:00:00"/>
    <s v="First Class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x v="7462"/>
    <s v="Kelly Williams"/>
    <s v="No"/>
  </r>
  <r>
    <n v="9846"/>
    <s v="CA-2016-163867"/>
    <x v="561"/>
    <d v="2016-06-06T00:00:00"/>
    <s v="First Class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x v="7463"/>
    <s v="Kelly Williams"/>
    <s v="No"/>
  </r>
  <r>
    <n v="9847"/>
    <s v="CA-2019-169327"/>
    <x v="264"/>
    <d v="2019-09-04T00:00:00"/>
    <s v="Second Class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x v="2770"/>
    <s v="Anna Andreadi"/>
    <s v="No"/>
  </r>
  <r>
    <n v="9848"/>
    <s v="CA-2019-169327"/>
    <x v="264"/>
    <d v="2019-09-04T00:00:00"/>
    <s v="Second Class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x v="7464"/>
    <s v="Anna Andreadi"/>
    <s v="No"/>
  </r>
  <r>
    <n v="9849"/>
    <s v="CA-2019-169327"/>
    <x v="264"/>
    <d v="2019-09-04T00:00:00"/>
    <s v="Second Class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x v="6570"/>
    <s v="Anna Andreadi"/>
    <s v="No"/>
  </r>
  <r>
    <n v="9850"/>
    <s v="CA-2016-142979"/>
    <x v="791"/>
    <d v="2016-04-18T00:00:00"/>
    <s v="Standard Class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x v="3766"/>
    <s v="Anna Andreadi"/>
    <s v="No"/>
  </r>
  <r>
    <n v="9851"/>
    <s v="CA-2018-158155"/>
    <x v="440"/>
    <d v="2018-05-06T00:00:00"/>
    <s v="Standard Class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x v="3824"/>
    <s v="Chuck Magee"/>
    <s v="No"/>
  </r>
  <r>
    <n v="9852"/>
    <s v="CA-2018-158155"/>
    <x v="440"/>
    <d v="2018-05-06T00:00:00"/>
    <s v="Standard Class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x v="3951"/>
    <s v="Chuck Magee"/>
    <s v="No"/>
  </r>
  <r>
    <n v="9853"/>
    <s v="CA-2018-158155"/>
    <x v="440"/>
    <d v="2018-05-06T00:00:00"/>
    <s v="Standard Class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x v="1839"/>
    <s v="Chuck Magee"/>
    <s v="No"/>
  </r>
  <r>
    <n v="9854"/>
    <s v="CA-2018-158155"/>
    <x v="440"/>
    <d v="2018-05-06T00:00:00"/>
    <s v="Standard Class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x v="7465"/>
    <s v="Chuck Magee"/>
    <s v="No"/>
  </r>
  <r>
    <n v="9855"/>
    <s v="CA-2019-138870"/>
    <x v="249"/>
    <d v="2019-06-23T00:00:00"/>
    <s v="Standard Class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x v="7466"/>
    <s v="Anna Andreadi"/>
    <s v="No"/>
  </r>
  <r>
    <n v="9856"/>
    <s v="CA-2019-138870"/>
    <x v="249"/>
    <d v="2019-06-23T00:00:00"/>
    <s v="Standard Class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x v="342"/>
    <s v="Anna Andreadi"/>
    <s v="No"/>
  </r>
  <r>
    <n v="9857"/>
    <s v="CA-2016-120950"/>
    <x v="1230"/>
    <d v="2016-11-11T00:00:00"/>
    <s v="Standard Class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x v="7467"/>
    <s v="Cassandra Brandow"/>
    <s v="No"/>
  </r>
  <r>
    <n v="9858"/>
    <s v="CA-2017-164301"/>
    <x v="514"/>
    <d v="2017-03-30T00:00:00"/>
    <s v="Standard Class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x v="7468"/>
    <s v="Anna Andreadi"/>
    <s v="No"/>
  </r>
  <r>
    <n v="9859"/>
    <s v="CA-2019-113278"/>
    <x v="424"/>
    <d v="2019-01-20T00:00:00"/>
    <s v="Standard Class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x v="4634"/>
    <s v="Kelly Williams"/>
    <s v="No"/>
  </r>
  <r>
    <n v="9860"/>
    <s v="CA-2019-113278"/>
    <x v="424"/>
    <d v="2019-01-20T00:00:00"/>
    <s v="Standard Class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x v="7469"/>
    <s v="Kelly Williams"/>
    <s v="No"/>
  </r>
  <r>
    <n v="9861"/>
    <s v="CA-2019-113278"/>
    <x v="424"/>
    <d v="2019-01-20T00:00:00"/>
    <s v="Standard Class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x v="4894"/>
    <s v="Kelly Williams"/>
    <s v="No"/>
  </r>
  <r>
    <n v="9862"/>
    <s v="CA-2019-113278"/>
    <x v="424"/>
    <d v="2019-01-20T00:00:00"/>
    <s v="Standard Class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x v="7470"/>
    <s v="Kelly Williams"/>
    <s v="No"/>
  </r>
  <r>
    <n v="9863"/>
    <s v="CA-2019-113278"/>
    <x v="424"/>
    <d v="2019-01-20T00:00:00"/>
    <s v="Standard Class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x v="7471"/>
    <s v="Kelly Williams"/>
    <s v="No"/>
  </r>
  <r>
    <n v="9864"/>
    <s v="CA-2019-113278"/>
    <x v="424"/>
    <d v="2019-01-20T00:00:00"/>
    <s v="Standard Class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x v="1235"/>
    <s v="Kelly Williams"/>
    <s v="No"/>
  </r>
  <r>
    <n v="9865"/>
    <s v="CA-2019-113278"/>
    <x v="424"/>
    <d v="2019-01-20T00:00:00"/>
    <s v="Standard Class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x v="4442"/>
    <s v="Kelly Williams"/>
    <s v="No"/>
  </r>
  <r>
    <n v="9866"/>
    <s v="CA-2019-113278"/>
    <x v="424"/>
    <d v="2019-01-20T00:00:00"/>
    <s v="Standard Class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x v="1748"/>
    <s v="Kelly Williams"/>
    <s v="No"/>
  </r>
  <r>
    <n v="9867"/>
    <s v="US-2017-116981"/>
    <x v="514"/>
    <d v="2017-03-28T00:00:00"/>
    <s v="Second Class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x v="3313"/>
    <s v="Chuck Magee"/>
    <s v="No"/>
  </r>
  <r>
    <n v="9868"/>
    <s v="US-2017-116981"/>
    <x v="514"/>
    <d v="2017-03-28T00:00:00"/>
    <s v="Second Class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x v="2910"/>
    <s v="Chuck Magee"/>
    <s v="No"/>
  </r>
  <r>
    <n v="9869"/>
    <s v="CA-2016-114195"/>
    <x v="301"/>
    <d v="2016-11-03T00:00:00"/>
    <s v="First Class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x v="5407"/>
    <s v="Chuck Magee"/>
    <s v="No"/>
  </r>
  <r>
    <n v="9870"/>
    <s v="CA-2016-114195"/>
    <x v="301"/>
    <d v="2016-11-03T00:00:00"/>
    <s v="First Class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x v="3312"/>
    <s v="Chuck Magee"/>
    <s v="No"/>
  </r>
  <r>
    <n v="9871"/>
    <s v="CA-2016-114195"/>
    <x v="301"/>
    <d v="2016-11-03T00:00:00"/>
    <s v="First Class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x v="3166"/>
    <s v="Chuck Magee"/>
    <s v="No"/>
  </r>
  <r>
    <n v="9872"/>
    <s v="CA-2019-146269"/>
    <x v="833"/>
    <d v="2019-10-06T00:00:00"/>
    <s v="Same Day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x v="7472"/>
    <s v="Kelly Williams"/>
    <s v="No"/>
  </r>
  <r>
    <n v="9873"/>
    <s v="CA-2019-146269"/>
    <x v="833"/>
    <d v="2019-10-06T00:00:00"/>
    <s v="Same Day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x v="7473"/>
    <s v="Kelly Williams"/>
    <s v="No"/>
  </r>
  <r>
    <n v="9874"/>
    <s v="CA-2018-100587"/>
    <x v="107"/>
    <d v="2018-12-14T00:00:00"/>
    <s v="Standard Class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x v="90"/>
    <s v="Chuck Magee"/>
    <s v="No"/>
  </r>
  <r>
    <n v="9875"/>
    <s v="CA-2018-166653"/>
    <x v="897"/>
    <d v="2018-09-24T00:00:00"/>
    <s v="Second Class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x v="7474"/>
    <s v="Chuck Magee"/>
    <s v="No"/>
  </r>
  <r>
    <n v="9876"/>
    <s v="CA-2017-130855"/>
    <x v="1231"/>
    <d v="2018-01-05T00:00:00"/>
    <s v="Standard Class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x v="7475"/>
    <s v="Chuck Magee"/>
    <s v="No"/>
  </r>
  <r>
    <n v="9877"/>
    <s v="US-2019-166324"/>
    <x v="693"/>
    <d v="2019-04-21T00:00:00"/>
    <s v="First Class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x v="7476"/>
    <s v="Chuck Magee"/>
    <s v="No"/>
  </r>
  <r>
    <n v="9878"/>
    <s v="US-2019-166324"/>
    <x v="693"/>
    <d v="2019-04-21T00:00:00"/>
    <s v="First Class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x v="7477"/>
    <s v="Chuck Magee"/>
    <s v="No"/>
  </r>
  <r>
    <n v="9879"/>
    <s v="US-2019-166324"/>
    <x v="693"/>
    <d v="2019-04-21T00:00:00"/>
    <s v="First Class"/>
    <s v="BE-11455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x v="5252"/>
    <s v="Chuck Magee"/>
    <s v="No"/>
  </r>
  <r>
    <n v="9880"/>
    <s v="CA-2018-122581"/>
    <x v="1036"/>
    <d v="2018-08-25T00:00:00"/>
    <s v="Standard Class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x v="7478"/>
    <s v="Chuck Magee"/>
    <s v="No"/>
  </r>
  <r>
    <n v="9881"/>
    <s v="CA-2017-104297"/>
    <x v="352"/>
    <d v="2017-05-31T00:00:00"/>
    <s v="First Class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x v="644"/>
    <s v="Chuck Magee"/>
    <s v="No"/>
  </r>
  <r>
    <n v="9882"/>
    <s v="CA-2016-153927"/>
    <x v="1132"/>
    <d v="2016-08-13T00:00:00"/>
    <s v="First Class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x v="7479"/>
    <s v="Cassandra Brandow"/>
    <s v="No"/>
  </r>
  <r>
    <n v="9883"/>
    <s v="CA-2016-153927"/>
    <x v="1132"/>
    <d v="2016-08-13T00:00:00"/>
    <s v="First Class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x v="7480"/>
    <s v="Cassandra Brandow"/>
    <s v="No"/>
  </r>
  <r>
    <n v="9884"/>
    <s v="CA-2016-112291"/>
    <x v="1232"/>
    <d v="2016-04-08T00:00:00"/>
    <s v="Standard Class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x v="7481"/>
    <s v="Anna Andreadi"/>
    <s v="No"/>
  </r>
  <r>
    <n v="9885"/>
    <s v="CA-2016-112291"/>
    <x v="1232"/>
    <d v="2016-04-08T00:00:00"/>
    <s v="Standard Class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x v="3874"/>
    <s v="Anna Andreadi"/>
    <s v="No"/>
  </r>
  <r>
    <n v="9886"/>
    <s v="CA-2016-112291"/>
    <x v="1232"/>
    <d v="2016-04-08T00:00:00"/>
    <s v="Standard Class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x v="471"/>
    <s v="Anna Andreadi"/>
    <s v="No"/>
  </r>
  <r>
    <n v="9887"/>
    <s v="CA-2016-146997"/>
    <x v="1211"/>
    <d v="2016-01-27T00:00:00"/>
    <s v="Standard Class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x v="232"/>
    <s v="Kelly Williams"/>
    <s v="No"/>
  </r>
  <r>
    <n v="9888"/>
    <s v="CA-2019-169607"/>
    <x v="386"/>
    <d v="2019-10-15T00:00:00"/>
    <s v="First Class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x v="1565"/>
    <s v="Chuck Magee"/>
    <s v="No"/>
  </r>
  <r>
    <n v="9889"/>
    <s v="CA-2017-127544"/>
    <x v="816"/>
    <d v="2017-08-12T00:00:00"/>
    <s v="Standard Class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x v="4237"/>
    <s v="Chuck Magee"/>
    <s v="No"/>
  </r>
  <r>
    <n v="9890"/>
    <s v="CA-2019-166499"/>
    <x v="498"/>
    <d v="2019-03-20T00:00:00"/>
    <s v="First Class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x v="7482"/>
    <s v="Chuck Magee"/>
    <s v="No"/>
  </r>
  <r>
    <n v="9891"/>
    <s v="US-2018-115441"/>
    <x v="197"/>
    <d v="2018-07-28T00:00:00"/>
    <s v="Second Class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x v="7483"/>
    <s v="Kelly Williams"/>
    <s v="No"/>
  </r>
  <r>
    <n v="9892"/>
    <s v="US-2018-115441"/>
    <x v="197"/>
    <d v="2018-07-28T00:00:00"/>
    <s v="Second Class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x v="7484"/>
    <s v="Kelly Williams"/>
    <s v="No"/>
  </r>
  <r>
    <n v="9893"/>
    <s v="US-2018-115441"/>
    <x v="197"/>
    <d v="2018-07-28T00:00:00"/>
    <s v="Second Class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x v="7485"/>
    <s v="Kelly Williams"/>
    <s v="No"/>
  </r>
  <r>
    <n v="9894"/>
    <s v="US-2018-115441"/>
    <x v="197"/>
    <d v="2018-07-28T00:00:00"/>
    <s v="Second Class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x v="7486"/>
    <s v="Kelly Williams"/>
    <s v="No"/>
  </r>
  <r>
    <n v="9895"/>
    <s v="US-2018-115441"/>
    <x v="197"/>
    <d v="2018-07-28T00:00:00"/>
    <s v="Second Class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x v="7487"/>
    <s v="Kelly Williams"/>
    <s v="No"/>
  </r>
  <r>
    <n v="9896"/>
    <s v="CA-2016-115049"/>
    <x v="467"/>
    <d v="2016-10-01T00:00:00"/>
    <s v="Standard Class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x v="7488"/>
    <s v="Kelly Williams"/>
    <s v="No"/>
  </r>
  <r>
    <n v="9897"/>
    <s v="CA-2016-156342"/>
    <x v="1103"/>
    <d v="2016-06-20T00:00:00"/>
    <s v="Second Class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x v="5366"/>
    <s v="Kelly Williams"/>
    <s v="No"/>
  </r>
  <r>
    <n v="9898"/>
    <s v="CA-2018-112830"/>
    <x v="112"/>
    <d v="2018-06-10T00:00:00"/>
    <s v="Standard Class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x v="7489"/>
    <s v="Chuck Magee"/>
    <s v="No"/>
  </r>
  <r>
    <n v="9899"/>
    <s v="CA-2018-112830"/>
    <x v="112"/>
    <d v="2018-06-10T00:00:00"/>
    <s v="Standard Class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x v="232"/>
    <s v="Chuck Magee"/>
    <s v="No"/>
  </r>
  <r>
    <n v="9900"/>
    <s v="US-2016-117380"/>
    <x v="1176"/>
    <d v="2016-04-03T00:00:00"/>
    <s v="Standard Class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x v="7490"/>
    <s v="Chuck Magee"/>
    <s v="No"/>
  </r>
  <r>
    <n v="9901"/>
    <s v="CA-2019-117646"/>
    <x v="170"/>
    <d v="2019-08-25T00:00:00"/>
    <s v="Standard Class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x v="5943"/>
    <s v="Anna Andreadi"/>
    <s v="No"/>
  </r>
  <r>
    <n v="9902"/>
    <s v="CA-2019-117646"/>
    <x v="170"/>
    <d v="2019-08-25T00:00:00"/>
    <s v="Standard Class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x v="7491"/>
    <s v="Anna Andreadi"/>
    <s v="No"/>
  </r>
  <r>
    <n v="9903"/>
    <s v="CA-2019-117646"/>
    <x v="170"/>
    <d v="2019-08-25T00:00:00"/>
    <s v="Standard Class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x v="7492"/>
    <s v="Anna Andreadi"/>
    <s v="No"/>
  </r>
  <r>
    <n v="9904"/>
    <s v="CA-2016-122609"/>
    <x v="607"/>
    <d v="2016-11-18T00:00:00"/>
    <s v="Standard Class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x v="7493"/>
    <s v="Kelly Williams"/>
    <s v="No"/>
  </r>
  <r>
    <n v="9905"/>
    <s v="CA-2016-122609"/>
    <x v="607"/>
    <d v="2016-11-18T00:00:00"/>
    <s v="Standard Class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x v="3404"/>
    <s v="Kelly Williams"/>
    <s v="No"/>
  </r>
  <r>
    <n v="9906"/>
    <s v="US-2017-129007"/>
    <x v="1023"/>
    <d v="2017-09-15T00:00:00"/>
    <s v="First Class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x v="7494"/>
    <s v="Anna Andreadi"/>
    <s v="No"/>
  </r>
  <r>
    <n v="9907"/>
    <s v="US-2017-129007"/>
    <x v="1023"/>
    <d v="2017-09-15T00:00:00"/>
    <s v="First Class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x v="3539"/>
    <s v="Anna Andreadi"/>
    <s v="No"/>
  </r>
  <r>
    <n v="9908"/>
    <s v="US-2017-129007"/>
    <x v="1023"/>
    <d v="2017-09-15T00:00:00"/>
    <s v="First Class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x v="5757"/>
    <s v="Anna Andreadi"/>
    <s v="No"/>
  </r>
  <r>
    <n v="9909"/>
    <s v="US-2017-129007"/>
    <x v="1023"/>
    <d v="2017-09-15T00:00:00"/>
    <s v="First Class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x v="7495"/>
    <s v="Anna Andreadi"/>
    <s v="No"/>
  </r>
  <r>
    <n v="9910"/>
    <s v="US-2017-129007"/>
    <x v="1023"/>
    <d v="2017-09-15T00:00:00"/>
    <s v="First Class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x v="3455"/>
    <s v="Anna Andreadi"/>
    <s v="No"/>
  </r>
  <r>
    <n v="9911"/>
    <s v="US-2017-129007"/>
    <x v="1023"/>
    <d v="2017-09-15T00:00:00"/>
    <s v="First Class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x v="1517"/>
    <s v="Anna Andreadi"/>
    <s v="No"/>
  </r>
  <r>
    <n v="9912"/>
    <s v="US-2016-157231"/>
    <x v="267"/>
    <d v="2016-04-09T00:00:00"/>
    <s v="Standard Class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x v="7496"/>
    <s v="Cassandra Brandow"/>
    <s v="No"/>
  </r>
  <r>
    <n v="9913"/>
    <s v="CA-2017-132388"/>
    <x v="998"/>
    <d v="2017-10-12T00:00:00"/>
    <s v="First Class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x v="7497"/>
    <s v="Anna Andreadi"/>
    <s v="No"/>
  </r>
  <r>
    <n v="9914"/>
    <s v="CA-2017-132388"/>
    <x v="998"/>
    <d v="2017-10-12T00:00:00"/>
    <s v="First Class"/>
    <s v="KN-16390"/>
    <x v="471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x v="2797"/>
    <s v="Anna Andreadi"/>
    <s v="No"/>
  </r>
  <r>
    <n v="9915"/>
    <s v="CA-2019-160927"/>
    <x v="926"/>
    <d v="2019-01-31T00:00:00"/>
    <s v="Second Class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x v="91"/>
    <s v="Kelly Williams"/>
    <s v="No"/>
  </r>
  <r>
    <n v="9916"/>
    <s v="CA-2019-160927"/>
    <x v="926"/>
    <d v="2019-01-31T00:00:00"/>
    <s v="Second Class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x v="464"/>
    <s v="Kelly Williams"/>
    <s v="No"/>
  </r>
  <r>
    <n v="9917"/>
    <s v="CA-2019-160927"/>
    <x v="926"/>
    <d v="2019-01-31T00:00:00"/>
    <s v="Second Class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x v="7498"/>
    <s v="Kelly Williams"/>
    <s v="No"/>
  </r>
  <r>
    <n v="9918"/>
    <s v="CA-2019-160927"/>
    <x v="926"/>
    <d v="2019-01-31T00:00:00"/>
    <s v="Second Class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x v="4793"/>
    <s v="Kelly Williams"/>
    <s v="No"/>
  </r>
  <r>
    <n v="9919"/>
    <s v="CA-2017-105508"/>
    <x v="496"/>
    <d v="2017-09-29T00:00:00"/>
    <s v="Standard Class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x v="7499"/>
    <s v="Chuck Magee"/>
    <s v="No"/>
  </r>
  <r>
    <n v="9920"/>
    <s v="CA-2018-149272"/>
    <x v="543"/>
    <d v="2018-03-19T00:00:00"/>
    <s v="Standard Class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x v="7500"/>
    <s v="Kelly Williams"/>
    <s v="No"/>
  </r>
  <r>
    <n v="9921"/>
    <s v="CA-2018-149272"/>
    <x v="543"/>
    <d v="2018-03-19T00:00:00"/>
    <s v="Standard Class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x v="7501"/>
    <s v="Kelly Williams"/>
    <s v="No"/>
  </r>
  <r>
    <n v="9922"/>
    <s v="CA-2016-111360"/>
    <x v="156"/>
    <d v="2016-11-30T00:00:00"/>
    <s v="Standard Class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x v="7502"/>
    <s v="Chuck Magee"/>
    <s v="No"/>
  </r>
  <r>
    <n v="9923"/>
    <s v="US-2019-162124"/>
    <x v="636"/>
    <d v="2019-05-10T00:00:00"/>
    <s v="Standard Class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x v="7503"/>
    <s v="Kelly Williams"/>
    <s v="No"/>
  </r>
  <r>
    <n v="9924"/>
    <s v="CA-2017-159534"/>
    <x v="305"/>
    <d v="2017-03-23T00:00:00"/>
    <s v="First Class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x v="4134"/>
    <s v="Chuck Magee"/>
    <s v="No"/>
  </r>
  <r>
    <n v="9925"/>
    <s v="CA-2017-159534"/>
    <x v="305"/>
    <d v="2017-03-23T00:00:00"/>
    <s v="First Class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x v="7504"/>
    <s v="Chuck Magee"/>
    <s v="No"/>
  </r>
  <r>
    <n v="9926"/>
    <s v="CA-2017-159534"/>
    <x v="305"/>
    <d v="2017-03-23T00:00:00"/>
    <s v="First Class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x v="7505"/>
    <s v="Chuck Magee"/>
    <s v="No"/>
  </r>
  <r>
    <n v="9927"/>
    <s v="CA-2017-159534"/>
    <x v="305"/>
    <d v="2017-03-23T00:00:00"/>
    <s v="First Class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x v="7506"/>
    <s v="Chuck Magee"/>
    <s v="No"/>
  </r>
  <r>
    <n v="9928"/>
    <s v="CA-2017-159534"/>
    <x v="305"/>
    <d v="2017-03-23T00:00:00"/>
    <s v="First Class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x v="7507"/>
    <s v="Chuck Magee"/>
    <s v="No"/>
  </r>
  <r>
    <n v="9929"/>
    <s v="CA-2018-129630"/>
    <x v="913"/>
    <d v="2018-09-04T00:00:00"/>
    <s v="Same Day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x v="7508"/>
    <s v="Anna Andreadi"/>
    <s v="No"/>
  </r>
  <r>
    <n v="9930"/>
    <s v="CA-2018-129630"/>
    <x v="913"/>
    <d v="2018-09-04T00:00:00"/>
    <s v="Same Day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x v="3472"/>
    <s v="Anna Andreadi"/>
    <s v="No"/>
  </r>
  <r>
    <n v="9931"/>
    <s v="CA-2017-104948"/>
    <x v="50"/>
    <d v="2017-11-17T00:00:00"/>
    <s v="Standard Class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x v="7509"/>
    <s v="Anna Andreadi"/>
    <s v="No"/>
  </r>
  <r>
    <n v="9932"/>
    <s v="CA-2017-104948"/>
    <x v="50"/>
    <d v="2017-11-17T00:00:00"/>
    <s v="Standard Class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x v="7510"/>
    <s v="Anna Andreadi"/>
    <s v="No"/>
  </r>
  <r>
    <n v="9933"/>
    <s v="CA-2017-104948"/>
    <x v="50"/>
    <d v="2017-11-17T00:00:00"/>
    <s v="Standard Class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x v="7511"/>
    <s v="Anna Andreadi"/>
    <s v="No"/>
  </r>
  <r>
    <n v="9934"/>
    <s v="CA-2016-166555"/>
    <x v="384"/>
    <d v="2016-07-14T00:00:00"/>
    <s v="First Class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x v="7512"/>
    <s v="Chuck Magee"/>
    <s v="No"/>
  </r>
  <r>
    <n v="9935"/>
    <s v="CA-2018-114405"/>
    <x v="281"/>
    <d v="2018-04-12T00:00:00"/>
    <s v="Standard Class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x v="7513"/>
    <s v="Chuck Magee"/>
    <s v="No"/>
  </r>
  <r>
    <n v="9936"/>
    <s v="CA-2018-114405"/>
    <x v="281"/>
    <d v="2018-04-12T00:00:00"/>
    <s v="Standard Class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x v="7514"/>
    <s v="Chuck Magee"/>
    <s v="No"/>
  </r>
  <r>
    <n v="9937"/>
    <s v="CA-2019-132955"/>
    <x v="92"/>
    <d v="2019-06-28T00:00:00"/>
    <s v="Standard Class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x v="5240"/>
    <s v="Chuck Magee"/>
    <s v="No"/>
  </r>
  <r>
    <n v="9938"/>
    <s v="CA-2018-164889"/>
    <x v="1233"/>
    <d v="2018-06-06T00:00:00"/>
    <s v="Second Class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x v="4742"/>
    <s v="Anna Andreadi"/>
    <s v="No"/>
  </r>
  <r>
    <n v="9939"/>
    <s v="CA-2018-169824"/>
    <x v="939"/>
    <d v="2018-12-17T00:00:00"/>
    <s v="Standard Class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x v="7515"/>
    <s v="Chuck Magee"/>
    <s v="No"/>
  </r>
  <r>
    <n v="9940"/>
    <s v="CA-2018-169824"/>
    <x v="939"/>
    <d v="2018-12-17T00:00:00"/>
    <s v="Standard Class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x v="7516"/>
    <s v="Chuck Magee"/>
    <s v="No"/>
  </r>
  <r>
    <n v="9941"/>
    <s v="CA-2018-169824"/>
    <x v="939"/>
    <d v="2018-12-17T00:00:00"/>
    <s v="Standard Class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x v="7517"/>
    <s v="Chuck Magee"/>
    <s v="No"/>
  </r>
  <r>
    <n v="9942"/>
    <s v="CA-2019-164028"/>
    <x v="221"/>
    <d v="2019-11-30T00:00:00"/>
    <s v="Standard Class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x v="7518"/>
    <s v="Anna Andreadi"/>
    <s v="No"/>
  </r>
  <r>
    <n v="9943"/>
    <s v="CA-2016-143371"/>
    <x v="129"/>
    <d v="2017-01-03T00:00:00"/>
    <s v="Standard Class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x v="7519"/>
    <s v="Anna Andreadi"/>
    <s v="No"/>
  </r>
  <r>
    <n v="9944"/>
    <s v="CA-2016-143371"/>
    <x v="129"/>
    <d v="2017-01-03T00:00:00"/>
    <s v="Standard Class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x v="7520"/>
    <s v="Anna Andreadi"/>
    <s v="No"/>
  </r>
  <r>
    <n v="9945"/>
    <s v="CA-2017-145415"/>
    <x v="1234"/>
    <d v="2017-04-17T00:00:00"/>
    <s v="Second Class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x v="1423"/>
    <s v="Anna Andreadi"/>
    <s v="No"/>
  </r>
  <r>
    <n v="9946"/>
    <s v="CA-2016-111157"/>
    <x v="1086"/>
    <d v="2016-03-06T00:00:00"/>
    <s v="Standard Class"/>
    <s v="NH-18610"/>
    <x v="468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x v="1377"/>
    <s v="Chuck Magee"/>
    <s v="No"/>
  </r>
  <r>
    <n v="9947"/>
    <s v="CA-2016-111157"/>
    <x v="1086"/>
    <d v="2016-03-06T00:00:00"/>
    <s v="Standard Class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x v="1318"/>
    <s v="Chuck Magee"/>
    <s v="No"/>
  </r>
  <r>
    <n v="9948"/>
    <s v="CA-2019-121559"/>
    <x v="702"/>
    <d v="2019-06-03T00:00:00"/>
    <s v="Second Class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x v="7521"/>
    <s v="Kelly Williams"/>
    <s v="No"/>
  </r>
  <r>
    <n v="9949"/>
    <s v="CA-2019-121559"/>
    <x v="702"/>
    <d v="2019-06-03T00:00:00"/>
    <s v="Second Class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x v="7522"/>
    <s v="Kelly Williams"/>
    <s v="No"/>
  </r>
  <r>
    <n v="9950"/>
    <s v="CA-2019-121559"/>
    <x v="702"/>
    <d v="2019-06-03T00:00:00"/>
    <s v="Second Class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x v="7523"/>
    <s v="Kelly Williams"/>
    <s v="No"/>
  </r>
  <r>
    <n v="9951"/>
    <s v="CA-2019-121559"/>
    <x v="702"/>
    <d v="2019-06-03T00:00:00"/>
    <s v="Second Class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x v="7524"/>
    <s v="Kelly Williams"/>
    <s v="No"/>
  </r>
  <r>
    <n v="9952"/>
    <s v="CA-2019-121559"/>
    <x v="702"/>
    <d v="2019-06-03T00:00:00"/>
    <s v="Second Class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x v="1066"/>
    <s v="Kelly Williams"/>
    <s v="No"/>
  </r>
  <r>
    <n v="9953"/>
    <s v="CA-2017-141593"/>
    <x v="639"/>
    <d v="2017-12-16T00:00:00"/>
    <s v="Second Class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x v="7525"/>
    <s v="Anna Andreadi"/>
    <s v="No"/>
  </r>
  <r>
    <n v="9954"/>
    <s v="CA-2017-141593"/>
    <x v="639"/>
    <d v="2017-12-16T00:00:00"/>
    <s v="Second Class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x v="90"/>
    <s v="Anna Andreadi"/>
    <s v="No"/>
  </r>
  <r>
    <n v="9955"/>
    <s v="CA-2017-141593"/>
    <x v="639"/>
    <d v="2017-12-16T00:00:00"/>
    <s v="Second Class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x v="5061"/>
    <s v="Anna Andreadi"/>
    <s v="No"/>
  </r>
  <r>
    <n v="9956"/>
    <s v="CA-2017-141593"/>
    <x v="639"/>
    <d v="2017-12-16T00:00:00"/>
    <s v="Second Class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x v="7526"/>
    <s v="Anna Andreadi"/>
    <s v="No"/>
  </r>
  <r>
    <n v="9957"/>
    <s v="US-2016-143287"/>
    <x v="7"/>
    <d v="2016-11-17T00:00:00"/>
    <s v="Standard Class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x v="3620"/>
    <s v="Chuck Magee"/>
    <s v="No"/>
  </r>
  <r>
    <n v="9958"/>
    <s v="US-2016-143287"/>
    <x v="7"/>
    <d v="2016-11-17T00:00:00"/>
    <s v="Standard Class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x v="1111"/>
    <s v="Chuck Magee"/>
    <s v="No"/>
  </r>
  <r>
    <n v="9959"/>
    <s v="US-2016-143287"/>
    <x v="7"/>
    <d v="2016-11-17T00:00:00"/>
    <s v="Standard Class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x v="558"/>
    <s v="Chuck Magee"/>
    <s v="No"/>
  </r>
  <r>
    <n v="9960"/>
    <s v="CA-2019-137421"/>
    <x v="833"/>
    <d v="2019-10-11T00:00:00"/>
    <s v="Standard Class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x v="7527"/>
    <s v="Anna Andreadi"/>
    <s v="No"/>
  </r>
  <r>
    <n v="9961"/>
    <s v="CA-2019-141446"/>
    <x v="118"/>
    <d v="2019-09-18T00:00:00"/>
    <s v="Second Class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x v="7528"/>
    <s v="Cassandra Brandow"/>
    <s v="No"/>
  </r>
  <r>
    <n v="9962"/>
    <s v="CA-2017-168088"/>
    <x v="531"/>
    <d v="2017-03-22T00:00:00"/>
    <s v="First Class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x v="5944"/>
    <s v="Kelly Williams"/>
    <s v="No"/>
  </r>
  <r>
    <n v="9963"/>
    <s v="CA-2017-168088"/>
    <x v="531"/>
    <d v="2017-03-22T00:00:00"/>
    <s v="First Class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x v="7529"/>
    <s v="Kelly Williams"/>
    <s v="No"/>
  </r>
  <r>
    <n v="9964"/>
    <s v="CA-2017-143700"/>
    <x v="353"/>
    <d v="2017-07-26T00:00:00"/>
    <s v="Same Day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x v="572"/>
    <s v="Chuck Magee"/>
    <s v="No"/>
  </r>
  <r>
    <n v="9965"/>
    <s v="CA-2018-146374"/>
    <x v="5"/>
    <d v="2018-12-10T00:00:00"/>
    <s v="Second Class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x v="7530"/>
    <s v="Chuck Magee"/>
    <s v="No"/>
  </r>
  <r>
    <n v="9966"/>
    <s v="CA-2018-146374"/>
    <x v="5"/>
    <d v="2018-12-10T00:00:00"/>
    <s v="Second Class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x v="5561"/>
    <s v="Chuck Magee"/>
    <s v="No"/>
  </r>
  <r>
    <n v="9967"/>
    <s v="CA-2018-146374"/>
    <x v="5"/>
    <d v="2018-12-10T00:00:00"/>
    <s v="Second Class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x v="7531"/>
    <s v="Chuck Magee"/>
    <s v="No"/>
  </r>
  <r>
    <n v="9968"/>
    <s v="CA-2019-153871"/>
    <x v="157"/>
    <d v="2019-12-17T00:00:00"/>
    <s v="Standard Class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x v="7254"/>
    <s v="Chuck Magee"/>
    <s v="No"/>
  </r>
  <r>
    <n v="9969"/>
    <s v="CA-2019-153871"/>
    <x v="157"/>
    <d v="2019-12-17T00:00:00"/>
    <s v="Standard Class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x v="2802"/>
    <s v="Chuck Magee"/>
    <s v="No"/>
  </r>
  <r>
    <n v="9970"/>
    <s v="CA-2019-153871"/>
    <x v="157"/>
    <d v="2019-12-17T00:00:00"/>
    <s v="Standard Class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x v="7532"/>
    <s v="Chuck Magee"/>
    <s v="No"/>
  </r>
  <r>
    <n v="9971"/>
    <s v="CA-2017-103772"/>
    <x v="1141"/>
    <d v="2017-07-02T00:00:00"/>
    <s v="Standard Class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x v="7533"/>
    <s v="Cassandra Brandow"/>
    <s v="No"/>
  </r>
  <r>
    <n v="9972"/>
    <s v="CA-2017-103772"/>
    <x v="1141"/>
    <d v="2017-07-02T00:00:00"/>
    <s v="Standard Class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x v="7534"/>
    <s v="Cassandra Brandow"/>
    <s v="No"/>
  </r>
  <r>
    <n v="9973"/>
    <s v="CA-2018-130225"/>
    <x v="108"/>
    <d v="2018-09-17T00:00:00"/>
    <s v="Standard Class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x v="7535"/>
    <s v="Kelly Williams"/>
    <s v="No"/>
  </r>
  <r>
    <n v="9974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x v="7536"/>
    <s v="Anna Andreadi"/>
    <s v="No"/>
  </r>
  <r>
    <n v="9975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x v="7090"/>
    <s v="Anna Andreadi"/>
    <s v="No"/>
  </r>
  <r>
    <n v="9976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x v="534"/>
    <s v="Anna Andreadi"/>
    <s v="No"/>
  </r>
  <r>
    <n v="9977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x v="2773"/>
    <s v="Anna Andreadi"/>
    <s v="No"/>
  </r>
  <r>
    <n v="9978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x v="232"/>
    <s v="Anna Andreadi"/>
    <s v="No"/>
  </r>
  <r>
    <n v="9979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x v="7537"/>
    <s v="Anna Andreadi"/>
    <s v="No"/>
  </r>
  <r>
    <n v="9980"/>
    <s v="US-2018-103674"/>
    <x v="409"/>
    <d v="2018-12-10T00:00:00"/>
    <s v="Standard Class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x v="7538"/>
    <s v="Anna Andreadi"/>
    <s v="No"/>
  </r>
  <r>
    <n v="9981"/>
    <s v="US-2017-151435"/>
    <x v="684"/>
    <d v="2017-09-09T00:00:00"/>
    <s v="Second Class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x v="2064"/>
    <s v="Cassandra Brandow"/>
    <s v="No"/>
  </r>
  <r>
    <n v="9982"/>
    <s v="CA-2019-163566"/>
    <x v="646"/>
    <d v="2019-08-06T00:00:00"/>
    <s v="First Class"/>
    <s v="TB-21055"/>
    <x v="26"/>
    <x v="0"/>
    <s v="United States"/>
    <s v="Fairfield"/>
    <s v="Ohio"/>
    <n v="45014"/>
    <x v="3"/>
    <s v="OFF-LA-10004484"/>
    <x v="1"/>
    <s v="Labels"/>
    <s v="Avery 476"/>
    <n v="16.520000000000003"/>
    <n v="5"/>
    <n v="0.2"/>
    <x v="5890"/>
    <s v="Chuck Magee"/>
    <s v="No"/>
  </r>
  <r>
    <n v="9983"/>
    <s v="US-2018-157728"/>
    <x v="897"/>
    <d v="2018-09-28T00:00:00"/>
    <s v="Standard Class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x v="7539"/>
    <s v="Kelly Williams"/>
    <s v="No"/>
  </r>
  <r>
    <n v="9984"/>
    <s v="US-2018-157728"/>
    <x v="897"/>
    <d v="2018-09-28T00:00:00"/>
    <s v="Standard Class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x v="7540"/>
    <s v="Kelly Williams"/>
    <s v="No"/>
  </r>
  <r>
    <n v="9985"/>
    <s v="CA-2017-100251"/>
    <x v="961"/>
    <d v="2017-05-23T00:00:00"/>
    <s v="Standard Class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x v="2719"/>
    <s v="Chuck Magee"/>
    <s v="No"/>
  </r>
  <r>
    <n v="9986"/>
    <s v="CA-2017-100251"/>
    <x v="961"/>
    <d v="2017-05-23T00:00:00"/>
    <s v="Standard Class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x v="7541"/>
    <s v="Chuck Magee"/>
    <s v="No"/>
  </r>
  <r>
    <n v="9987"/>
    <s v="CA-2018-125794"/>
    <x v="321"/>
    <d v="2018-10-03T00:00:00"/>
    <s v="Standard Class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x v="2914"/>
    <s v="Anna Andreadi"/>
    <s v="No"/>
  </r>
  <r>
    <n v="9988"/>
    <s v="CA-2019-163629"/>
    <x v="701"/>
    <d v="2019-11-21T00:00:00"/>
    <s v="Standard Class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x v="4237"/>
    <s v="Cassandra Brandow"/>
    <s v="No"/>
  </r>
  <r>
    <n v="9989"/>
    <s v="CA-2019-163629"/>
    <x v="701"/>
    <d v="2019-11-21T00:00:00"/>
    <s v="Standard Class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x v="7406"/>
    <s v="Cassandra Brandow"/>
    <s v="No"/>
  </r>
  <r>
    <n v="9990"/>
    <s v="CA-2016-110422"/>
    <x v="1235"/>
    <d v="2016-01-23T00:00:00"/>
    <s v="Second Class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x v="7542"/>
    <s v="Cassandra Brandow"/>
    <s v="No"/>
  </r>
  <r>
    <n v="9991"/>
    <s v="CA-2019-121258"/>
    <x v="425"/>
    <d v="2019-03-03T00:00:00"/>
    <s v="Standard Class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x v="4820"/>
    <s v="Anna Andreadi"/>
    <s v="No"/>
  </r>
  <r>
    <n v="9992"/>
    <s v="CA-2019-121258"/>
    <x v="425"/>
    <d v="2019-03-03T00:00:00"/>
    <s v="Standard Class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x v="4373"/>
    <s v="Anna Andreadi"/>
    <s v="No"/>
  </r>
  <r>
    <n v="9993"/>
    <s v="CA-2019-121258"/>
    <x v="425"/>
    <d v="2019-03-03T00:00:00"/>
    <s v="Standard Class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x v="7543"/>
    <s v="Anna Andreadi"/>
    <s v="No"/>
  </r>
  <r>
    <n v="9994"/>
    <s v="CA-2019-119914"/>
    <x v="464"/>
    <d v="2019-05-09T00:00:00"/>
    <s v="Second Class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x v="7544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5" firstHeaderRow="1" firstDataRow="2" firstDataCol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7">
  <location ref="A1:E7" firstHeaderRow="1" firstDataRow="2" firstDataCol="3"/>
  <pivotFields count="25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3:C5" firstHeaderRow="1" firstDataRow="2" firstDataCol="1"/>
  <pivotFields count="25">
    <pivotField compact="0" outline="0" subtotalTop="0" showAll="0" includeNewItemsInFilter="1"/>
    <pivotField dataField="1"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Количество по полю Order ID" fld="1" subtotal="count" baseField="0" baseItem="0"/>
    <dataField name="Сумма по полю Profit" fld="20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3">
  <location ref="A3:C8" firstHeaderRow="2" firstDataRow="2" firstDataCol="2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4">
        <item sd="0" x="0"/>
        <item sd="0" x="1"/>
        <item sd="0" x="2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7"/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Customer Name" fld="6" subtotal="count" baseField="0" baseItem="0"/>
  </dataFields>
  <chartFormats count="8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5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2">
  <location ref="A4:C16" firstHeaderRow="1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multipleItemSelectionAllowed="1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multipleItemSelectionAllowed="1" showAll="0" includeNewItemsInFilter="1">
      <items count="7546">
        <item h="1" x="6168"/>
        <item h="1" x="661"/>
        <item h="1" x="7415"/>
        <item h="1" x="2684"/>
        <item h="1" x="4228"/>
        <item h="1" x="2799"/>
        <item h="1" x="4467"/>
        <item h="1" x="7337"/>
        <item h="1" x="1118"/>
        <item h="1" x="2421"/>
        <item h="1" x="27"/>
        <item h="1" x="2942"/>
        <item h="1" x="163"/>
        <item h="1" x="2614"/>
        <item h="1" x="6243"/>
        <item h="1" x="4102"/>
        <item h="1" x="2548"/>
        <item h="1" x="6707"/>
        <item h="1" x="3753"/>
        <item h="1" x="1654"/>
        <item h="1" x="4973"/>
        <item h="1" x="4474"/>
        <item h="1" x="6936"/>
        <item h="1" x="213"/>
        <item h="1" x="3592"/>
        <item h="1" x="6081"/>
        <item h="1" x="2366"/>
        <item h="1" x="6443"/>
        <item h="1" x="451"/>
        <item h="1" x="1275"/>
        <item h="1" x="4387"/>
        <item h="1" x="1822"/>
        <item h="1" x="828"/>
        <item h="1" x="5394"/>
        <item h="1" x="5129"/>
        <item h="1" x="7087"/>
        <item h="1" x="4287"/>
        <item h="1" x="5932"/>
        <item h="1" x="5812"/>
        <item h="1" x="899"/>
        <item h="1" x="6085"/>
        <item h="1" x="1575"/>
        <item h="1" x="1548"/>
        <item h="1" x="2131"/>
        <item h="1" x="6891"/>
        <item h="1" x="7233"/>
        <item h="1" x="3104"/>
        <item h="1" x="4964"/>
        <item h="1" x="259"/>
        <item h="1" x="6426"/>
        <item h="1" x="5837"/>
        <item h="1" x="6472"/>
        <item h="1" x="1708"/>
        <item h="1" x="6088"/>
        <item h="1" x="3857"/>
        <item h="1" x="3270"/>
        <item h="1" x="5887"/>
        <item h="1" x="6460"/>
        <item h="1" x="167"/>
        <item h="1" x="3414"/>
        <item h="1" x="2130"/>
        <item h="1" x="4280"/>
        <item h="1" x="1299"/>
        <item h="1" x="2937"/>
        <item h="1" x="5345"/>
        <item h="1" x="5883"/>
        <item h="1" x="2744"/>
        <item h="1" x="3053"/>
        <item h="1" x="336"/>
        <item h="1" x="124"/>
        <item h="1" x="7043"/>
        <item h="1" x="5508"/>
        <item h="1" x="1135"/>
        <item h="1" x="4805"/>
        <item h="1" x="221"/>
        <item h="1" x="3"/>
        <item h="1" x="7310"/>
        <item h="1" x="5984"/>
        <item h="1" x="6993"/>
        <item h="1" x="7354"/>
        <item h="1" x="1537"/>
        <item h="1" x="6006"/>
        <item h="1" x="4245"/>
        <item h="1" x="236"/>
        <item h="1" x="1337"/>
        <item h="1" x="3661"/>
        <item h="1" x="1950"/>
        <item h="1" x="4695"/>
        <item h="1" x="2286"/>
        <item h="1" x="377"/>
        <item h="1" x="1738"/>
        <item h="1" x="2790"/>
        <item h="1" x="1728"/>
        <item h="1" x="3300"/>
        <item h="1" x="4582"/>
        <item h="1" x="657"/>
        <item h="1" x="5806"/>
        <item h="1" x="389"/>
        <item h="1" x="455"/>
        <item h="1" x="5400"/>
        <item h="1" x="6167"/>
        <item h="1" x="6229"/>
        <item h="1" x="2335"/>
        <item h="1" x="3831"/>
        <item h="1" x="5254"/>
        <item h="1" x="368"/>
        <item h="1" x="1447"/>
        <item h="1" x="5447"/>
        <item h="1" x="6175"/>
        <item h="1" x="943"/>
        <item h="1" x="5846"/>
        <item h="1" x="3372"/>
        <item h="1" x="1015"/>
        <item h="1" x="4716"/>
        <item h="1" x="1682"/>
        <item h="1" x="323"/>
        <item h="1" x="2710"/>
        <item h="1" x="6401"/>
        <item h="1" x="3161"/>
        <item h="1" x="260"/>
        <item h="1" x="6903"/>
        <item h="1" x="6989"/>
        <item h="1" x="4917"/>
        <item h="1" x="4249"/>
        <item h="1" x="6907"/>
        <item h="1" x="230"/>
        <item h="1" x="4078"/>
        <item h="1" x="6306"/>
        <item h="1" x="211"/>
        <item h="1" x="174"/>
        <item h="1" x="7017"/>
        <item h="1" x="2819"/>
        <item h="1" x="5147"/>
        <item h="1" x="5792"/>
        <item h="1" x="1554"/>
        <item h="1" x="5763"/>
        <item h="1" x="1670"/>
        <item h="1" x="2172"/>
        <item h="1" x="2291"/>
        <item h="1" x="4631"/>
        <item h="1" x="542"/>
        <item h="1" x="6017"/>
        <item h="1" x="7314"/>
        <item h="1" x="3412"/>
        <item h="1" x="3352"/>
        <item h="1" x="4028"/>
        <item h="1" x="7079"/>
        <item h="1" x="896"/>
        <item h="1" x="285"/>
        <item h="1" x="6670"/>
        <item h="1" x="5814"/>
        <item h="1" x="6565"/>
        <item h="1" x="4541"/>
        <item h="1" x="3071"/>
        <item h="1" x="6930"/>
        <item h="1" x="3322"/>
        <item h="1" x="6226"/>
        <item h="1" x="6467"/>
        <item h="1" x="6292"/>
        <item h="1" x="3840"/>
        <item h="1" x="6425"/>
        <item h="1" x="6359"/>
        <item h="1" x="5034"/>
        <item h="1" x="4606"/>
        <item h="1" x="5408"/>
        <item h="1" x="4781"/>
        <item h="1" x="4586"/>
        <item h="1" x="2772"/>
        <item h="1" x="3377"/>
        <item h="1" x="5742"/>
        <item h="1" x="6914"/>
        <item h="1" x="201"/>
        <item h="1" x="4358"/>
        <item h="1" x="1395"/>
        <item h="1" x="5852"/>
        <item h="1" x="6567"/>
        <item h="1" x="2688"/>
        <item h="1" x="7308"/>
        <item h="1" x="2674"/>
        <item h="1" x="5332"/>
        <item h="1" x="2662"/>
        <item h="1" x="6538"/>
        <item h="1" x="283"/>
        <item h="1" x="1678"/>
        <item h="1" x="5520"/>
        <item h="1" x="5216"/>
        <item h="1" x="726"/>
        <item h="1" x="1509"/>
        <item h="1" x="3945"/>
        <item h="1" x="1668"/>
        <item h="1" x="7058"/>
        <item h="1" x="7289"/>
        <item h="1" x="6514"/>
        <item h="1" x="5577"/>
        <item h="1" x="7135"/>
        <item h="1" x="4378"/>
        <item h="1" x="199"/>
        <item h="1" x="6371"/>
        <item h="1" x="6760"/>
        <item h="1" x="3687"/>
        <item h="1" x="1531"/>
        <item h="1" x="592"/>
        <item h="1" x="375"/>
        <item h="1" x="699"/>
        <item h="1" x="6860"/>
        <item h="1" x="1463"/>
        <item h="1" x="4448"/>
        <item h="1" x="5856"/>
        <item h="1" x="1972"/>
        <item h="1" x="516"/>
        <item h="1" x="5699"/>
        <item h="1" x="36"/>
        <item h="1" x="4946"/>
        <item h="1" x="982"/>
        <item h="1" x="1273"/>
        <item h="1" x="529"/>
        <item h="1" x="419"/>
        <item h="1" x="3680"/>
        <item h="1" x="4074"/>
        <item h="1" x="7500"/>
        <item h="1" x="7490"/>
        <item h="1" x="2392"/>
        <item h="1" x="2738"/>
        <item h="1" x="2446"/>
        <item h="1" x="5929"/>
        <item h="1" x="7236"/>
        <item h="1" x="4945"/>
        <item h="1" x="6990"/>
        <item h="1" x="638"/>
        <item h="1" x="5747"/>
        <item h="1" x="4243"/>
        <item h="1" x="4296"/>
        <item h="1" x="6884"/>
        <item h="1" x="3744"/>
        <item h="1" x="299"/>
        <item h="1" x="172"/>
        <item h="1" x="2464"/>
        <item h="1" x="5025"/>
        <item h="1" x="3490"/>
        <item h="1" x="3096"/>
        <item h="1" x="1183"/>
        <item h="1" x="3775"/>
        <item h="1" x="6398"/>
        <item h="1" x="6940"/>
        <item h="1" x="6469"/>
        <item h="1" x="14"/>
        <item h="1" x="1730"/>
        <item h="1" x="2132"/>
        <item h="1" x="1943"/>
        <item h="1" x="2351"/>
        <item h="1" x="3695"/>
        <item h="1" x="5843"/>
        <item h="1" x="239"/>
        <item h="1" x="4309"/>
        <item h="1" x="6700"/>
        <item h="1" x="4895"/>
        <item h="1" x="6763"/>
        <item h="1" x="3989"/>
        <item h="1" x="639"/>
        <item h="1" x="6230"/>
        <item h="1" x="3097"/>
        <item h="1" x="5926"/>
        <item h="1" x="6954"/>
        <item h="1" x="117"/>
        <item h="1" x="2028"/>
        <item h="1" x="2041"/>
        <item h="1" x="5290"/>
        <item h="1" x="580"/>
        <item h="1" x="72"/>
        <item h="1" x="5785"/>
        <item h="1" x="7278"/>
        <item h="1" x="4900"/>
        <item h="1" x="6892"/>
        <item h="1" x="398"/>
        <item h="1" x="6295"/>
        <item h="1" x="6531"/>
        <item h="1" x="799"/>
        <item h="1" x="1739"/>
        <item h="1" x="681"/>
        <item h="1" x="5650"/>
        <item h="1" x="3357"/>
        <item h="1" x="5748"/>
        <item h="1" x="4328"/>
        <item h="1" x="5971"/>
        <item h="1" x="2923"/>
        <item h="1" x="6358"/>
        <item h="1" x="7154"/>
        <item h="1" x="5192"/>
        <item h="1" x="5973"/>
        <item h="1" x="2190"/>
        <item h="1" x="3025"/>
        <item h="1" x="5102"/>
        <item h="1" x="2687"/>
        <item h="1" x="229"/>
        <item h="1" x="1520"/>
        <item h="1" x="2289"/>
        <item h="1" x="4869"/>
        <item h="1" x="7160"/>
        <item h="1" x="2202"/>
        <item h="1" x="2240"/>
        <item h="1" x="5775"/>
        <item h="1" x="2026"/>
        <item h="1" x="1888"/>
        <item h="1" x="3095"/>
        <item h="1" x="5165"/>
        <item h="1" x="5261"/>
        <item h="1" x="2532"/>
        <item h="1" x="4988"/>
        <item h="1" x="7327"/>
        <item h="1" x="445"/>
        <item h="1" x="4719"/>
        <item h="1" x="4294"/>
        <item h="1" x="5563"/>
        <item h="1" x="482"/>
        <item h="1" x="5921"/>
        <item h="1" x="7377"/>
        <item h="1" x="2536"/>
        <item h="1" x="3172"/>
        <item h="1" x="6257"/>
        <item h="1" x="1781"/>
        <item h="1" x="4303"/>
        <item h="1" x="7007"/>
        <item h="1" x="3079"/>
        <item h="1" x="1710"/>
        <item h="1" x="4370"/>
        <item h="1" x="5342"/>
        <item h="1" x="4738"/>
        <item h="1" x="1286"/>
        <item h="1" x="2023"/>
        <item h="1" x="6704"/>
        <item h="1" x="1185"/>
        <item h="1" x="5149"/>
        <item h="1" x="1510"/>
        <item h="1" x="1345"/>
        <item h="1" x="3258"/>
        <item h="1" x="1326"/>
        <item h="1" x="7168"/>
        <item h="1" x="2266"/>
        <item h="1" x="7119"/>
        <item h="1" x="5372"/>
        <item h="1" x="6999"/>
        <item h="1" x="532"/>
        <item h="1" x="5013"/>
        <item h="1" x="4282"/>
        <item h="1" x="7059"/>
        <item h="1" x="4764"/>
        <item h="1" x="4001"/>
        <item h="1" x="3531"/>
        <item h="1" x="5126"/>
        <item h="1" x="5889"/>
        <item h="1" x="6724"/>
        <item h="1" x="6736"/>
        <item h="1" x="3730"/>
        <item h="1" x="2484"/>
        <item h="1" x="4862"/>
        <item h="1" x="7297"/>
        <item h="1" x="800"/>
        <item h="1" x="6702"/>
        <item h="1" x="5266"/>
        <item h="1" x="6635"/>
        <item h="1" x="2872"/>
        <item h="1" x="6187"/>
        <item h="1" x="5081"/>
        <item h="1" x="7237"/>
        <item h="1" x="6442"/>
        <item h="1" x="3701"/>
        <item h="1" x="5605"/>
        <item h="1" x="441"/>
        <item h="1" x="6139"/>
        <item h="1" x="6393"/>
        <item h="1" x="4022"/>
        <item h="1" x="3126"/>
        <item h="1" x="5249"/>
        <item h="1" x="5895"/>
        <item h="1" x="6932"/>
        <item h="1" x="1870"/>
        <item h="1" x="6418"/>
        <item h="1" x="3332"/>
        <item h="1" x="2445"/>
        <item h="1" x="6589"/>
        <item h="1" x="648"/>
        <item h="1" x="1583"/>
        <item h="1" x="3183"/>
        <item h="1" x="6857"/>
        <item h="1" x="3817"/>
        <item h="1" x="6400"/>
        <item h="1" x="6854"/>
        <item h="1" x="1257"/>
        <item h="1" x="1587"/>
        <item h="1" x="4512"/>
        <item h="1" x="4053"/>
        <item h="1" x="7203"/>
        <item h="1" x="2108"/>
        <item h="1" x="523"/>
        <item h="1" x="3034"/>
        <item h="1" x="4595"/>
        <item h="1" x="1454"/>
        <item h="1" x="321"/>
        <item h="1" x="4928"/>
        <item h="1" x="7529"/>
        <item h="1" x="2234"/>
        <item h="1" x="6792"/>
        <item h="1" x="4181"/>
        <item h="1" x="1184"/>
        <item h="1" x="6597"/>
        <item h="1" x="5855"/>
        <item h="1" x="7226"/>
        <item h="1" x="1611"/>
        <item h="1" x="7426"/>
        <item h="1" x="7188"/>
        <item h="1" x="3755"/>
        <item h="1" x="5976"/>
        <item h="1" x="6276"/>
        <item h="1" x="5873"/>
        <item h="1" x="3616"/>
        <item h="1" x="7124"/>
        <item h="1" x="711"/>
        <item h="1" x="3720"/>
        <item h="1" x="3478"/>
        <item h="1" x="1270"/>
        <item h="1" x="6044"/>
        <item h="1" x="3385"/>
        <item h="1" x="3310"/>
        <item h="1" x="293"/>
        <item h="1" x="6991"/>
        <item h="1" x="3525"/>
        <item h="1" x="7230"/>
        <item h="1" x="4545"/>
        <item h="1" x="3646"/>
        <item h="1" x="6024"/>
        <item h="1" x="6273"/>
        <item h="1" x="1323"/>
        <item h="1" x="6444"/>
        <item h="1" x="2148"/>
        <item h="1" x="7016"/>
        <item h="1" x="1414"/>
        <item h="1" x="164"/>
        <item h="1" x="6386"/>
        <item h="1" x="3609"/>
        <item h="1" x="1305"/>
        <item h="1" x="3990"/>
        <item h="1" x="7012"/>
        <item h="1" x="3906"/>
        <item h="1" x="7207"/>
        <item h="1" x="871"/>
        <item h="1" x="1268"/>
        <item h="1" x="4000"/>
        <item h="1" x="3290"/>
        <item h="1" x="5569"/>
        <item h="1" x="7199"/>
        <item h="1" x="1600"/>
        <item h="1" x="3562"/>
        <item h="1" x="4119"/>
        <item h="1" x="2288"/>
        <item h="1" x="5101"/>
        <item h="1" x="7325"/>
        <item h="1" x="7497"/>
        <item h="1" x="6094"/>
        <item h="1" x="6096"/>
        <item h="1" x="3367"/>
        <item h="1" x="5283"/>
        <item h="1" x="1959"/>
        <item h="1" x="1703"/>
        <item h="1" x="6218"/>
        <item h="1" x="4422"/>
        <item h="1" x="3548"/>
        <item h="1" x="4963"/>
        <item h="1" x="6123"/>
        <item h="1" x="4248"/>
        <item h="1" x="2918"/>
        <item h="1" x="5390"/>
        <item h="1" x="5218"/>
        <item h="1" x="3008"/>
        <item h="1" x="4750"/>
        <item h="1" x="3776"/>
        <item h="1" x="2038"/>
        <item h="1" x="3854"/>
        <item h="1" x="2653"/>
        <item h="1" x="609"/>
        <item h="1" x="5726"/>
        <item h="1" x="7000"/>
        <item h="1" x="5256"/>
        <item h="1" x="1956"/>
        <item h="1" x="4729"/>
        <item h="1" x="5893"/>
        <item h="1" x="5737"/>
        <item h="1" x="5325"/>
        <item h="1" x="635"/>
        <item h="1" x="3703"/>
        <item h="1" x="5015"/>
        <item h="1" x="6744"/>
        <item h="1" x="84"/>
        <item h="1" x="1906"/>
        <item h="1" x="289"/>
        <item h="1" x="2094"/>
        <item h="1" x="1129"/>
        <item h="1" x="1321"/>
        <item h="1" x="1720"/>
        <item h="1" x="6904"/>
        <item h="1" x="2779"/>
        <item h="1" x="1170"/>
        <item h="1" x="6197"/>
        <item h="1" x="6481"/>
        <item h="1" x="6555"/>
        <item h="1" x="5088"/>
        <item h="1" x="7060"/>
        <item h="1" x="38"/>
        <item h="1" x="2908"/>
        <item h="1" x="829"/>
        <item h="1" x="3783"/>
        <item h="1" x="4139"/>
        <item h="1" x="3206"/>
        <item h="1" x="5331"/>
        <item h="1" x="5743"/>
        <item h="1" x="4465"/>
        <item h="1" x="2008"/>
        <item h="1" x="1002"/>
        <item h="1" x="1890"/>
        <item h="1" x="3242"/>
        <item h="1" x="4668"/>
        <item h="1" x="2784"/>
        <item h="1" x="6964"/>
        <item h="1" x="4899"/>
        <item h="1" x="6893"/>
        <item h="1" x="6708"/>
        <item h="1" x="4656"/>
        <item h="1" x="6532"/>
        <item h="1" x="2827"/>
        <item h="1" x="1719"/>
        <item h="1" x="5583"/>
        <item h="1" x="4405"/>
        <item h="1" x="1262"/>
        <item h="1" x="4082"/>
        <item h="1" x="7288"/>
        <item h="1" x="7306"/>
        <item h="1" x="6399"/>
        <item h="1" x="2999"/>
        <item h="1" x="7316"/>
        <item h="1" x="5715"/>
        <item h="1" x="7432"/>
        <item h="1" x="6504"/>
        <item h="1" x="5705"/>
        <item h="1" x="3418"/>
        <item h="1" x="4838"/>
        <item h="1" x="5653"/>
        <item h="1" x="1300"/>
        <item h="1" x="4100"/>
        <item h="1" x="3658"/>
        <item h="1" x="4743"/>
        <item h="1" x="4007"/>
        <item h="1" x="2756"/>
        <item h="1" x="3750"/>
        <item h="1" x="5928"/>
        <item h="1" x="656"/>
        <item h="1" x="2921"/>
        <item h="1" x="1434"/>
        <item h="1" x="1331"/>
        <item h="1" x="7510"/>
        <item h="1" x="3867"/>
        <item h="1" x="7462"/>
        <item h="1" x="2769"/>
        <item h="1" x="6600"/>
        <item h="1" x="5404"/>
        <item h="1" x="7326"/>
        <item h="1" x="1621"/>
        <item h="1" x="1344"/>
        <item h="1" x="5344"/>
        <item h="1" x="6364"/>
        <item h="1" x="6875"/>
        <item h="1" x="6520"/>
        <item h="1" x="5158"/>
        <item h="1" x="4033"/>
        <item h="1" x="5863"/>
        <item h="1" x="3179"/>
        <item h="1" x="4265"/>
        <item h="1" x="5217"/>
        <item h="1" x="1832"/>
        <item h="1" x="3390"/>
        <item h="1" x="5894"/>
        <item h="1" x="5738"/>
        <item h="1" x="3363"/>
        <item h="1" x="2290"/>
        <item h="1" x="456"/>
        <item h="1" x="6648"/>
        <item h="1" x="3131"/>
        <item h="1" x="6804"/>
        <item h="1" x="1308"/>
        <item h="1" x="1271"/>
        <item h="1" x="827"/>
        <item h="1" x="1473"/>
        <item h="1" x="4104"/>
        <item h="1" x="7501"/>
        <item h="1" x="2318"/>
        <item h="1" x="5825"/>
        <item h="1" x="2567"/>
        <item h="1" x="5186"/>
        <item h="1" x="1263"/>
        <item h="1" x="4320"/>
        <item h="1" x="6279"/>
        <item h="1" x="3353"/>
        <item h="1" x="453"/>
        <item h="1" x="5495"/>
        <item h="1" x="2579"/>
        <item h="1" x="2253"/>
        <item h="1" x="1505"/>
        <item h="1" x="4116"/>
        <item h="1" x="7375"/>
        <item h="1" x="5043"/>
        <item h="1" x="6661"/>
        <item h="1" x="1121"/>
        <item h="1" x="6494"/>
        <item h="1" x="2996"/>
        <item h="1" x="2271"/>
        <item h="1" x="6054"/>
        <item h="1" x="2689"/>
        <item h="1" x="1403"/>
        <item h="1" x="6859"/>
        <item h="1" x="5370"/>
        <item h="1" x="390"/>
        <item h="1" x="4174"/>
        <item h="1" x="2243"/>
        <item h="1" x="1605"/>
        <item h="1" x="3458"/>
        <item h="1" x="2747"/>
        <item h="1" x="6880"/>
        <item h="1" x="6416"/>
        <item h="1" x="2544"/>
        <item h="1" x="2306"/>
        <item h="1" x="4505"/>
        <item h="1" x="859"/>
        <item h="1" x="6406"/>
        <item h="1" x="4797"/>
        <item h="1" x="6254"/>
        <item h="1" x="5681"/>
        <item h="1" x="584"/>
        <item h="1" x="3773"/>
        <item h="1" x="3170"/>
        <item h="1" x="7206"/>
        <item h="1" x="4308"/>
        <item h="1" x="5398"/>
        <item h="1" x="1359"/>
        <item h="1" x="5590"/>
        <item h="1" x="915"/>
        <item h="1" x="6924"/>
        <item h="1" x="7429"/>
        <item h="1" x="3230"/>
        <item h="1" x="6390"/>
        <item h="1" x="1691"/>
        <item h="1" x="1233"/>
        <item h="1" x="6580"/>
        <item h="1" x="5853"/>
        <item h="1" x="473"/>
        <item h="1" x="4515"/>
        <item h="1" x="4712"/>
        <item h="1" x="6415"/>
        <item h="1" x="7424"/>
        <item h="1" x="366"/>
        <item h="1" x="2236"/>
        <item h="1" x="4298"/>
        <item h="1" x="5206"/>
        <item h="1" x="986"/>
        <item h="1" x="3078"/>
        <item h="1" x="2117"/>
        <item h="1" x="2885"/>
        <item h="1" x="1361"/>
        <item h="1" x="996"/>
        <item h="1" x="6711"/>
        <item h="1" x="5517"/>
        <item h="1" x="7180"/>
        <item h="1" x="3205"/>
        <item h="1" x="6610"/>
        <item h="1" x="6599"/>
        <item h="1" x="1706"/>
        <item h="1" x="2174"/>
        <item h="1" x="3968"/>
        <item h="1" x="7001"/>
        <item h="1" x="579"/>
        <item h="1" x="4617"/>
        <item h="1" x="7296"/>
        <item h="1" x="1027"/>
        <item h="1" x="4212"/>
        <item h="1" x="7113"/>
        <item h="1" x="5931"/>
        <item h="1" x="717"/>
        <item h="1" x="226"/>
        <item h="1" x="6749"/>
        <item h="1" x="3889"/>
        <item h="1" x="1955"/>
        <item h="1" x="1247"/>
        <item h="1" x="6885"/>
        <item h="1" x="6819"/>
        <item h="1" x="1000"/>
        <item h="1" x="325"/>
        <item h="1" x="4381"/>
        <item h="1" x="4817"/>
        <item h="1" x="2143"/>
        <item h="1" x="733"/>
        <item h="1" x="4839"/>
        <item h="1" x="7418"/>
        <item h="1" x="102"/>
        <item h="1" x="7417"/>
        <item h="1" x="5448"/>
        <item h="1" x="3387"/>
        <item h="1" x="6488"/>
        <item h="1" x="4991"/>
        <item h="1" x="2140"/>
        <item h="1" x="6360"/>
        <item h="1" x="6304"/>
        <item h="1" x="5144"/>
        <item h="1" x="4475"/>
        <item h="1" x="7457"/>
        <item h="1" x="5612"/>
        <item h="1" x="5936"/>
        <item h="1" x="5945"/>
        <item h="1" x="5496"/>
        <item h="1" x="507"/>
        <item h="1" x="1916"/>
        <item h="1" x="104"/>
        <item h="1" x="5055"/>
        <item h="1" x="2964"/>
        <item h="1" x="1269"/>
        <item h="1" x="6388"/>
        <item h="1" x="6140"/>
        <item h="1" x="3433"/>
        <item h="1" x="5243"/>
        <item h="1" x="3777"/>
        <item h="1" x="3848"/>
        <item h="1" x="6921"/>
        <item h="1" x="6091"/>
        <item h="1" x="1674"/>
        <item h="1" x="4892"/>
        <item h="1" x="6511"/>
        <item h="1" x="5306"/>
        <item h="1" x="165"/>
        <item h="1" x="2793"/>
        <item h="1" x="2499"/>
        <item h="1" x="7077"/>
        <item h="1" x="1437"/>
        <item h="1" x="6193"/>
        <item h="1" x="5326"/>
        <item h="1" x="292"/>
        <item h="1" x="1624"/>
        <item h="1" x="5252"/>
        <item h="1" x="6005"/>
        <item h="1" x="6915"/>
        <item h="1" x="2813"/>
        <item h="1" x="444"/>
        <item h="1" x="4105"/>
        <item h="1" x="2025"/>
        <item h="1" x="1669"/>
        <item h="1" x="5507"/>
        <item h="1" x="6427"/>
        <item h="1" x="2501"/>
        <item h="1" x="4653"/>
        <item h="1" x="6410"/>
        <item h="1" x="3594"/>
        <item h="1" x="2480"/>
        <item h="1" x="3837"/>
        <item h="1" x="4580"/>
        <item h="1" x="4049"/>
        <item h="1" x="4744"/>
        <item h="1" x="6757"/>
        <item h="1" x="1059"/>
        <item h="1" x="2067"/>
        <item h="1" x="4431"/>
        <item h="1" x="2875"/>
        <item h="1" x="784"/>
        <item h="1" x="4748"/>
        <item h="1" x="6363"/>
        <item h="1" x="6280"/>
        <item h="1" x="3031"/>
        <item h="1" x="4246"/>
        <item h="1" x="3509"/>
        <item h="1" x="751"/>
        <item h="1" x="5774"/>
        <item h="1" x="5646"/>
        <item h="1" x="3683"/>
        <item h="1" x="1717"/>
        <item h="1" x="2989"/>
        <item h="1" x="6051"/>
        <item h="1" x="3781"/>
        <item h="1" x="1459"/>
        <item h="1" x="887"/>
        <item h="1" x="4094"/>
        <item h="1" x="3546"/>
        <item h="1" x="1746"/>
        <item h="1" x="3799"/>
        <item h="1" x="7435"/>
        <item h="1" x="6214"/>
        <item h="1" x="3216"/>
        <item h="1" x="7476"/>
        <item h="1" x="508"/>
        <item h="1" x="1249"/>
        <item h="1" x="3908"/>
        <item h="1" x="7440"/>
        <item h="1" x="5018"/>
        <item h="1" x="6775"/>
        <item h="1" x="452"/>
        <item h="1" x="4942"/>
        <item h="1" x="6336"/>
        <item h="1" x="7048"/>
        <item h="1" x="326"/>
        <item h="1" x="1616"/>
        <item h="1" x="5557"/>
        <item h="1" x="3392"/>
        <item h="1" x="384"/>
        <item h="1" x="3139"/>
        <item h="1" x="1169"/>
        <item h="1" x="6883"/>
        <item h="1" x="369"/>
        <item h="1" x="7126"/>
        <item h="1" x="5104"/>
        <item h="1" x="1623"/>
        <item h="1" x="3534"/>
        <item h="1" x="3688"/>
        <item h="1" x="569"/>
        <item h="1" x="6716"/>
        <item h="1" x="3612"/>
        <item h="1" x="2206"/>
        <item h="1" x="3094"/>
        <item h="1" x="6695"/>
        <item h="1" x="6601"/>
        <item h="1" x="2648"/>
        <item h="1" x="5430"/>
        <item h="1" x="4016"/>
        <item h="1" x="252"/>
        <item h="1" x="3468"/>
        <item h="1" x="5484"/>
        <item h="1" x="6042"/>
        <item h="1" x="6288"/>
        <item h="1" x="4162"/>
        <item h="1" x="6012"/>
        <item h="1" x="4598"/>
        <item h="1" x="6452"/>
        <item h="1" x="371"/>
        <item h="1" x="3666"/>
        <item h="1" x="3988"/>
        <item h="1" x="424"/>
        <item h="1" x="870"/>
        <item h="1" x="2849"/>
        <item h="1" x="1005"/>
        <item h="1" x="403"/>
        <item h="1" x="4159"/>
        <item h="1" x="6097"/>
        <item h="1" x="6436"/>
        <item h="1" x="6732"/>
        <item h="1" x="3443"/>
        <item h="1" x="74"/>
        <item h="1" x="3226"/>
        <item h="1" x="983"/>
        <item h="1" x="4819"/>
        <item h="1" x="2507"/>
        <item h="1" x="2877"/>
        <item h="1" x="2139"/>
        <item h="1" x="1954"/>
        <item h="1" x="7364"/>
        <item h="1" x="5516"/>
        <item h="1" x="5594"/>
        <item h="1" x="2805"/>
        <item h="1" x="6755"/>
        <item h="1" x="5110"/>
        <item h="1" x="3166"/>
        <item h="1" x="6446"/>
        <item h="1" x="6389"/>
        <item h="1" x="2788"/>
        <item h="1" x="3662"/>
        <item h="1" x="1712"/>
        <item h="1" x="6530"/>
        <item h="1" x="5697"/>
        <item h="1" x="5490"/>
        <item h="1" x="7363"/>
        <item h="1" x="333"/>
        <item h="1" x="6639"/>
        <item h="1" x="3909"/>
        <item h="1" x="1038"/>
        <item h="1" x="536"/>
        <item h="1" x="4362"/>
        <item h="1" x="6384"/>
        <item h="1" x="2800"/>
        <item h="1" x="3040"/>
        <item h="1" x="2281"/>
        <item h="1" x="6470"/>
        <item h="1" x="2404"/>
        <item h="1" x="6866"/>
        <item h="1" x="3320"/>
        <item h="1" x="7062"/>
        <item h="1" x="4807"/>
        <item h="1" x="5504"/>
        <item h="1" x="5884"/>
        <item h="1" x="3547"/>
        <item h="1" x="3401"/>
        <item h="1" x="2420"/>
        <item h="1" x="2262"/>
        <item h="1" x="1036"/>
        <item h="1" x="2922"/>
        <item h="1" x="7205"/>
        <item h="1" x="6289"/>
        <item h="1" x="3836"/>
        <item h="1" x="2496"/>
        <item h="1" x="1702"/>
        <item h="1" x="6725"/>
        <item h="1" x="1914"/>
        <item h="1" x="2685"/>
        <item h="1" x="5429"/>
        <item h="1" x="3341"/>
        <item h="1" x="753"/>
        <item h="1" x="2785"/>
        <item h="1" x="2497"/>
        <item h="1" x="2869"/>
        <item h="1" x="5503"/>
        <item h="1" x="4454"/>
        <item h="1" x="3838"/>
        <item h="1" x="3536"/>
        <item h="1" x="5930"/>
        <item h="1" x="7120"/>
        <item h="1" x="4658"/>
        <item h="1" x="66"/>
        <item h="1" x="3749"/>
        <item h="1" x="3503"/>
        <item h="1" x="39"/>
        <item h="1" x="3606"/>
        <item h="1" x="6210"/>
        <item h="1" x="5582"/>
        <item h="1" x="488"/>
        <item h="1" x="4137"/>
        <item h="1" x="4439"/>
        <item h="1" x="1966"/>
        <item h="1" x="6082"/>
        <item h="1" x="4014"/>
        <item h="1" x="3756"/>
        <item h="1" x="3614"/>
        <item h="1" x="600"/>
        <item h="1" x="6927"/>
        <item h="1" x="5338"/>
        <item h="1" x="212"/>
        <item h="1" x="3849"/>
        <item h="1" x="6507"/>
        <item h="1" x="4360"/>
        <item h="1" x="5115"/>
        <item h="1" x="1545"/>
        <item h="1" x="872"/>
        <item h="1" x="5103"/>
        <item h="1" x="3637"/>
        <item h="1" x="6606"/>
        <item h="1" x="2146"/>
        <item h="1" x="1576"/>
        <item h="1" x="78"/>
        <item h="1" x="2693"/>
        <item h="1" x="5163"/>
        <item h="1" x="647"/>
        <item h="1" x="6008"/>
        <item h="1" x="3514"/>
        <item h="1" x="6003"/>
        <item h="1" x="2737"/>
        <item h="1" x="3425"/>
        <item h="1" x="5673"/>
        <item h="1" x="6629"/>
        <item h="1" x="3577"/>
        <item h="1" x="2087"/>
        <item h="1" x="1173"/>
        <item h="1" x="2212"/>
        <item h="1" x="5603"/>
        <item h="1" x="1477"/>
        <item h="1" x="1928"/>
        <item h="1" x="5630"/>
        <item h="1" x="1241"/>
        <item h="1" x="1979"/>
        <item h="1" x="677"/>
        <item h="1" x="615"/>
        <item h="1" x="219"/>
        <item h="1" x="4275"/>
        <item h="1" x="327"/>
        <item h="1" x="4451"/>
        <item h="1" x="2491"/>
        <item h="1" x="6592"/>
        <item h="1" x="5469"/>
        <item h="1" x="3524"/>
        <item h="1" x="2577"/>
        <item h="1" x="6584"/>
        <item h="1" x="4694"/>
        <item h="1" x="2193"/>
        <item h="1" x="1490"/>
        <item h="1" x="5196"/>
        <item h="1" x="674"/>
        <item h="1" x="1452"/>
        <item h="1" x="3605"/>
        <item h="1" x="6537"/>
        <item h="1" x="2754"/>
        <item h="1" x="5303"/>
        <item h="1" x="6090"/>
        <item h="1" x="6918"/>
        <item h="1" x="6858"/>
        <item h="1" x="6677"/>
        <item h="1" x="1193"/>
        <item h="1" x="6737"/>
        <item h="1" x="5872"/>
        <item h="1" x="7419"/>
        <item h="1" x="6001"/>
        <item h="1" x="1222"/>
        <item h="1" x="1773"/>
        <item h="1" x="3677"/>
        <item h="1" x="7081"/>
        <item h="1" x="5381"/>
        <item h="1" x="6793"/>
        <item h="1" x="5578"/>
        <item h="1" x="4641"/>
        <item h="1" x="6328"/>
        <item h="1" x="2552"/>
        <item h="1" x="3829"/>
        <item h="1" x="4972"/>
        <item h="1" x="897"/>
        <item h="1" x="571"/>
        <item h="1" x="5829"/>
        <item h="1" x="5236"/>
        <item h="1" x="5021"/>
        <item h="1" x="6874"/>
        <item h="1" x="2920"/>
        <item h="1" x="1182"/>
        <item h="1" x="5536"/>
        <item h="1" x="3032"/>
        <item h="1" x="6771"/>
        <item h="1" x="1044"/>
        <item h="1" x="3752"/>
        <item h="1" x="5701"/>
        <item h="1" x="7084"/>
        <item h="1" x="1248"/>
        <item h="1" x="6591"/>
        <item h="1" x="228"/>
        <item h="1" x="510"/>
        <item h="1" x="6223"/>
        <item h="1" x="6576"/>
        <item h="1" x="7023"/>
        <item h="1" x="5518"/>
        <item h="1" x="2701"/>
        <item h="1" x="6429"/>
        <item h="1" x="5886"/>
        <item h="1" x="1660"/>
        <item h="1" x="5036"/>
        <item h="1" x="7420"/>
        <item h="1" x="2546"/>
        <item h="1" x="2280"/>
        <item h="1" x="3009"/>
        <item h="1" x="3144"/>
        <item h="1" x="129"/>
        <item h="1" x="489"/>
        <item h="1" x="5898"/>
        <item h="1" x="5215"/>
        <item h="1" x="4221"/>
        <item h="1" x="6608"/>
        <item h="1" x="6014"/>
        <item h="1" x="5403"/>
        <item h="1" x="902"/>
        <item h="1" x="4140"/>
        <item h="1" x="7197"/>
        <item h="1" x="6557"/>
        <item h="1" x="7155"/>
        <item h="1" x="6212"/>
        <item h="1" x="1404"/>
        <item h="1" x="1946"/>
        <item h="1" x="6263"/>
        <item h="1" x="175"/>
        <item h="1" x="4998"/>
        <item h="1" x="7015"/>
        <item h="1" x="5826"/>
        <item h="1" x="3000"/>
        <item h="1" x="4677"/>
        <item h="1" x="7118"/>
        <item h="1" x="1974"/>
        <item h="1" x="6334"/>
        <item h="1" x="713"/>
        <item h="1" x="6524"/>
        <item h="1" x="6579"/>
        <item h="1" x="99"/>
        <item h="1" x="3707"/>
        <item h="1" x="4829"/>
        <item h="1" x="3626"/>
        <item h="1" x="2651"/>
        <item h="1" x="7174"/>
        <item h="1" x="973"/>
        <item h="1" x="5255"/>
        <item h="1" x="3664"/>
        <item h="1" x="1541"/>
        <item h="1" x="2189"/>
        <item h="1" x="6678"/>
        <item h="1" x="3600"/>
        <item h="1" x="5541"/>
        <item h="1" x="6625"/>
        <item h="1" x="4359"/>
        <item h="1" x="4613"/>
        <item h="1" x="1542"/>
        <item h="1" x="1963"/>
        <item h="1" x="5947"/>
        <item h="1" x="588"/>
        <item h="1" x="7291"/>
        <item h="1" x="7416"/>
        <item h="1" x="2135"/>
        <item h="1" x="5815"/>
        <item h="1" x="7221"/>
        <item h="1" x="5302"/>
        <item h="1" x="4234"/>
        <item h="1" x="7182"/>
        <item h="1" x="5487"/>
        <item h="1" x="7309"/>
        <item h="1" x="965"/>
        <item h="1" x="5293"/>
        <item h="1" x="4087"/>
        <item h="1" x="5079"/>
        <item h="1" x="3410"/>
        <item h="1" x="3200"/>
        <item h="1" x="4977"/>
        <item h="1" x="4443"/>
        <item h="1" x="6362"/>
        <item h="1" x="7277"/>
        <item h="1" x="4999"/>
        <item h="1" x="3982"/>
        <item h="1" x="6126"/>
        <item h="1" x="3112"/>
        <item h="1" x="4302"/>
        <item h="1" x="2832"/>
        <item h="1" x="2760"/>
        <item h="1" x="1568"/>
        <item h="1" x="6333"/>
        <item h="1" x="1532"/>
        <item h="1" x="2683"/>
        <item h="1" x="4655"/>
        <item h="1" x="6083"/>
        <item h="1" x="1521"/>
        <item h="1" x="3459"/>
        <item h="1" x="127"/>
        <item h="1" x="6925"/>
        <item h="1" x="1458"/>
        <item h="1" x="1884"/>
        <item h="1" x="3902"/>
        <item h="1" x="4106"/>
        <item h="1" x="1405"/>
        <item h="1" x="2194"/>
        <item h="1" x="6074"/>
        <item h="1" x="5840"/>
        <item h="1" x="1976"/>
        <item h="1" x="4542"/>
        <item h="1" x="2433"/>
        <item h="1" x="3007"/>
        <item h="1" x="3890"/>
        <item h="1" x="6919"/>
        <item h="1" x="7376"/>
        <item h="1" x="1977"/>
        <item h="1" x="1800"/>
        <item h="1" x="4165"/>
        <item h="1" x="3449"/>
        <item h="1" x="4949"/>
        <item h="1" x="5860"/>
        <item h="1" x="123"/>
        <item h="1" x="5382"/>
        <item h="1" x="4782"/>
        <item h="1" x="1665"/>
        <item h="1" x="3033"/>
        <item h="1" x="251"/>
        <item h="1" x="6546"/>
        <item h="1" x="4715"/>
        <item h="1" x="5777"/>
        <item h="1" x="1166"/>
        <item h="1" x="4313"/>
        <item h="1" x="5694"/>
        <item h="1" x="6666"/>
        <item h="1" x="7218"/>
        <item h="1" x="1602"/>
        <item h="1" x="6734"/>
        <item h="1" x="5016"/>
        <item h="1" x="4840"/>
        <item h="1" x="2403"/>
        <item h="1" x="6119"/>
        <item h="1" x="3969"/>
        <item h="1" x="4834"/>
        <item h="1" x="1219"/>
        <item h="1" x="3535"/>
        <item h="1" x="4312"/>
        <item h="1" x="2806"/>
        <item h="1" x="5134"/>
        <item h="1" x="5558"/>
        <item h="1" x="7400"/>
        <item h="1" x="7040"/>
        <item h="1" x="5576"/>
        <item h="1" x="457"/>
        <item h="1" x="5509"/>
        <item h="1" x="4158"/>
        <item h="1" x="5316"/>
        <item h="1" x="5364"/>
        <item h="1" x="5515"/>
        <item h="1" x="3850"/>
        <item h="1" x="3686"/>
        <item h="1" x="2334"/>
        <item h="1" x="6910"/>
        <item h="1" x="1094"/>
        <item h="1" x="7265"/>
        <item h="1" x="2867"/>
        <item h="1" x="233"/>
        <item h="1" x="2592"/>
        <item h="1" x="5241"/>
        <item h="1" x="4632"/>
        <item h="1" x="4086"/>
        <item h="1" x="2479"/>
        <item h="1" x="5766"/>
        <item h="1" x="2367"/>
        <item h="1" x="4462"/>
        <item h="1" x="5994"/>
        <item h="1" x="265"/>
        <item h="1" x="1534"/>
        <item h="1" x="4322"/>
        <item h="1" x="6646"/>
        <item h="1" x="654"/>
        <item h="1" x="6307"/>
        <item h="1" x="3185"/>
        <item h="1" x="4447"/>
        <item h="1" x="4651"/>
        <item h="1" x="515"/>
        <item h="1" x="4088"/>
        <item h="1" x="2676"/>
        <item h="1" x="6912"/>
        <item h="1" x="1187"/>
        <item h="1" x="4717"/>
        <item h="1" x="5794"/>
        <item h="1" x="1567"/>
        <item h="1" x="3123"/>
        <item h="1" x="28"/>
        <item h="1" x="7266"/>
        <item h="1" x="4310"/>
        <item h="1" x="4015"/>
        <item h="1" x="4242"/>
        <item h="1" x="3408"/>
        <item h="1" x="6250"/>
        <item h="1" x="3659"/>
        <item h="1" x="4031"/>
        <item h="1" x="7493"/>
        <item h="1" x="3575"/>
        <item h="1" x="6216"/>
        <item h="1" x="4558"/>
        <item h="1" x="7273"/>
        <item h="1" x="5320"/>
        <item h="1" x="3682"/>
        <item h="1" x="3681"/>
        <item h="1" x="5003"/>
        <item h="1" x="6583"/>
        <item h="1" x="5220"/>
        <item h="1" x="2686"/>
        <item h="1" x="2411"/>
        <item h="1" x="3900"/>
        <item h="1" x="5262"/>
        <item h="1" x="5939"/>
        <item h="1" x="5823"/>
        <item h="1" x="4075"/>
        <item h="1" x="857"/>
        <item h="1" x="7232"/>
        <item h="1" x="5995"/>
        <item h="1" x="7444"/>
        <item h="1" x="7378"/>
        <item h="1" x="2706"/>
        <item h="1" x="7083"/>
        <item h="1" x="5091"/>
        <item h="1" x="7477"/>
        <item h="1" x="3622"/>
        <item h="1" x="5121"/>
        <item h="1" x="5704"/>
        <item h="1" x="6928"/>
        <item h="1" x="7456"/>
        <item h="1" x="4596"/>
        <item h="1" x="3369"/>
        <item h="1" x="6569"/>
        <item h="1" x="5485"/>
        <item h="1" x="3417"/>
        <item h="1" x="1775"/>
        <item h="1" x="1862"/>
        <item h="1" x="2066"/>
        <item h="1" x="5935"/>
        <item h="1" x="5505"/>
        <item h="1" x="2298"/>
        <item h="1" x="2466"/>
        <item h="1" x="6841"/>
        <item h="1" x="3556"/>
        <item h="1" x="4813"/>
        <item h="1" x="7257"/>
        <item h="1" x="2833"/>
        <item h="1" x="3984"/>
        <item h="1" x="3133"/>
        <item h="1" x="6675"/>
        <item h="1" x="6774"/>
        <item h="1" x="7430"/>
        <item h="1" x="1620"/>
        <item h="1" x="1947"/>
        <item h="1" x="2587"/>
        <item h="1" x="76"/>
        <item h="1" x="2609"/>
        <item h="1" x="2372"/>
        <item h="1" x="1553"/>
        <item h="1" x="2571"/>
        <item h="1" x="32"/>
        <item h="1" x="560"/>
        <item h="1" x="363"/>
        <item h="1" x="2551"/>
        <item h="1" x="3728"/>
        <item h="1" x="7139"/>
        <item h="1" x="2636"/>
        <item h="1" x="4417"/>
        <item h="1" x="7112"/>
        <item h="1" x="583"/>
        <item h="1" x="5924"/>
        <item h="1" x="3927"/>
        <item h="1" x="712"/>
        <item h="1" x="3892"/>
        <item h="1" x="6296"/>
        <item h="1" x="4428"/>
        <item h="1" x="5385"/>
        <item h="1" x="2971"/>
        <item h="1" x="6688"/>
        <item h="1" x="3010"/>
        <item h="1" x="6786"/>
        <item h="1" x="3569"/>
        <item h="1" x="7021"/>
        <item h="1" x="3780"/>
        <item h="1" x="1777"/>
        <item h="1" x="4206"/>
        <item h="1" x="5468"/>
        <item h="1" x="3093"/>
        <item h="1" x="6277"/>
        <item h="1" x="5897"/>
        <item h="1" x="5713"/>
        <item h="1" x="7302"/>
        <item h="1" x="5838"/>
        <item h="1" x="1034"/>
        <item h="1" x="4553"/>
        <item h="1" x="5854"/>
        <item h="1" x="5442"/>
        <item h="1" x="5449"/>
        <item h="1" x="5086"/>
        <item h="1" x="4855"/>
        <item h="1" x="6980"/>
        <item h="1" x="348"/>
        <item h="1" x="3502"/>
        <item h="1" x="3168"/>
        <item h="1" x="1195"/>
        <item h="1" x="4311"/>
        <item h="1" x="6136"/>
        <item h="1" x="1614"/>
        <item h="1" x="4430"/>
        <item h="1" x="5787"/>
        <item h="1" x="1952"/>
        <item h="1" x="2866"/>
        <item h="1" x="6176"/>
        <item h="1" x="6190"/>
        <item h="1" x="4004"/>
        <item h="1" x="2816"/>
        <item h="1" x="1869"/>
        <item h="1" x="565"/>
        <item h="1" x="3751"/>
        <item h="1" x="1033"/>
        <item h="1" x="2887"/>
        <item h="1" x="5141"/>
        <item h="1" x="237"/>
        <item h="1" x="6448"/>
        <item h="1" x="4679"/>
        <item h="1" x="1006"/>
        <item h="1" x="7502"/>
        <item h="1" x="6513"/>
        <item h="1" x="4169"/>
        <item h="1" x="6864"/>
        <item h="1" x="6761"/>
        <item h="1" x="3224"/>
        <item h="1" x="7298"/>
        <item h="1" x="5461"/>
        <item h="1" x="7028"/>
        <item h="1" x="5778"/>
        <item h="1" x="6961"/>
        <item h="1" x="7294"/>
        <item h="1" x="258"/>
        <item h="1" x="3774"/>
        <item h="1" x="5082"/>
        <item h="1" x="2414"/>
        <item h="1" x="6060"/>
        <item h="1" x="4200"/>
        <item h="1" x="5830"/>
        <item h="1" x="2533"/>
        <item h="1" x="1653"/>
        <item h="1" x="6267"/>
        <item h="1" x="6432"/>
        <item h="1" x="640"/>
        <item h="1" x="5977"/>
        <item h="1" x="5251"/>
        <item h="1" x="1228"/>
        <item h="1" x="5162"/>
        <item h="1" x="4633"/>
        <item h="1" x="7167"/>
        <item h="1" x="5289"/>
        <item h="1" x="837"/>
        <item h="1" x="1117"/>
        <item h="1" x="4118"/>
        <item h="1" x="4943"/>
        <item h="1" x="4066"/>
        <item h="1" x="2968"/>
        <item h="1" x="3800"/>
        <item h="1" x="3330"/>
        <item h="1" x="1369"/>
        <item h="1" x="2353"/>
        <item h="1" x="5506"/>
        <item h="1" x="4244"/>
        <item h="1" x="7093"/>
        <item h="1" x="3882"/>
        <item h="1" x="5654"/>
        <item h="1" x="6808"/>
        <item h="1" x="4579"/>
        <item h="1" x="7279"/>
        <item h="1" x="103"/>
        <item h="1" x="2976"/>
        <item h="1" x="15"/>
        <item h="1" x="6888"/>
        <item h="1" x="1818"/>
        <item h="1" x="94"/>
        <item h="1" x="6217"/>
        <item h="1" x="176"/>
        <item h="1" x="6453"/>
        <item h="1" x="5640"/>
        <item h="1" x="3331"/>
        <item h="1" x="1823"/>
        <item h="1" x="7091"/>
        <item h="1" x="423"/>
        <item h="1" x="2928"/>
        <item h="1" x="6735"/>
        <item h="1" x="6676"/>
        <item h="1" x="1227"/>
        <item h="1" x="7345"/>
        <item h="1" x="1131"/>
        <item h="1" x="3815"/>
        <item h="1" x="3471"/>
        <item h="1" x="2261"/>
        <item h="1" x="6785"/>
        <item h="1" x="4674"/>
        <item h="1" x="231"/>
        <item h="1" x="6665"/>
        <item h="1" x="6278"/>
        <item h="1" x="4369"/>
        <item h="1" x="947"/>
        <item h="1" x="3555"/>
        <item h="1" x="6200"/>
        <item h="1" x="5284"/>
        <item h="1" x="5865"/>
        <item h="1" x="636"/>
        <item h="1" x="277"/>
        <item h="1" x="328"/>
        <item h="1" x="4978"/>
        <item h="1" x="6179"/>
        <item h="1" x="3318"/>
        <item h="1" x="7441"/>
        <item h="1" x="2721"/>
        <item h="1" x="1007"/>
        <item h="1" x="1861"/>
        <item h="1" x="2564"/>
        <item h="1" x="3627"/>
        <item h="1" x="2972"/>
        <item h="1" x="2861"/>
        <item h="1" x="5017"/>
        <item h="1" x="3657"/>
        <item h="1" x="5525"/>
        <item h="1" x="3955"/>
        <item h="1" x="3409"/>
        <item h="1" x="2831"/>
        <item h="1" x="905"/>
        <item h="1" x="2776"/>
        <item h="1" x="4640"/>
        <item h="1" x="1518"/>
        <item h="1" x="4810"/>
        <item h="1" x="3140"/>
        <item h="1" x="100"/>
        <item h="1" x="7039"/>
        <item h="1" x="1363"/>
        <item h="1" x="6293"/>
        <item h="1" x="6830"/>
        <item h="1" x="7136"/>
        <item h="1" x="3894"/>
        <item h="1" x="2530"/>
        <item h="1" x="6881"/>
        <item h="1" x="5942"/>
        <item h="1" x="4432"/>
        <item h="1" x="6180"/>
        <item h="1" x="5960"/>
        <item h="1" x="6926"/>
        <item h="1" x="240"/>
        <item h="1" x="2874"/>
        <item h="1" x="594"/>
        <item h="1" x="4002"/>
        <item h="1" x="6929"/>
        <item h="1" x="6298"/>
        <item h="1" x="3052"/>
        <item h="1" x="5831"/>
        <item h="1" x="752"/>
        <item h="1" x="1932"/>
        <item h="1" x="1672"/>
        <item h="1" x="2656"/>
        <item h="1" x="2746"/>
        <item h="1" x="5523"/>
        <item h="1" x="6890"/>
        <item h="1" x="6765"/>
        <item h="1" x="4114"/>
        <item h="1" x="633"/>
        <item h="1" x="4629"/>
        <item h="1" x="586"/>
        <item h="1" x="4440"/>
        <item h="1" x="3312"/>
        <item h="1" x="3225"/>
        <item h="1" x="4051"/>
        <item h="1" x="7453"/>
        <item h="1" x="5286"/>
        <item h="1" x="6134"/>
        <item h="1" x="4650"/>
        <item h="1" x="6192"/>
        <item h="1" x="3257"/>
        <item h="1" x="6791"/>
        <item h="1" x="3967"/>
        <item h="1" x="5125"/>
        <item h="1" x="5629"/>
        <item h="1" x="7329"/>
        <item h="1" x="1599"/>
        <item h="1" x="7194"/>
        <item h="1" x="4779"/>
        <item h="1" x="2410"/>
        <item h="1" x="2565"/>
        <item h="1" x="783"/>
        <item h="1" x="5524"/>
        <item h="1" x="1944"/>
        <item h="1" x="1536"/>
        <item h="1" x="1130"/>
        <item h="1" x="7082"/>
        <item h="1" x="6846"/>
        <item h="1" x="6865"/>
        <item h="1" x="7128"/>
        <item h="1" x="6451"/>
        <item h="1" x="3589"/>
        <item h="1" x="196"/>
        <item h="1" x="5602"/>
        <item h="1" x="3240"/>
        <item h="1" x="2836"/>
        <item h="1" x="339"/>
        <item h="1" x="4071"/>
        <item h="1" x="998"/>
        <item h="1" x="1307"/>
        <item h="1" x="1802"/>
        <item h="1" x="4856"/>
        <item h="1" x="4226"/>
        <item h="1" x="1745"/>
        <item h="1" x="2120"/>
        <item h="1" x="2192"/>
        <item h="1" x="7013"/>
        <item h="1" x="3896"/>
        <item h="1" x="5773"/>
        <item h="1" x="1821"/>
        <item h="1" x="1115"/>
        <item h="1" x="4166"/>
        <item h="1" x="3608"/>
        <item h="1" x="2886"/>
        <item h="1" x="1474"/>
        <item h="1" x="2514"/>
        <item h="1" x="4531"/>
        <item h="1" x="1042"/>
        <item h="1" x="2393"/>
        <item h="1" x="5193"/>
        <item h="1" x="1868"/>
        <item h="1" x="3953"/>
        <item h="1" x="4785"/>
        <item h="1" x="2943"/>
        <item h="1" x="1931"/>
        <item h="1" x="4141"/>
        <item h="1" x="6917"/>
        <item h="1" x="75"/>
        <item h="1" x="2640"/>
        <item h="1" x="972"/>
        <item h="1" x="6297"/>
        <item h="1" x="491"/>
        <item h="1" x="928"/>
        <item h="1" x="6471"/>
        <item h="1" x="6348"/>
        <item h="1" x="4170"/>
        <item h="1" x="125"/>
        <item h="1" x="7219"/>
        <item h="1" x="6330"/>
        <item h="1" x="6902"/>
        <item h="1" x="6450"/>
        <item h="1" x="4305"/>
        <item h="1" x="4742"/>
        <item h="1" x="1347"/>
        <item h="1" x="7322"/>
        <item h="1" x="537"/>
        <item h="1" x="1240"/>
        <item h="1" x="3731"/>
        <item h="1" x="6055"/>
        <item h="1" x="5253"/>
        <item h="1" x="7286"/>
        <item h="1" x="6013"/>
        <item h="1" x="5765"/>
        <item h="1" x="4052"/>
        <item h="1" x="6181"/>
        <item h="1" x="1324"/>
        <item h="1" x="6590"/>
        <item h="1" x="1319"/>
        <item h="1" x="4144"/>
        <item h="1" x="6335"/>
        <item h="1" x="6071"/>
        <item h="1" x="1265"/>
        <item h="1" x="1119"/>
        <item h="1" x="3586"/>
        <item h="1" x="2924"/>
        <item h="1" x="3297"/>
        <item h="1" x="5526"/>
        <item h="1" x="1919"/>
        <item h="1" x="6698"/>
        <item h="1" x="6759"/>
        <item h="1" x="1622"/>
        <item h="1" x="6582"/>
        <item h="1" x="2465"/>
        <item h="1" x="6130"/>
        <item h="1" x="1349"/>
        <item h="1" x="5244"/>
        <item h="1" x="6723"/>
        <item h="1" x="4993"/>
        <item h="1" x="2950"/>
        <item h="1" x="2447"/>
        <item h="1" x="5859"/>
        <item h="1" x="4590"/>
        <item h="1" x="1889"/>
        <item h="1" x="4304"/>
        <item h="1" x="3907"/>
        <item h="1" x="1774"/>
        <item h="1" x="5211"/>
        <item h="1" x="5996"/>
        <item h="1" x="3405"/>
        <item h="1" x="6922"/>
        <item h="1" x="6435"/>
        <item h="1" x="3570"/>
        <item h="1" x="4461"/>
        <item h="1" x="376"/>
        <item h="1" x="7175"/>
        <item h="1" x="5772"/>
        <item h="1" x="23"/>
        <item h="1" x="6428"/>
        <item h="1" x="1552"/>
        <item h="1" x="5938"/>
        <item h="1" x="7122"/>
        <item h="1" x="5365"/>
        <item h="1" x="2545"/>
        <item h="1" x="1572"/>
        <item h="1" x="4044"/>
        <item h="1" x="2348"/>
        <item h="1" x="5827"/>
        <item h="1" x="874"/>
        <item h="1" x="918"/>
        <item h="1" x="421"/>
        <item h="1" x="1037"/>
        <item h="1" x="4822"/>
        <item h="1" x="1519"/>
        <item h="1" x="7056"/>
        <item h="1" x="3439"/>
        <item h="1" x="1238"/>
        <item h="1" x="2485"/>
        <item h="1" x="4307"/>
        <item h="1" x="5001"/>
        <item h="1" x="4021"/>
        <item h="1" x="2787"/>
        <item h="1" x="1004"/>
        <item h="1" x="3981"/>
        <item h="1" x="5923"/>
        <item h="1" x="1451"/>
        <item h="1" x="1389"/>
        <item h="1" x="2863"/>
        <item h="1" x="232"/>
        <item h="1" x="3361"/>
        <item h="1" x="7475"/>
        <item h="1" x="3142"/>
        <item h="1" x="7469"/>
        <item h="1" x="2147"/>
        <item h="1" x="6622"/>
        <item h="1" x="2916"/>
        <item h="1" x="359"/>
        <item h="1" x="3264"/>
        <item h="1" x="6509"/>
        <item h="1" x="4561"/>
        <item h="1" x="5892"/>
        <item h="1" x="2771"/>
        <item h="1" x="3923"/>
        <item h="1" x="2851"/>
        <item h="1" x="6578"/>
        <item h="1" x="1289"/>
        <item h="1" x="2690"/>
        <item h="1" x="3553"/>
        <item h="1" x="3864"/>
        <item h="1" x="225"/>
        <item h="1" x="2596"/>
        <item h="1" x="2834"/>
        <item h="1" x="1001"/>
        <item h="1" x="2299"/>
        <item h="1" x="6644"/>
        <item h="1" x="3576"/>
        <item h="1" x="200"/>
        <item h="1" x="4749"/>
        <item h="1" x="4120"/>
        <item h="1" x="6486"/>
        <item h="1" x="5096"/>
        <item h="1" x="264"/>
        <item h="1" x="2141"/>
        <item h="1" x="6800"/>
        <item h="1" x="5967"/>
        <item h="1" x="3154"/>
        <item h="1" x="6191"/>
        <item h="1" x="3450"/>
        <item h="1" x="4639"/>
        <item h="1" x="4453"/>
        <item h="1" x="4960"/>
        <item h="1" x="6155"/>
        <item h="1" x="7220"/>
        <item h="1" x="3542"/>
        <item h="1" x="1415"/>
        <item h="1" x="3164"/>
        <item h="1" x="3124"/>
        <item h="1" x="2604"/>
        <item h="1" x="1594"/>
        <item h="1" x="1908"/>
        <item h="1" x="7163"/>
        <item h="1" x="4594"/>
        <item h="1" x="1423"/>
        <item h="1" x="2000"/>
        <item h="1" x="6459"/>
        <item h="1" x="4085"/>
        <item h="1" x="3712"/>
        <item h="1" x="379"/>
        <item h="1" x="2477"/>
        <item h="1" x="1073"/>
        <item h="1" x="1585"/>
        <item h="1" x="6048"/>
        <item h="1" x="5304"/>
        <item h="1" x="4143"/>
        <item h="1" x="5725"/>
        <item h="1" x="1801"/>
        <item h="1" x="2515"/>
        <item h="1" x="7324"/>
        <item h="1" x="1833"/>
        <item h="1" x="6245"/>
        <item h="1" x="6679"/>
        <item h="1" x="3493"/>
        <item h="1" x="5769"/>
        <item h="1" x="418"/>
        <item h="1" x="1167"/>
        <item h="1" x="2015"/>
        <item h="1" x="6125"/>
        <item h="1" x="5661"/>
        <item h="1" x="6314"/>
        <item h="1" x="1417"/>
        <item h="1" x="2307"/>
        <item h="1" x="2364"/>
        <item h="1" x="3709"/>
        <item h="1" x="1604"/>
        <item h="1" x="4491"/>
        <item h="1" x="5842"/>
        <item h="1" x="6161"/>
        <item h="1" x="2529"/>
        <item h="1" x="3828"/>
        <item h="1" x="5271"/>
        <item h="1" x="7285"/>
        <item h="1" x="4992"/>
        <item h="1" x="7094"/>
        <item h="1" x="4394"/>
        <item h="1" x="4861"/>
        <item h="1" x="5285"/>
        <item h="1" x="822"/>
        <item h="1" x="6043"/>
        <item h="1" x="4802"/>
        <item h="1" x="1367"/>
        <item h="1" x="476"/>
        <item h="1" x="754"/>
        <item h="1" x="1140"/>
        <item h="1" x="5992"/>
        <item h="1" x="5900"/>
        <item h="1" x="4138"/>
        <item h="1" x="3138"/>
        <item h="1" x="4129"/>
        <item h="1" x="4503"/>
        <item h="1" x="1799"/>
        <item h="1" x="2672"/>
        <item h="1" x="3016"/>
        <item h="1" x="5268"/>
        <item h="1" x="4603"/>
        <item h="1" x="6594"/>
        <item h="1" x="4554"/>
        <item h="1" x="7401"/>
        <item h="1" x="2481"/>
        <item h="1" x="5002"/>
        <item h="1" x="5543"/>
        <item h="1" x="3895"/>
        <item h="1" x="2637"/>
        <item h="1" x="1104"/>
        <item h="1" x="5689"/>
        <item h="1" x="1659"/>
        <item h="1" x="5238"/>
        <item h="1" x="3667"/>
        <item h="1" x="5857"/>
        <item h="1" x="6768"/>
        <item h="1" x="6703"/>
        <item h="1" x="5346"/>
        <item h="1" x="500"/>
        <item h="1" x="391"/>
        <item h="1" x="1146"/>
        <item h="1" x="581"/>
        <item h="1" x="4574"/>
        <item h="1" x="1820"/>
        <item h="1" x="3672"/>
        <item h="1" x="2371"/>
        <item h="1" x="494"/>
        <item h="1" x="2493"/>
        <item h="1" x="2401"/>
        <item h="1" x="4575"/>
        <item h="1" x="5649"/>
        <item h="1" x="378"/>
        <item h="1" x="4388"/>
        <item h="1" x="2666"/>
        <item h="1" x="3110"/>
        <item h="1" x="4279"/>
        <item h="1" x="4711"/>
        <item h="1" x="922"/>
        <item h="1" x="1420"/>
        <item h="1" x="7251"/>
        <item h="1" x="3868"/>
        <item h="1" x="673"/>
        <item h="1" x="1856"/>
        <item h="1" x="2144"/>
        <item h="1" x="3354"/>
        <item h="1" x="6941"/>
        <item h="1" x="1871"/>
        <item h="1" x="4281"/>
        <item h="1" x="6228"/>
        <item h="1" x="3048"/>
        <item h="1" x="2242"/>
        <item h="1" x="4353"/>
        <item h="1" x="6969"/>
        <item h="1" x="61"/>
        <item h="1" x="4186"/>
        <item h="1" x="6084"/>
        <item h="1" x="5267"/>
        <item h="1" x="3099"/>
        <item h="1" x="5593"/>
        <item h="1" x="5972"/>
        <item h="1" x="1535"/>
        <item h="1" x="4149"/>
        <item h="1" x="4936"/>
        <item h="1" x="6030"/>
        <item h="1" x="2350"/>
        <item h="1" x="3456"/>
        <item h="1" x="6303"/>
        <item h="1" x="4368"/>
        <item h="1" x="6671"/>
        <item h="1" x="3732"/>
        <item h="1" x="3370"/>
        <item h="1" x="719"/>
        <item h="1" x="3733"/>
        <item h="1" x="7403"/>
        <item h="1" x="2320"/>
        <item h="1" x="365"/>
        <item h="1" x="2792"/>
        <item h="1" x="6317"/>
        <item h="1" x="7089"/>
        <item h="1" x="3579"/>
        <item h="1" x="7268"/>
        <item h="1" x="6577"/>
        <item h="1" x="7178"/>
        <item h="1" x="7187"/>
        <item h="1" x="223"/>
        <item h="1" x="3617"/>
        <item h="1" x="2991"/>
        <item h="1" x="6638"/>
        <item h="1" x="1598"/>
        <item h="1" x="2019"/>
        <item h="1" x="3583"/>
        <item h="1" x="6609"/>
        <item h="1" x="6496"/>
        <item h="1" x="320"/>
        <item h="1" x="5695"/>
        <item h="1" x="2423"/>
        <item h="1" x="4901"/>
        <item h="1" x="5347"/>
        <item h="1" x="4435"/>
        <item h="1" x="2332"/>
        <item h="1" x="4883"/>
        <item h="1" x="578"/>
        <item h="1" x="4131"/>
        <item h="1" x="3192"/>
        <item h="1" x="4868"/>
        <item h="1" x="3314"/>
        <item h="1" x="4057"/>
        <item h="1" x="3436"/>
        <item h="1" x="3655"/>
        <item h="1" x="4688"/>
        <item h="1" x="3679"/>
        <item h="1" x="3440"/>
        <item h="1" x="1196"/>
        <item h="1" x="3983"/>
        <item h="1" x="7292"/>
        <item h="1" x="3888"/>
        <item h="1" x="4675"/>
        <item h="1" x="345"/>
        <item h="1" x="2566"/>
        <item h="1" x="1377"/>
        <item h="1" x="5100"/>
        <item h="1" x="107"/>
        <item h="1" x="1937"/>
        <item h="1" x="2359"/>
        <item h="1" x="1102"/>
        <item h="1" x="30"/>
        <item h="1" x="6743"/>
        <item h="1" x="6462"/>
        <item h="1" x="2917"/>
        <item h="1" x="3834"/>
        <item h="1" x="335"/>
        <item h="1" x="3737"/>
        <item h="1" x="7150"/>
        <item h="1" x="3694"/>
        <item h="1" x="714"/>
        <item h="1" x="2149"/>
        <item h="1" x="4073"/>
        <item h="1" x="4816"/>
        <item h="1" x="3208"/>
        <item h="1" x="2107"/>
        <item h="1" x="5613"/>
        <item h="1" x="573"/>
        <item h="1" x="4154"/>
        <item h="1" x="4224"/>
        <item h="1" x="5131"/>
        <item h="1" x="3263"/>
        <item h="1" x="6374"/>
        <item h="1" x="1973"/>
        <item h="1" x="6947"/>
        <item h="1" x="4178"/>
        <item h="1" x="7473"/>
        <item h="1" x="4815"/>
        <item h="1" x="4546"/>
        <item h="1" x="2272"/>
        <item h="1" x="3607"/>
        <item h="1" x="547"/>
        <item h="1" x="193"/>
        <item h="1" x="7437"/>
        <item h="1" x="3423"/>
        <item h="1" x="73"/>
        <item h="1" x="7210"/>
        <item h="1" x="7185"/>
        <item h="1" x="5337"/>
        <item h="1" x="5446"/>
        <item h="1" x="3403"/>
        <item h="1" x="1731"/>
        <item h="1" x="7323"/>
        <item h="1" x="1075"/>
        <item h="1" x="4604"/>
        <item h="1" x="1921"/>
        <item h="1" x="6403"/>
        <item h="1" x="5662"/>
        <item h="1" x="5027"/>
        <item h="1" x="999"/>
        <item h="1" x="2081"/>
        <item h="1" x="2391"/>
        <item h="1" x="545"/>
        <item h="1" x="5488"/>
        <item h="1" x="2896"/>
        <item h="1" x="5736"/>
        <item h="1" x="6956"/>
        <item h="1" x="4534"/>
        <item h="1" x="2073"/>
        <item h="1" x="1379"/>
        <item h="1" x="3329"/>
        <item h="1" x="2743"/>
        <item h="1" x="4472"/>
        <item h="1" x="7355"/>
        <item h="1" x="2077"/>
        <item h="1" x="7272"/>
        <item h="1" x="813"/>
        <item h="1" x="2574"/>
        <item h="1" x="3977"/>
        <item h="1" x="4894"/>
        <item h="1" x="824"/>
        <item h="1" x="5885"/>
        <item h="1" x="159"/>
        <item h="1" x="4876"/>
        <item h="1" x="7097"/>
        <item h="1" x="435"/>
        <item h="1" x="4552"/>
        <item h="1" x="5056"/>
        <item h="1" x="1593"/>
        <item h="1" x="1164"/>
        <item h="1" x="2868"/>
        <item h="1" x="3193"/>
        <item h="1" x="5514"/>
        <item h="1" x="6863"/>
        <item h="1" x="4720"/>
        <item h="1" x="3543"/>
        <item h="1" x="177"/>
        <item h="1" x="723"/>
        <item h="1" x="6712"/>
        <item h="1" x="7407"/>
        <item h="1" x="1524"/>
        <item h="1" x="3853"/>
        <item h="1" x="6144"/>
        <item h="1" x="3326"/>
        <item h="1" x="2500"/>
        <item h="1" x="3220"/>
        <item h="1" x="7454"/>
        <item h="1" x="5978"/>
        <item h="1" x="356"/>
        <item h="1" x="7033"/>
        <item h="1" x="2858"/>
        <item h="1" x="5098"/>
        <item h="1" x="1903"/>
        <item h="1" x="522"/>
        <item h="1" x="2241"/>
        <item h="1" x="1909"/>
        <item h="1" x="5718"/>
        <item h="1" x="3530"/>
        <item h="1" x="1204"/>
        <item h="1" x="5965"/>
        <item h="1" x="6324"/>
        <item h="1" x="1628"/>
        <item h="1" x="7149"/>
        <item h="1" x="1758"/>
        <item h="1" x="1652"/>
        <item h="1" x="2817"/>
        <item h="1" x="1020"/>
        <item h="1" x="3158"/>
        <item h="1" x="1482"/>
        <item h="1" x="5717"/>
        <item h="1" x="1440"/>
        <item h="1" x="4220"/>
        <item h="1" x="1296"/>
        <item h="1" x="561"/>
        <item h="1" x="3516"/>
        <item h="1" x="1298"/>
        <item h="1" x="3152"/>
        <item h="1" x="272"/>
        <item h="1" x="7431"/>
        <item h="1" x="2458"/>
        <item h="1" x="6640"/>
        <item h="1" x="3036"/>
        <item h="1" x="4473"/>
        <item h="1" x="1508"/>
        <item h="1" x="1664"/>
        <item h="1" x="6332"/>
        <item h="1" x="1132"/>
        <item h="1" x="1276"/>
        <item h="1" x="802"/>
        <item h="1" x="4907"/>
        <item h="1" x="194"/>
        <item h="1" x="7046"/>
        <item h="1" x="995"/>
        <item h="1" x="329"/>
        <item h="1" x="4756"/>
        <item h="1" x="3122"/>
        <item h="1" x="5501"/>
        <item h="1" x="5879"/>
        <item h="1" x="4874"/>
        <item h="1" x="1287"/>
        <item h="1" x="7428"/>
        <item h="1" x="7018"/>
        <item h="1" x="4109"/>
        <item h="1" x="4502"/>
        <item h="1" x="6710"/>
        <item h="1" x="1076"/>
        <item h="1" x="2413"/>
        <item h="1" x="3428"/>
        <item h="1" x="6086"/>
        <item h="1" x="3056"/>
        <item h="1" x="6729"/>
        <item h="1" x="113"/>
        <item h="1" x="3611"/>
        <item h="1" x="5542"/>
        <item h="1" x="6300"/>
        <item h="1" x="3259"/>
        <item h="1" x="1479"/>
        <item h="1" x="470"/>
        <item h="1" x="6613"/>
        <item h="1" x="910"/>
        <item h="1" x="4662"/>
        <item h="1" x="6249"/>
        <item h="1" x="845"/>
        <item h="1" x="715"/>
        <item h="1" x="4187"/>
        <item h="1" x="6653"/>
        <item h="1" x="7190"/>
        <item h="1" x="4372"/>
        <item h="1" x="5702"/>
        <item h="1" x="4944"/>
        <item h="1" x="1430"/>
        <item h="1" x="2002"/>
        <item h="1" x="1376"/>
        <item h="1" x="1134"/>
        <item h="1" x="501"/>
        <item h="1" x="3217"/>
        <item h="1" x="650"/>
        <item h="1" x="307"/>
        <item h="1" x="2151"/>
        <item h="1" x="5212"/>
        <item h="1" x="6920"/>
        <item h="1" x="6059"/>
        <item h="1" x="5427"/>
        <item h="1" x="70"/>
        <item h="1" x="5362"/>
        <item h="1" x="1220"/>
        <item h="1" x="1899"/>
        <item h="1" x="3186"/>
        <item h="1" x="2114"/>
        <item h="1" x="2568"/>
        <item h="1" x="6353"/>
        <item h="1" x="6842"/>
        <item h="1" x="3541"/>
        <item h="1" x="1975"/>
        <item h="1" x="2006"/>
        <item h="1" x="1145"/>
        <item h="1" x="1382"/>
        <item h="1" x="2511"/>
        <item h="1" x="1177"/>
        <item h="1" x="4193"/>
        <item h="1" x="155"/>
        <item h="1" x="5443"/>
        <item h="1" x="5472"/>
        <item h="1" x="977"/>
        <item h="1" x="2486"/>
        <item h="1" x="5761"/>
        <item h="1" x="1491"/>
        <item h="1" x="6058"/>
        <item h="1" x="1362"/>
        <item h="1" x="1808"/>
        <item h="1" x="4273"/>
        <item h="1" x="1673"/>
        <item h="1" x="217"/>
        <item h="1" x="4599"/>
        <item h="1" x="4597"/>
        <item h="1" x="2969"/>
        <item h="1" x="1671"/>
        <item h="1" x="5288"/>
        <item h="1" x="5850"/>
        <item h="1" x="7358"/>
        <item h="1" x="4809"/>
        <item h="1" x="7034"/>
        <item h="1" x="4649"/>
        <item h="1" x="1765"/>
        <item h="1" x="178"/>
        <item h="1" x="5232"/>
        <item h="1" x="7527"/>
        <item h="1" x="781"/>
        <item h="1" x="4064"/>
        <item h="1" x="3426"/>
        <item h="1" x="4444"/>
        <item h="1" x="1618"/>
        <item h="1" x="2909"/>
        <item h="1" x="469"/>
        <item h="1" x="6209"/>
        <item h="1" x="2179"/>
        <item h="1" x="4457"/>
        <item h="1" x="4348"/>
        <item h="1" x="7295"/>
        <item h="1" x="750"/>
        <item h="1" x="6255"/>
        <item h="1" x="3973"/>
        <item h="1" x="4831"/>
        <item h="1" x="5054"/>
        <item h="1" x="1333"/>
        <item h="1" x="6"/>
        <item h="1" x="135"/>
        <item h="1" x="1484"/>
        <item h="1" x="4643"/>
        <item h="1" x="2093"/>
        <item h="1" x="7392"/>
        <item h="1" x="2352"/>
        <item h="1" x="4464"/>
        <item h="1" x="1008"/>
        <item h="1" x="4480"/>
        <item h="1" x="5724"/>
        <item h="1" x="304"/>
        <item h="1" x="4859"/>
        <item h="1" x="1965"/>
        <item h="1" x="4678"/>
        <item h="1" x="5392"/>
        <item h="1" x="7246"/>
        <item h="1" x="3178"/>
        <item h="1" x="4263"/>
        <item h="1" x="308"/>
        <item h="1" x="2883"/>
        <item h="1" x="4875"/>
        <item h="1" x="6985"/>
        <item h="1" x="1029"/>
        <item h="1" x="849"/>
        <item h="1" x="3980"/>
        <item h="1" x="1048"/>
        <item h="1" x="3928"/>
        <item h="1" x="3942"/>
        <item h="1" x="2297"/>
        <item h="1" x="1410"/>
        <item h="1" x="5788"/>
        <item h="1" x="3812"/>
        <item h="1" x="643"/>
        <item h="1" x="7492"/>
        <item h="1" x="5194"/>
        <item h="1" x="4828"/>
        <item h="1" x="106"/>
        <item h="1" x="1725"/>
        <item h="1" x="5621"/>
        <item h="1" x="5432"/>
        <item h="1" x="5686"/>
        <item h="1" x="5988"/>
        <item h="1" x="2004"/>
        <item h="1" x="2997"/>
        <item h="1" x="7438"/>
        <item h="1" x="6196"/>
        <item h="1" x="2329"/>
        <item h="1" x="3830"/>
        <item h="1" x="4786"/>
        <item h="1" x="7238"/>
        <item h="1" x="1114"/>
        <item h="1" x="495"/>
        <item h="1" x="962"/>
        <item h="1" x="2204"/>
        <item h="1" x="3790"/>
        <item h="1" x="2452"/>
        <item h="1" x="3368"/>
        <item h="1" x="7129"/>
        <item h="1" x="4647"/>
        <item h="1" x="558"/>
        <item h="1" x="3319"/>
        <item h="1" x="2882"/>
        <item h="1" x="7434"/>
        <item h="1" x="4728"/>
        <item h="1" x="892"/>
        <item h="1" x="5270"/>
        <item h="1" x="1784"/>
        <item h="1" x="6121"/>
        <item h="1" x="4025"/>
        <item h="1" x="2470"/>
        <item h="1" x="2578"/>
        <item h="1" x="4259"/>
        <item h="1" x="6361"/>
        <item h="1" x="2616"/>
        <item h="1" x="3269"/>
        <item h="1" x="4493"/>
        <item h="1" x="2044"/>
        <item h="1" x="6281"/>
        <item h="1" x="1695"/>
        <item h="1" x="5720"/>
        <item h="1" x="3051"/>
        <item h="1" x="5352"/>
        <item h="1" x="2753"/>
        <item h="1" x="2164"/>
        <item h="1" x="3678"/>
        <item h="1" x="5476"/>
        <item h="1" x="4155"/>
        <item h="1" x="679"/>
        <item h="1" x="5636"/>
        <item h="1" x="1429"/>
        <item h="1" x="4761"/>
        <item h="1" x="7459"/>
        <item h="1" x="1208"/>
        <item h="1" x="3734"/>
        <item h="1" x="3792"/>
        <item h="1" x="6305"/>
        <item h="1" x="344"/>
        <item h="1" x="428"/>
        <item h="1" x="3153"/>
        <item h="1" x="6391"/>
        <item h="1" x="1012"/>
        <item h="1" x="269"/>
        <item h="1" x="7330"/>
        <item h="1" x="334"/>
        <item h="1" x="3802"/>
        <item h="1" x="3302"/>
        <item h="1" x="4713"/>
        <item h="1" x="6696"/>
        <item h="1" x="3601"/>
        <item h="1" x="2838"/>
        <item h="1" x="5561"/>
        <item h="1" x="4218"/>
        <item h="1" x="5319"/>
        <item h="1" x="2527"/>
        <item h="1" x="3446"/>
        <item h="1" x="1912"/>
        <item h="1" x="2057"/>
        <item h="1" x="6510"/>
        <item h="1" x="1435"/>
        <item h="1" x="5677"/>
        <item h="1" x="2605"/>
        <item h="1" x="3411"/>
        <item h="1" x="1930"/>
        <item h="1" x="6275"/>
        <item h="1" x="587"/>
        <item h="1" x="140"/>
        <item h="1" x="7172"/>
        <item h="1" x="4562"/>
        <item h="1" x="6701"/>
        <item h="1" x="4481"/>
        <item h="1" x="1460"/>
        <item h="1" x="4796"/>
        <item h="1" x="519"/>
        <item h="1" x="1727"/>
        <item h="1" x="1373"/>
        <item h="1" x="4611"/>
        <item h="1" x="2052"/>
        <item h="1" x="1239"/>
        <item h="1" x="4222"/>
        <item h="1" x="5751"/>
        <item h="1" x="7482"/>
        <item h="1" x="5764"/>
        <item h="1" x="5805"/>
        <item h="1" x="2716"/>
        <item h="1" x="987"/>
        <item h="1" x="6553"/>
        <item h="1" x="1461"/>
        <item h="1" x="5482"/>
        <item h="1" x="612"/>
        <item h="1" x="5184"/>
        <item h="1" x="1504"/>
        <item h="1" x="6177"/>
        <item h="1" x="946"/>
        <item h="1" x="18"/>
        <item h="1" x="5265"/>
        <item h="1" x="5675"/>
        <item h="1" x="957"/>
        <item h="1" x="7208"/>
        <item h="1" x="6461"/>
        <item h="1" x="1032"/>
        <item h="1" x="3177"/>
        <item h="1" x="4630"/>
        <item h="1" x="7513"/>
        <item h="1" x="4"/>
        <item h="1" x="6515"/>
        <item h="1" x="2498"/>
        <item h="1" x="4966"/>
        <item h="1" x="7471"/>
        <item h="1" x="3788"/>
        <item h="1" x="5321"/>
        <item h="1" x="1113"/>
        <item h="1" x="882"/>
        <item h="1" x="4153"/>
        <item h="1" x="1891"/>
        <item h="1" x="6802"/>
        <item h="1" x="539"/>
        <item h="1" x="4197"/>
        <item h="1" x="779"/>
        <item h="1" x="904"/>
        <item h="1" x="925"/>
        <item h="1" x="6787"/>
        <item h="1" x="7179"/>
        <item h="1" x="2354"/>
        <item h="1" x="659"/>
        <item h="1" x="6887"/>
        <item h="1" x="6066"/>
        <item h="1" x="4145"/>
        <item h="1" x="6987"/>
        <item h="1" x="5118"/>
        <item h="1" x="3813"/>
        <item h="1" x="4410"/>
        <item h="1" x="1071"/>
        <item h="1" x="2180"/>
        <item h="1" x="7433"/>
        <item h="1" x="4909"/>
        <item h="1" x="591"/>
        <item h="1" x="7311"/>
        <item h="1" x="797"/>
        <item h="1" x="1054"/>
        <item h="1" x="1060"/>
        <item h="1" x="4124"/>
        <item h="1" x="1904"/>
        <item h="1" x="3394"/>
        <item h="1" x="5000"/>
        <item h="1" x="2248"/>
        <item h="1" x="6283"/>
        <item h="1" x="6717"/>
        <item h="1" x="370"/>
        <item h="1" x="2897"/>
        <item h="1" x="2055"/>
        <item h="1" x="158"/>
        <item h="1" x="5896"/>
        <item h="1" x="2696"/>
        <item h="1" x="6983"/>
        <item h="1" x="976"/>
        <item h="1" x="6326"/>
        <item h="1" x="3148"/>
        <item h="1" x="409"/>
        <item h="1" x="2312"/>
        <item h="1" x="4994"/>
        <item h="1" x="737"/>
        <item h="1" x="3077"/>
        <item h="1" x="2357"/>
        <item h="1" x="222"/>
        <item h="1" x="6962"/>
        <item h="1" x="1421"/>
        <item h="1" x="77"/>
        <item h="1" x="3429"/>
        <item h="1" x="862"/>
        <item h="1" x="2617"/>
        <item h="1" x="4340"/>
        <item h="1" x="162"/>
        <item h="1" x="7029"/>
        <item h="1" x="6946"/>
        <item h="1" x="3816"/>
        <item h="1" x="3376"/>
        <item h="1" x="2752"/>
        <item h="1" x="3072"/>
        <item h="1" x="4564"/>
        <item h="1" x="6098"/>
        <item h="1" x="3273"/>
        <item h="1" x="5500"/>
        <item h="1" x="332"/>
        <item h="1" x="7380"/>
        <item h="1" x="6533"/>
        <item h="1" x="5499"/>
        <item h="1" x="3717"/>
        <item h="1" x="4848"/>
        <item h="1" x="2167"/>
        <item h="1" x="4299"/>
        <item h="1" x="2539"/>
        <item h="1" x="408"/>
        <item h="1" x="5425"/>
        <item h="1" x="5849"/>
        <item h="1" x="6038"/>
        <item h="1" x="5634"/>
        <item h="1" x="4056"/>
        <item h="1" x="301"/>
        <item h="1" x="3507"/>
        <item h="1" x="6169"/>
        <item h="1" x="1067"/>
        <item h="1" x="4605"/>
        <item h="1" x="6970"/>
        <item h="1" x="1384"/>
        <item h="1" x="1127"/>
        <item h="1" x="5584"/>
        <item h="1" x="2282"/>
        <item h="1" x="6908"/>
        <item h="1" x="4704"/>
        <item h="1" x="4354"/>
        <item h="1" x="1470"/>
        <item h="1" x="5752"/>
        <item h="1" x="3228"/>
        <item h="1" x="3218"/>
        <item h="1" x="1732"/>
        <item h="1" x="5566"/>
        <item h="1" x="4731"/>
        <item h="1" x="1464"/>
        <item h="1" x="4915"/>
        <item h="1" x="3713"/>
        <item h="1" x="2570"/>
        <item h="1" x="4029"/>
        <item h="1" x="5999"/>
        <item h="1" x="51"/>
        <item h="1" x="1525"/>
        <item h="1" x="1468"/>
        <item h="1" x="6170"/>
        <item h="1" x="1144"/>
        <item h="1" x="7421"/>
        <item h="1" x="981"/>
        <item h="1" x="3580"/>
        <item h="1" x="3389"/>
        <item h="1" x="5638"/>
        <item h="1" x="2376"/>
        <item h="1" x="2649"/>
        <item h="1" x="1971"/>
        <item h="1" x="5968"/>
        <item h="1" x="1399"/>
        <item h="1" x="7213"/>
        <item h="1" x="3065"/>
        <item h="1" x="5493"/>
        <item h="1" x="626"/>
        <item h="1" x="3847"/>
        <item h="1" x="702"/>
        <item h="1" x="1632"/>
        <item h="1" x="6777"/>
        <item h="1" x="2196"/>
        <item h="1" x="1424"/>
        <item h="1" x="4020"/>
        <item h="1" x="2610"/>
        <item h="1" x="5233"/>
        <item h="1" x="4241"/>
        <item h="1" x="3280"/>
        <item h="1" x="1667"/>
        <item h="1" x="908"/>
        <item h="1" x="5452"/>
        <item h="1" x="3875"/>
        <item h="1" x="3801"/>
        <item h="1" x="1495"/>
        <item h="1" x="596"/>
        <item h="1" x="2217"/>
        <item h="1" x="4705"/>
        <item h="1" x="341"/>
        <item h="1" x="7242"/>
        <item h="1" x="6347"/>
        <item h="1" x="1675"/>
        <item h="1" x="5783"/>
        <item h="1" x="90"/>
        <item h="1" x="5209"/>
        <item h="1" x="5949"/>
        <item h="1" x="6604"/>
        <item h="1" x="7035"/>
        <item h="1" x="4321"/>
        <item h="1" x="7446"/>
        <item h="1" x="6483"/>
        <item h="1" x="4924"/>
        <item h="1" x="6518"/>
        <item h="1" x="2121"/>
        <item h="1" x="5626"/>
        <item h="1" x="623"/>
        <item h="1" x="2187"/>
        <item h="1" x="4615"/>
        <item h="1" x="4306"/>
        <item h="1" x="1388"/>
        <item h="1" x="3715"/>
        <item h="1" x="1124"/>
        <item h="1" x="5161"/>
        <item h="1" x="1603"/>
        <item h="1" x="3229"/>
        <item h="1" x="917"/>
        <item h="1" x="5360"/>
        <item h="1" x="5962"/>
        <item h="1" x="776"/>
        <item h="1" x="4250"/>
        <item h="1" x="3963"/>
        <item h="1" x="5760"/>
        <item h="1" x="7528"/>
        <item h="1" x="3413"/>
        <item h="1" x="5463"/>
        <item h="1" x="5744"/>
        <item h="1" x="3239"/>
        <item h="1" x="5722"/>
        <item h="1" x="801"/>
        <item h="1" x="3017"/>
        <item h="1" x="1485"/>
        <item h="1" x="5315"/>
        <item h="1" x="3832"/>
        <item h="1" x="5914"/>
        <item h="1" x="1327"/>
        <item h="1" x="3561"/>
        <item h="1" x="3697"/>
        <item h="1" x="1855"/>
        <item h="1" x="3763"/>
        <item h="1" x="808"/>
        <item h="1" x="992"/>
        <item h="1" x="59"/>
        <item h="1" x="3552"/>
        <item h="1" x="4035"/>
        <item h="1" x="6615"/>
        <item h="1" x="3309"/>
        <item h="1" x="804"/>
        <item h="1" x="2311"/>
        <item h="1" x="2707"/>
        <item h="1" x="5756"/>
        <item h="1" x="4842"/>
        <item h="1" x="446"/>
        <item h="1" x="1416"/>
        <item h="1" x="4989"/>
        <item h="1" x="7078"/>
        <item h="1" x="1393"/>
        <item h="1" x="5674"/>
        <item h="1" x="6682"/>
        <item h="1" x="2258"/>
        <item h="1" x="524"/>
        <item h="1" x="1394"/>
        <item h="1" x="1123"/>
        <item h="1" x="4323"/>
        <item h="1" x="1225"/>
        <item h="1" x="4752"/>
        <item h="1" x="1754"/>
        <item h="1" x="6651"/>
        <item h="1" x="322"/>
        <item h="1" x="858"/>
        <item h="1" x="5598"/>
        <item h="1" x="1595"/>
        <item h="1" x="541"/>
        <item h="1" x="6552"/>
        <item h="1" x="2910"/>
        <item h="1" x="459"/>
        <item h="1" x="2857"/>
        <item h="1" x="2977"/>
        <item h="1" x="7412"/>
        <item h="1" x="6657"/>
        <item h="1" x="1418"/>
        <item h="1" x="2221"/>
        <item h="1" x="183"/>
        <item h="1" x="6587"/>
        <item h="1" x="4661"/>
        <item h="1" x="5124"/>
        <item h="1" x="4642"/>
        <item h="1" x="7509"/>
        <item h="1" x="134"/>
        <item h="1" x="1780"/>
        <item h="1" x="7402"/>
        <item h="1" x="7022"/>
        <item h="1" x="3454"/>
        <item h="1" x="392"/>
        <item h="1" x="1666"/>
        <item h="1" x="5246"/>
        <item h="1" x="744"/>
        <item h="1" x="4609"/>
        <item h="1" x="7014"/>
        <item h="1" x="3761"/>
        <item h="1" x="1872"/>
        <item h="1" x="2898"/>
        <item h="1" x="7074"/>
        <item h="1" x="5171"/>
        <item h="1" x="7301"/>
        <item h="1" x="5546"/>
        <item h="1" x="7011"/>
        <item h="1" x="2383"/>
        <item h="1" x="2915"/>
        <item h="1" x="1442"/>
        <item h="1" x="564"/>
        <item h="1" x="7498"/>
        <item h="1" x="4468"/>
        <item h="1" x="3271"/>
        <item h="1" x="1231"/>
        <item h="1" x="5424"/>
        <item h="1" x="2043"/>
        <item h="1" x="3064"/>
        <item h="1" x="4538"/>
        <item h="1" x="2891"/>
        <item h="1" x="33"/>
        <item h="1" x="3117"/>
        <item h="1" x="7300"/>
        <item h="1" x="5902"/>
        <item h="1" x="4433"/>
        <item h="1" x="4231"/>
        <item h="1" x="4072"/>
        <item h="1" x="3076"/>
        <item h="1" x="1760"/>
        <item h="1" x="1558"/>
        <item h="1" x="1156"/>
        <item h="1" x="247"/>
        <item h="1" x="5014"/>
        <item h="1" x="317"/>
        <item h="1" x="2062"/>
        <item h="1" x="305"/>
        <item h="1" x="388"/>
        <item h="1" x="6851"/>
        <item h="1" x="4664"/>
        <item h="1" x="7061"/>
        <item h="1" x="6602"/>
        <item h="1" x="1589"/>
        <item h="1" x="3118"/>
        <item h="1" x="2711"/>
        <item h="1" x="2159"/>
        <item h="1" x="6171"/>
        <item h="1" x="6431"/>
        <item h="1" x="2020"/>
        <item h="1" x="572"/>
        <item h="1" x="1650"/>
        <item h="1" x="6906"/>
        <item h="1" x="4160"/>
        <item h="1" x="2319"/>
        <item h="1" x="4233"/>
        <item h="1" x="1142"/>
        <item h="1" x="1386"/>
        <item h="1" x="1180"/>
        <item h="1" x="429"/>
        <item h="1" x="1533"/>
        <item h="1" x="3135"/>
        <item h="1" x="7514"/>
        <item h="1" x="3245"/>
        <item h="1" x="6468"/>
        <item h="1" x="4121"/>
        <item h="1" x="208"/>
        <item h="1" x="4698"/>
        <item h="1" x="747"/>
        <item h="1" x="1606"/>
        <item h="1" x="4416"/>
        <item h="1" x="1571"/>
        <item h="1" x="7158"/>
        <item h="1" x="6836"/>
        <item h="1" x="1886"/>
        <item h="1" x="4180"/>
        <item h="1" x="7263"/>
        <item h="1" x="185"/>
        <item h="1" x="1453"/>
        <item h="1" x="2839"/>
        <item h="1" x="6916"/>
        <item h="1" x="1507"/>
        <item h="1" x="6233"/>
        <item h="1" x="5477"/>
        <item h="1" x="2764"/>
        <item h="1" x="3227"/>
        <item h="1" x="3141"/>
        <item h="1" x="3167"/>
        <item h="1" x="6824"/>
        <item h="1" x="6731"/>
        <item h="1" x="4519"/>
        <item h="1" x="7450"/>
        <item h="1" x="1782"/>
        <item h="1" x="3082"/>
        <item h="1" x="6476"/>
        <item h="1" x="1390"/>
        <item h="1" x="546"/>
        <item h="1" x="7350"/>
        <item h="1" x="6933"/>
        <item h="1" x="4714"/>
        <item h="1" x="3283"/>
        <item h="1" x="6526"/>
        <item h="1" x="3252"/>
        <item h="1" x="6258"/>
        <item h="1" x="6449"/>
        <item h="1" x="349"/>
        <item h="1" x="2661"/>
        <item h="1" x="7057"/>
        <item h="1" x="3116"/>
        <item h="1" x="2939"/>
        <item h="1" x="6799"/>
        <item h="1" x="5113"/>
        <item h="1" x="2009"/>
        <item h="1" x="4500"/>
        <item h="1" x="3918"/>
        <item h="1" x="1608"/>
        <item h="1" x="6952"/>
        <item h="1" x="5406"/>
        <item h="1" x="3219"/>
        <item h="1" x="4208"/>
        <item h="1" x="2482"/>
        <item h="1" x="5356"/>
        <item h="1" x="5877"/>
        <item h="1" x="1857"/>
        <item h="1" x="1753"/>
        <item h="1" x="2675"/>
        <item h="1" x="5839"/>
        <item h="1" x="3171"/>
        <item h="1" x="42"/>
        <item h="1" x="4509"/>
        <item h="1" x="6310"/>
        <item h="1" x="6508"/>
        <item h="1" x="5537"/>
        <item h="1" x="3388"/>
        <item h="1" x="6680"/>
        <item h="1" x="4466"/>
        <item h="1" x="5039"/>
        <item h="1" x="7049"/>
        <item h="1" x="4898"/>
        <item h="1" x="4189"/>
        <item h="1" x="3496"/>
        <item h="1" x="4547"/>
        <item h="1" x="4192"/>
        <item h="1" x="6762"/>
        <item h="1" x="1514"/>
        <item h="1" x="3702"/>
        <item h="1" x="3375"/>
        <item h="1" x="2606"/>
        <item h="1" x="3978"/>
        <item h="1" x="6896"/>
        <item h="1" x="2001"/>
        <item h="1" x="6536"/>
        <item h="1" x="4274"/>
        <item h="1" x="3559"/>
        <item h="1" x="6697"/>
        <item h="1" x="7193"/>
        <item h="1" x="5053"/>
        <item h="1" x="5120"/>
        <item h="1" x="1741"/>
        <item h="1" x="7227"/>
        <item h="1" x="6656"/>
        <item h="1" x="4585"/>
        <item h="1" x="555"/>
        <item h="1" x="4621"/>
        <item h="1" x="3824"/>
        <item h="1" x="4456"/>
        <item h="1" x="3595"/>
        <item h="1" x="2418"/>
        <item h="1" x="4938"/>
        <item h="1" x="253"/>
        <item h="1" x="6691"/>
        <item h="1" x="7261"/>
        <item h="1" x="5175"/>
        <item h="1" x="271"/>
        <item h="1" x="4485"/>
        <item h="1" x="3035"/>
        <item h="1" x="6421"/>
        <item h="1" x="788"/>
        <item h="1" x="952"/>
        <item h="1" x="1368"/>
        <item h="1" x="273"/>
        <item h="1" x="2198"/>
        <item h="1" x="3791"/>
        <item h="1" x="4424"/>
        <item h="1" x="270"/>
        <item h="1" x="5687"/>
        <item h="1" x="2230"/>
        <item h="1" x="7542"/>
        <item h="1" x="1030"/>
        <item h="1" x="6285"/>
        <item h="1" x="3467"/>
        <item h="1" x="7231"/>
        <item h="1" x="1199"/>
        <item h="1" x="885"/>
        <item h="1" x="1448"/>
        <item h="1" x="4209"/>
        <item h="1" x="5822"/>
        <item h="1" x="5616"/>
        <item h="1" x="2378"/>
        <item h="1" x="2508"/>
        <item h="1" x="675"/>
        <item h="1" x="343"/>
        <item h="1" x="759"/>
        <item h="1" x="5142"/>
        <item h="1" x="4721"/>
        <item h="1" x="81"/>
        <item h="1" x="3296"/>
        <item h="1" x="7073"/>
        <item h="1" x="2045"/>
        <item h="1" x="2538"/>
        <item h="1" x="4063"/>
        <item h="1" x="3045"/>
        <item h="1" x="2021"/>
        <item h="1" x="3723"/>
        <item h="1" x="2058"/>
        <item h="1" x="5511"/>
        <item h="1" x="4672"/>
        <item h="1" x="6189"/>
        <item h="1" x="4398"/>
        <item h="1" x="2390"/>
        <item h="1" x="25"/>
        <item h="1" x="3921"/>
        <item h="1" x="3221"/>
        <item h="1" x="4947"/>
        <item h="1" x="4185"/>
        <item h="1" x="1105"/>
        <item h="1" x="913"/>
        <item h="1" x="7413"/>
        <item h="1" x="3647"/>
        <item h="1" x="3127"/>
        <item h="1" x="4393"/>
        <item h="1" x="6138"/>
        <item h="1" x="3956"/>
        <item h="1" x="5494"/>
        <item h="1" x="2369"/>
        <item h="1" x="1282"/>
        <item h="1" x="3946"/>
        <item h="1" x="729"/>
        <item h="1" x="710"/>
        <item h="1" x="3642"/>
        <item h="1" x="963"/>
        <item h="1" x="2233"/>
        <item h="1" x="2842"/>
        <item h="1" x="6057"/>
        <item h="1" x="4905"/>
        <item h="1" x="1807"/>
        <item h="1" x="2718"/>
        <item h="1" x="1408"/>
        <item h="1" x="1546"/>
        <item h="1" x="773"/>
        <item h="1" x="3340"/>
        <item h="1" x="2659"/>
        <item h="1" x="3887"/>
        <item h="1" x="3105"/>
        <item h="1" x="1957"/>
        <item h="1" x="1860"/>
        <item h="1" x="2168"/>
        <item h="1" x="2429"/>
        <item h="1" x="1212"/>
        <item h="1" x="5620"/>
        <item h="1" x="6240"/>
        <item h="1" x="3063"/>
        <item h="1" x="989"/>
        <item h="1" x="2402"/>
        <item h="1" x="4084"/>
        <item h="1" x="7004"/>
        <item h="1" x="1709"/>
        <item h="1" x="6951"/>
        <item h="1" x="4867"/>
        <item h="1" x="3897"/>
        <item h="1" x="4602"/>
        <item h="1" x="4806"/>
        <item h="1" x="6397"/>
        <item h="1" x="5728"/>
        <item h="1" x="5191"/>
        <item h="1" x="4332"/>
        <item h="1" x="5416"/>
        <item h="1" x="2260"/>
        <item h="1" x="1511"/>
        <item h="1" x="3650"/>
        <item h="1" x="2783"/>
        <item h="1" x="6031"/>
        <item h="1" x="4745"/>
        <item h="1" x="6741"/>
        <item h="1" x="6692"/>
        <item h="1" x="1949"/>
        <item h="1" x="1201"/>
        <item h="1" x="6547"/>
        <item h="1" x="5297"/>
        <item h="1" x="2327"/>
        <item h="1" x="7460"/>
        <item h="1" x="4110"/>
        <item h="1" x="3102"/>
        <item h="1" x="214"/>
        <item h="1" x="3803"/>
        <item h="1" x="2978"/>
        <item h="1" x="6036"/>
        <item h="1" x="2155"/>
        <item h="1" x="1197"/>
        <item h="1" x="331"/>
        <item h="1" x="3485"/>
        <item h="1" x="3628"/>
        <item h="1" x="5834"/>
        <item h="1" x="3210"/>
        <item h="1" x="4382"/>
        <item h="1" x="4128"/>
        <item h="1" x="1206"/>
        <item h="1" x="655"/>
        <item h="1" x="997"/>
        <item h="1" x="844"/>
        <item h="1" x="3120"/>
        <item h="1" x="4037"/>
        <item h="1" x="5535"/>
        <item h="1" x="4762"/>
        <item h="1" x="2284"/>
        <item h="1" x="2232"/>
        <item h="1" x="5951"/>
        <item h="1" x="2490"/>
        <item h="1" x="763"/>
        <item h="1" x="5729"/>
        <item h="1" x="3188"/>
        <item h="1" x="2396"/>
        <item h="1" x="1085"/>
        <item h="1" x="6132"/>
        <item h="1" x="4142"/>
        <item h="1" x="6034"/>
        <item h="1" x="4793"/>
        <item h="1" x="4798"/>
        <item h="1" x="2860"/>
        <item h="1" x="5226"/>
        <item h="1" x="1837"/>
        <item h="1" x="3574"/>
        <item h="1" x="399"/>
        <item h="1" x="6198"/>
        <item h="1" x="7095"/>
        <item h="1" x="5985"/>
        <item h="1" x="3480"/>
        <item h="1" x="6236"/>
        <item h="1" x="658"/>
        <item h="1" x="4205"/>
        <item h="1" x="2024"/>
        <item h="1" x="362"/>
        <item h="1" x="6104"/>
        <item h="1" x="5604"/>
        <item h="1" x="4824"/>
        <item h="1" x="1565"/>
        <item h="1" x="7537"/>
        <item h="1" x="4693"/>
        <item h="1" x="4198"/>
        <item h="1" x="4421"/>
        <item h="1" x="2925"/>
        <item h="1" x="5159"/>
        <item h="1" x="7409"/>
        <item h="1" x="4854"/>
        <item h="1" x="6439"/>
        <item h="1" x="263"/>
        <item h="1" x="234"/>
        <item h="1" x="2074"/>
        <item h="1" x="7132"/>
        <item h="1" x="6346"/>
        <item h="1" x="7117"/>
        <item h="1" x="4827"/>
        <item h="1" x="3641"/>
        <item h="1" x="6149"/>
        <item h="1" x="1285"/>
        <item h="1" x="6049"/>
        <item h="1" x="1701"/>
        <item h="1" x="5622"/>
        <item h="1" x="6246"/>
        <item h="1" x="5519"/>
        <item h="1" x="340"/>
        <item h="1" x="5405"/>
        <item h="1" x="664"/>
        <item h="1" x="4418"/>
        <item h="1" x="787"/>
        <item h="1" x="7517"/>
        <item h="1" x="5457"/>
        <item h="1" x="4902"/>
        <item h="1" x="6485"/>
        <item h="1" x="1676"/>
        <item h="1" x="2936"/>
        <item h="1" x="1752"/>
        <item h="1" x="5455"/>
        <item h="1" x="2763"/>
        <item h="1" x="1772"/>
        <item h="1" x="5530"/>
        <item h="1" x="4771"/>
        <item h="1" x="5513"/>
        <item h="1" x="1613"/>
        <item h="1" x="4673"/>
        <item h="1" x="4880"/>
        <item h="1" x="4487"/>
        <item h="1" x="3151"/>
        <item h="1" x="4958"/>
        <item h="1" x="4108"/>
        <item h="1" x="1277"/>
        <item h="1" x="937"/>
        <item h="1" x="3884"/>
        <item h="1" x="933"/>
        <item h="1" x="1192"/>
        <item h="1" x="5420"/>
        <item h="1" x="5128"/>
        <item h="1" x="2349"/>
        <item h="1" x="3704"/>
        <item h="1" x="1601"/>
        <item h="1" x="2612"/>
        <item h="1" x="47"/>
        <item h="1" x="6837"/>
        <item h="1" x="6007"/>
        <item h="1" x="1707"/>
        <item h="1" x="2951"/>
        <item h="1" x="567"/>
        <item h="1" x="3926"/>
        <item h="1" x="6821"/>
        <item h="1" x="6105"/>
        <item h="1" x="3338"/>
        <item h="1" x="1466"/>
        <item h="1" x="1574"/>
        <item h="1" x="1370"/>
        <item h="1" x="618"/>
        <item h="1" x="6408"/>
        <item h="1" x="2848"/>
        <item h="1" x="4872"/>
        <item h="1" x="3169"/>
        <item h="1" x="6274"/>
        <item h="1" x="884"/>
        <item h="1" x="4316"/>
        <item h="1" x="5779"/>
        <item h="1" x="3844"/>
        <item h="1" x="2125"/>
        <item h="1" x="5473"/>
        <item h="1" x="3231"/>
        <item h="1" x="21"/>
        <item h="1" x="4238"/>
        <item h="1" x="3292"/>
        <item h="1" x="4101"/>
        <item h="1" x="3041"/>
        <item h="1" x="854"/>
        <item h="1" x="480"/>
        <item h="1" x="1556"/>
        <item h="1" x="971"/>
        <item h="1" x="4625"/>
        <item h="1" x="141"/>
        <item h="1" x="1234"/>
        <item h="1" x="2228"/>
        <item h="1" x="7458"/>
        <item h="1" x="695"/>
        <item h="1" x="6339"/>
        <item h="1" x="2346"/>
        <item h="1" x="1962"/>
        <item h="1" x="5422"/>
        <item h="1" x="514"/>
        <item h="1" x="607"/>
        <item h="1" x="1854"/>
        <item h="1" x="6776"/>
        <item h="1" x="6287"/>
        <item h="1" x="5269"/>
        <item h="1" x="4922"/>
        <item h="1" x="823"/>
        <item h="1" x="826"/>
        <item h="1" x="2907"/>
        <item h="1" x="2654"/>
        <item h="1" x="4735"/>
        <item h="1" x="1873"/>
        <item h="1" x="6480"/>
        <item h="1" x="6796"/>
        <item h="1" x="4965"/>
        <item h="1" x="1186"/>
        <item h="1" x="5458"/>
        <item h="1" x="930"/>
        <item h="1" x="1538"/>
        <item h="1" x="1530"/>
        <item h="1" x="1878"/>
        <item h="1" x="5983"/>
        <item h="1" x="831"/>
        <item h="1" x="4759"/>
        <item h="1" x="3851"/>
        <item h="1" x="3416"/>
        <item h="1" x="7090"/>
        <item h="1" x="5768"/>
        <item h="1" x="3724"/>
        <item h="1" x="7470"/>
        <item h="1" x="2279"/>
        <item h="1" x="2961"/>
        <item h="1" x="642"/>
        <item h="1" x="6373"/>
        <item h="1" x="2881"/>
        <item h="1" x="1476"/>
        <item h="1" x="506"/>
        <item h="1" x="6345"/>
        <item h="1" x="2878"/>
        <item h="1" x="6018"/>
        <item h="1" x="5167"/>
        <item h="1" x="6998"/>
        <item h="1" x="4252"/>
        <item h="1" x="2123"/>
        <item h="1" x="3088"/>
        <item h="1" x="4518"/>
        <item h="1" x="734"/>
        <item h="1" x="6685"/>
        <item h="1" x="4557"/>
        <item h="1" x="5890"/>
        <item h="1" x="6237"/>
        <item h="1" x="5937"/>
        <item h="1" x="493"/>
        <item h="1" x="2655"/>
        <item h="1" x="504"/>
        <item h="1" x="1880"/>
        <item h="1" x="2213"/>
        <item h="1" x="7372"/>
        <item h="1" x="6758"/>
        <item h="1" x="1188"/>
        <item h="1" x="6512"/>
        <item h="1" x="6627"/>
        <item h="1" x="6318"/>
        <item h="1" x="850"/>
        <item h="1" x="3936"/>
        <item h="1" x="4172"/>
        <item h="1" x="1953"/>
        <item h="1" x="3030"/>
        <item h="1" x="3621"/>
        <item h="1" x="1097"/>
        <item h="1" x="5904"/>
        <item h="1" x="1151"/>
        <item h="1" x="3966"/>
        <item h="1" x="12"/>
        <item h="1" x="5020"/>
        <item h="1" x="5611"/>
        <item h="1" x="7214"/>
        <item h="1" x="6092"/>
        <item h="1" x="4204"/>
        <item h="1" x="932"/>
        <item h="1" x="3149"/>
        <item h="1" x="1154"/>
        <item h="1" x="5057"/>
        <item h="1" x="7086"/>
        <item h="1" x="1213"/>
        <item h="1" x="6142"/>
        <item h="1" x="7105"/>
        <item h="1" x="6718"/>
        <item h="1" x="6000"/>
        <item h="1" x="7370"/>
        <item h="1" x="4726"/>
        <item h="1" x="3098"/>
        <item h="1" x="3181"/>
        <item h="1" x="1278"/>
        <item h="1" x="1235"/>
        <item h="1" x="1065"/>
        <item h="1" x="2437"/>
        <item h="1" x="7269"/>
        <item h="1" x="5127"/>
        <item h="1" x="3049"/>
        <item h="1" x="1093"/>
        <item h="1" x="7481"/>
        <item h="1" x="5623"/>
        <item h="1" x="1396"/>
        <item h="1" x="7374"/>
        <item h="1" x="3189"/>
        <item h="1" x="697"/>
        <item h="1" x="5581"/>
        <item h="1" x="4627"/>
        <item h="1" x="4295"/>
        <item h="1" x="6411"/>
        <item h="1" x="2415"/>
        <item h="1" x="1181"/>
        <item h="1" x="4098"/>
        <item h="1" x="906"/>
        <item h="1" x="6827"/>
        <item h="1" x="2084"/>
        <item h="1" x="2602"/>
        <item h="1" x="4885"/>
        <item h="1" x="1218"/>
        <item h="1" x="3382"/>
        <item h="1" x="1302"/>
        <item h="1" x="4654"/>
        <item h="1" x="6203"/>
        <item h="1" x="590"/>
        <item h="1" x="732"/>
        <item h="1" x="1254"/>
        <item h="1" x="2356"/>
        <item h="1" x="2488"/>
        <item h="1" x="3604"/>
        <item h="1" x="4390"/>
        <item h="1" x="7347"/>
        <item h="1" x="4727"/>
        <item h="1" x="5969"/>
        <item h="1" x="4488"/>
        <item h="1" x="4841"/>
        <item h="1" x="4934"/>
        <item h="1" x="3975"/>
        <item h="1" x="4825"/>
        <item h="1" x="819"/>
        <item h="1" x="1083"/>
        <item h="1" x="7177"/>
        <item h="1" x="5237"/>
        <item h="1" x="6911"/>
        <item h="1" x="5046"/>
        <item h="1" x="2840"/>
        <item h="1" x="2512"/>
        <item h="1" x="4214"/>
        <item h="1" x="8"/>
        <item h="1" x="4772"/>
        <item h="1" x="5782"/>
        <item h="1" x="3985"/>
        <item h="1" x="3487"/>
        <item h="1" x="1566"/>
        <item h="1" x="7361"/>
        <item h="1" x="197"/>
        <item h="1" x="4799"/>
        <item h="1" x="4112"/>
        <item h="1" x="5655"/>
        <item h="1" x="6355"/>
        <item h="1" x="1512"/>
        <item h="1" x="1469"/>
        <item h="1" x="2181"/>
        <item h="1" x="1372"/>
        <item h="1" x="1072"/>
        <item h="1" x="454"/>
        <item h="1" x="2657"/>
        <item h="1" x="204"/>
        <item h="1" x="4173"/>
        <item h="1" x="1716"/>
        <item h="1" x="3932"/>
        <item h="1" x="6076"/>
        <item h="1" x="756"/>
        <item h="1" x="4682"/>
        <item h="1" x="274"/>
        <item h="1" x="7212"/>
        <item h="1" x="6234"/>
        <item h="1" x="2425"/>
        <item h="1" x="6252"/>
        <item h="1" x="2804"/>
        <item h="1" x="1686"/>
        <item h="1" x="4476"/>
        <item h="1" x="841"/>
        <item h="1" x="843"/>
        <item h="1" x="3937"/>
        <item h="1" x="3668"/>
        <item h="1" x="6194"/>
        <item h="1" x="3249"/>
        <item h="1" x="3325"/>
        <item h="1" x="6497"/>
        <item h="1" x="6618"/>
        <item h="1" x="275"/>
        <item h="1" x="6784"/>
        <item h="1" x="5305"/>
        <item h="1" x="4230"/>
        <item h="1" x="5975"/>
        <item h="1" x="1346"/>
        <item h="1" x="147"/>
        <item h="1" x="949"/>
        <item h="1" x="3080"/>
        <item h="1" x="1251"/>
        <item h="1" x="4961"/>
        <item h="1" x="4489"/>
        <item h="1" x="4983"/>
        <item h="1" x="1839"/>
        <item h="1" x="1301"/>
        <item h="1" x="5465"/>
        <item h="1" x="619"/>
        <item h="1" x="1882"/>
        <item h="1" x="3444"/>
        <item h="1" x="538"/>
        <item h="1" x="6463"/>
        <item h="1" x="1644"/>
        <item h="1" x="7209"/>
        <item h="1" x="2588"/>
        <item h="1" x="5454"/>
        <item h="1" x="4583"/>
        <item h="1" x="627"/>
        <item h="1" x="2821"/>
        <item h="1" x="4067"/>
        <item h="1" x="2645"/>
        <item h="1" x="608"/>
        <item h="1" x="6357"/>
        <item h="1" x="4845"/>
        <item h="1" x="4151"/>
        <item h="1" x="48"/>
        <item h="1" x="4202"/>
        <item h="1" x="7127"/>
        <item h="1" x="3970"/>
        <item h="1" x="4201"/>
        <item h="1" x="257"/>
        <item h="1" x="5245"/>
        <item h="1" x="7050"/>
        <item h="1" x="6905"/>
        <item h="1" x="62"/>
        <item h="1" x="6227"/>
        <item h="1" x="3343"/>
        <item h="1" x="478"/>
        <item h="1" x="4097"/>
        <item h="1" x="6877"/>
        <item h="1" x="3960"/>
        <item h="1" x="4985"/>
        <item h="1" x="1980"/>
        <item h="1" x="6733"/>
        <item h="1" x="3886"/>
        <item h="1" x="82"/>
        <item h="1" x="1684"/>
        <item h="1" x="716"/>
        <item h="1" x="772"/>
        <item h="1" x="2492"/>
        <item h="1" x="2079"/>
        <item h="1" x="91"/>
        <item h="1" x="6803"/>
        <item h="1" x="1550"/>
        <item h="1" x="6554"/>
        <item h="1" x="4929"/>
        <item h="1" x="2663"/>
        <item h="1" x="287"/>
        <item h="1" x="7448"/>
        <item h="1" x="4478"/>
        <item h="1" x="6847"/>
        <item h="1" x="186"/>
        <item h="1" x="53"/>
        <item h="1" x="3435"/>
        <item h="1" x="4450"/>
        <item h="1" x="2379"/>
        <item h="1" x="1557"/>
        <item h="1" x="2535"/>
        <item h="1" x="3693"/>
        <item h="1" x="1456"/>
        <item h="1" x="531"/>
        <item h="1" x="7005"/>
        <item h="1" x="6137"/>
        <item h="1" x="4215"/>
        <item h="1" x="1341"/>
        <item h="1" x="1174"/>
        <item h="1" x="2056"/>
        <item h="1" x="2083"/>
        <item h="1" x="2652"/>
        <item h="1" x="696"/>
        <item h="1" x="5277"/>
        <item h="1" x="2782"/>
        <item h="1" x="3260"/>
        <item h="1" x="6207"/>
        <item h="1" x="7008"/>
        <item h="1" x="5068"/>
        <item h="1" x="5180"/>
        <item h="1" x="534"/>
        <item h="1" x="5934"/>
        <item h="1" x="3764"/>
        <item h="1" x="3448"/>
        <item h="1" x="1217"/>
        <item h="1" x="553"/>
        <item h="1" x="4050"/>
        <item h="1" x="7530"/>
        <item h="1" x="6944"/>
        <item h="1" x="3336"/>
        <item h="1" x="5671"/>
        <item h="1" x="4314"/>
        <item h="1" x="2608"/>
        <item h="1" x="1779"/>
        <item h="1" x="4830"/>
        <item h="1" x="3568"/>
        <item h="1" x="1207"/>
        <item h="1" x="7173"/>
        <item h="1" x="4592"/>
        <item h="1" x="2235"/>
        <item h="1" x="1938"/>
        <item h="1" x="7235"/>
        <item h="1" x="2667"/>
        <item h="1" x="209"/>
        <item h="1" x="4671"/>
        <item h="1" x="7125"/>
        <item h="1" x="1426"/>
        <item h="1" x="798"/>
        <item h="1" x="1243"/>
        <item h="1" x="3618"/>
        <item h="1" x="1592"/>
        <item h="1" x="7196"/>
        <item h="1" x="4920"/>
        <item h="1" x="3504"/>
        <item h="1" x="173"/>
        <item h="1" x="708"/>
        <item h="1" x="3256"/>
        <item h="1" x="2506"/>
        <item h="1" x="191"/>
        <item h="1" x="298"/>
        <item h="1" x="5731"/>
        <item h="1" x="3670"/>
        <item h="1" x="1791"/>
        <item h="1" x="1391"/>
        <item h="1" x="1472"/>
        <item h="1" x="4484"/>
        <item h="1" x="6523"/>
        <item h="1" x="7532"/>
        <item h="1" x="3630"/>
        <item h="1" x="2092"/>
        <item h="1" x="467"/>
        <item h="1" x="5864"/>
        <item h="1" x="3996"/>
        <item h="1" x="6040"/>
        <item h="1" x="3653"/>
        <item h="1" x="4888"/>
        <item h="1" x="3442"/>
        <item h="1" x="88"/>
        <item h="1" x="6805"/>
        <item h="1" x="256"/>
        <item h="1" x="4167"/>
        <item h="1" x="1050"/>
        <item h="1" x="4414"/>
        <item h="1" x="7148"/>
        <item h="1" x="286"/>
        <item h="1" x="4068"/>
        <item h="1" x="3743"/>
        <item h="1" x="2070"/>
        <item h="1" x="955"/>
        <item h="1" x="6751"/>
        <item h="1" x="2360"/>
        <item h="1" x="6224"/>
        <item h="1" x="6089"/>
        <item h="1" x="192"/>
        <item h="1" x="3914"/>
        <item h="1" x="6251"/>
        <item h="1" x="6667"/>
        <item h="1" x="3947"/>
        <item h="1" x="6798"/>
        <item h="1" x="1412"/>
        <item h="1" x="3501"/>
        <item h="1" x="5223"/>
        <item h="1" x="7479"/>
        <item h="1" x="3463"/>
        <item h="1" x="1743"/>
        <item h="1" x="7328"/>
        <item h="1" x="6764"/>
        <item h="1" x="2944"/>
        <item h="1" x="4918"/>
        <item h="1" x="1790"/>
        <item h="1" x="2443"/>
        <item h="1" x="4319"/>
        <item h="1" x="198"/>
        <item h="1" x="86"/>
        <item h="1" x="3386"/>
        <item h="1" x="3533"/>
        <item h="1" x="5026"/>
        <item h="1" x="166"/>
        <item h="1" x="3251"/>
        <item h="1" x="7106"/>
        <item h="1" x="4614"/>
        <item h="1" x="6284"/>
        <item h="1" x="3022"/>
        <item h="1" x="5071"/>
        <item h="1" x="2"/>
        <item h="1" x="2595"/>
        <item h="1" x="727"/>
        <item h="1" x="5197"/>
        <item h="1" x="3355"/>
        <item h="1" x="2554"/>
        <item h="1" x="7318"/>
        <item h="1" x="1125"/>
        <item h="1" x="5221"/>
        <item h="1" x="4778"/>
        <item h="1" x="2555"/>
        <item h="1" x="7071"/>
        <item h="1" x="1978"/>
        <item h="1" x="1851"/>
        <item h="1" x="5970"/>
        <item h="1" x="255"/>
        <item h="1" x="4184"/>
        <item h="1" x="6981"/>
        <item h="1" x="2296"/>
        <item h="1" x="3253"/>
        <item h="1" x="3268"/>
        <item h="1" x="3872"/>
        <item h="1" x="5456"/>
        <item h="1" x="3958"/>
        <item h="1" x="6405"/>
        <item h="1" x="687"/>
        <item h="1" x="131"/>
        <item h="1" x="7076"/>
        <item h="1" x="5644"/>
        <item h="1" x="2988"/>
        <item h="1" x="350"/>
        <item h="1" x="58"/>
        <item h="1" x="4981"/>
        <item h="1" x="7425"/>
        <item h="1" x="4168"/>
        <item h="1" x="4618"/>
        <item h="1" x="3572"/>
        <item h="1" x="6681"/>
        <item h="1" x="1209"/>
        <item h="1" x="6235"/>
        <item h="1" x="410"/>
        <item h="1" x="3315"/>
        <item h="1" x="1961"/>
        <item h="1" x="7151"/>
        <item h="1" x="5274"/>
        <item h="1" x="3665"/>
        <item h="1" x="5087"/>
        <item h="1" x="7096"/>
        <item h="1" x="7009"/>
        <item h="1" x="6900"/>
        <item h="1" x="970"/>
        <item h="1" x="2412"/>
        <item h="1" x="4565"/>
        <item h="1" x="450"/>
        <item h="1" x="3558"/>
        <item h="1" x="1328"/>
        <item h="1" x="1560"/>
        <item h="1" x="3762"/>
        <item h="1" x="57"/>
        <item h="1" x="6621"/>
        <item h="1" x="2629"/>
        <item h="1" x="7491"/>
        <item h="1" x="5234"/>
        <item h="1" x="4363"/>
        <item h="1" x="7006"/>
        <item h="1" x="6445"/>
        <item h="1" x="4955"/>
        <item h="1" x="4568"/>
        <item h="1" x="1290"/>
        <item h="1" x="6942"/>
        <item h="1" x="5358"/>
        <item h="1" x="465"/>
        <item h="1" x="718"/>
        <item h="1" x="3859"/>
        <item h="1" x="6063"/>
        <item h="1" x="1019"/>
        <item h="1" x="3057"/>
        <item h="1" x="6801"/>
        <item h="1" x="1824"/>
        <item h="1" x="5369"/>
        <item h="1" x="4217"/>
        <item h="1" x="5203"/>
        <item h="1" x="2990"/>
        <item h="1" x="4030"/>
        <item h="1" x="993"/>
        <item h="1" x="5781"/>
        <item h="1" x="182"/>
        <item h="1" x="1794"/>
        <item h="1" x="570"/>
        <item h="1" x="530"/>
        <item h="1" x="6790"/>
        <item h="1" x="5716"/>
        <item h="1" x="7145"/>
        <item h="1" x="2774"/>
        <item h="1" x="6529"/>
        <item h="1" x="6253"/>
        <item h="1" x="2807"/>
        <item h="1" x="2342"/>
        <item h="1" x="769"/>
        <item h="1" x="1103"/>
        <item h="1" x="5169"/>
        <item h="1" x="2725"/>
        <item h="1" x="4870"/>
        <item h="1" x="3835"/>
        <item h="1" x="3267"/>
        <item h="1" x="4133"/>
        <item h="1" x="20"/>
        <item h="1" x="6542"/>
        <item h="1" x="1769"/>
        <item h="1" x="1267"/>
        <item h="1" x="4261"/>
        <item h="1" x="6259"/>
        <item h="1" x="4446"/>
        <item h="1" x="3841"/>
        <item h="1" x="6456"/>
        <item h="1" x="4803"/>
        <item h="1" x="1061"/>
        <item h="1" x="3347"/>
        <item h="1" x="7072"/>
        <item h="1" x="2528"/>
        <item h="1" x="5861"/>
        <item h="1" x="7253"/>
        <item h="1" x="2422"/>
        <item h="1" x="206"/>
        <item h="1" x="792"/>
        <item h="1" x="114"/>
        <item h="1" x="1200"/>
        <item h="1" x="5706"/>
        <item h="1" x="3540"/>
        <item h="1" x="4718"/>
        <item h="1" x="3202"/>
        <item h="1" x="3673"/>
        <item h="1" x="2502"/>
        <item h="1" x="2700"/>
        <item h="1" x="4997"/>
        <item h="1" x="5770"/>
        <item h="1" x="4881"/>
        <item h="1" x="2309"/>
        <item h="1" x="5730"/>
        <item h="1" x="3591"/>
        <item h="1" x="2903"/>
        <item h="1" x="2647"/>
        <item h="1" x="2830"/>
        <item h="1" x="2775"/>
        <item h="1" x="2010"/>
        <item h="1" x="5997"/>
        <item h="1" x="4048"/>
        <item h="1" x="4516"/>
        <item h="1" x="1612"/>
        <item h="1" x="3136"/>
        <item h="1" x="3384"/>
        <item h="1" x="901"/>
        <item h="1" x="5754"/>
        <item h="1" x="6689"/>
        <item h="1" x="1844"/>
        <item h="1" x="5440"/>
        <item h="1" x="4543"/>
        <item h="1" x="4610"/>
        <item h="1" x="6647"/>
        <item h="1" x="4948"/>
        <item h="1" x="5467"/>
        <item h="1" x="2145"/>
        <item h="1" x="4976"/>
        <item h="1" x="2091"/>
        <item h="1" x="5628"/>
        <item h="1" x="1786"/>
        <item h="1" x="4533"/>
        <item h="1" x="5851"/>
        <item h="1" x="1409"/>
        <item h="1" x="1733"/>
        <item h="1" x="5459"/>
        <item h="1" x="2795"/>
        <item h="1" x="4986"/>
        <item h="1" x="1586"/>
        <item h="1" x="6025"/>
        <item h="1" x="7275"/>
        <item h="1" x="3644"/>
        <item h="1" x="3091"/>
        <item h="1" x="1787"/>
        <item h="1" x="1835"/>
        <item h="1" x="6828"/>
        <item h="1" x="4916"/>
        <item h="1" x="6674"/>
        <item h="1" x="5227"/>
        <item h="1" x="7053"/>
        <item h="1" x="7161"/>
        <item h="1" x="3011"/>
        <item h="1" x="1498"/>
        <item h="1" x="3539"/>
        <item h="1" x="2315"/>
        <item h="1" x="1258"/>
        <item h="1" x="4513"/>
        <item h="1" x="2945"/>
        <item h="1" x="5666"/>
        <item h="1" x="380"/>
        <item h="1" x="5090"/>
        <item h="1" x="5848"/>
        <item h="1" x="3020"/>
        <item h="1" x="5343"/>
        <item h="1" x="2613"/>
        <item h="1" x="2879"/>
        <item h="1" x="900"/>
        <item h="1" x="1814"/>
        <item h="1" x="4685"/>
        <item h="1" x="439"/>
        <item h="1" x="4277"/>
        <item h="1" x="5339"/>
        <item h="1" x="1284"/>
        <item h="1" x="7224"/>
        <item h="1" x="2322"/>
        <item h="1" x="4777"/>
        <item h="1" x="5811"/>
        <item h="1" x="3919"/>
        <item h="1" x="3274"/>
        <item h="1" x="4770"/>
        <item h="1" x="4477"/>
        <item h="1" x="6174"/>
        <item h="1" x="2176"/>
        <item h="1" x="3729"/>
        <item h="1" x="6848"/>
        <item h="1" x="7381"/>
        <item h="1" x="2888"/>
        <item h="1" x="7249"/>
        <item h="1" x="4628"/>
        <item h="1" x="1924"/>
        <item h="1" x="3738"/>
        <item h="1" x="1922"/>
        <item h="1" x="80"/>
        <item h="1" x="1244"/>
        <item h="1" x="891"/>
        <item h="1" x="6550"/>
        <item h="1" x="7183"/>
        <item h="1" x="6457"/>
        <item h="1" x="3789"/>
        <item h="1" x="2695"/>
        <item h="1" x="2424"/>
        <item h="1" x="7353"/>
        <item h="1" x="4836"/>
        <item h="1" x="4438"/>
        <item h="1" x="2985"/>
        <item h="1" x="5008"/>
        <item h="1" x="1096"/>
        <item h="1" x="4539"/>
        <item h="1" x="5489"/>
        <item h="1" x="5123"/>
        <item h="1" x="5308"/>
        <item h="1" x="3858"/>
        <item h="1" x="6122"/>
        <item h="1" x="2416"/>
        <item h="1" x="4099"/>
        <item h="1" x="4339"/>
        <item h="1" x="5668"/>
        <item h="1" x="6770"/>
        <item h="1" x="5460"/>
        <item h="1" x="45"/>
        <item h="1" x="2646"/>
        <item h="1" x="2211"/>
        <item h="1" x="3517"/>
        <item h="1" x="3944"/>
        <item h="1" x="4235"/>
        <item h="1" x="3721"/>
        <item h="1" x="218"/>
        <item h="1" x="6636"/>
        <item h="1" x="3288"/>
        <item h="1" x="4566"/>
        <item h="1" x="2283"/>
        <item h="1" x="2036"/>
        <item h="1" x="3904"/>
        <item h="1" x="89"/>
        <item h="1" x="3735"/>
        <item h="1" x="3311"/>
        <item h="1" x="7156"/>
        <item h="1" x="5199"/>
        <item h="1" x="3759"/>
        <item h="1" x="1091"/>
        <item h="1" x="2615"/>
        <item h="1" x="4083"/>
        <item h="1" x="6113"/>
        <item h="1" x="6464"/>
        <item h="1" x="840"/>
        <item h="1" x="3291"/>
        <item h="1" x="2326"/>
        <item h="1" x="6844"/>
        <item h="1" x="4300"/>
        <item h="1" x="7250"/>
        <item h="1" x="3038"/>
        <item h="1" x="3029"/>
        <item h="1" x="2590"/>
        <item h="1" x="5940"/>
        <item h="1" x="6630"/>
        <item h="1" x="338"/>
        <item h="1" x="5645"/>
        <item h="1" x="6026"/>
        <item h="1" x="2671"/>
        <item h="1" x="2904"/>
        <item h="1" x="4536"/>
        <item h="1" x="5433"/>
        <item h="1" x="2007"/>
        <item h="1" x="1260"/>
        <item h="1" x="3757"/>
        <item h="1" x="7171"/>
        <item h="1" x="1547"/>
        <item h="1" x="46"/>
        <item h="1" x="1011"/>
        <item h="1" x="5596"/>
        <item h="1" x="5690"/>
        <item h="1" x="709"/>
        <item h="1" x="1817"/>
        <item h="1" x="7411"/>
        <item h="1" x="2786"/>
        <item h="1" x="413"/>
        <item h="1" x="1999"/>
        <item h="1" x="632"/>
        <item h="1" x="5257"/>
        <item h="1" x="1748"/>
        <item h="1" x="4950"/>
        <item h="1" x="7283"/>
        <item h="1" x="3173"/>
        <item h="1" x="811"/>
        <item h="1" x="6971"/>
        <item h="1" x="4297"/>
        <item h="1" x="6503"/>
        <item h="1" x="4660"/>
        <item h="1" x="4607"/>
        <item h="1" x="2582"/>
        <item h="1" x="3100"/>
        <item h="1" x="5198"/>
        <item h="1" x="3825"/>
        <item h="1" x="3027"/>
        <item h="1" x="5906"/>
        <item h="1" x="974"/>
        <item h="1" x="4616"/>
        <item h="1" x="1901"/>
        <item h="1" x="6562"/>
        <item h="1" x="1841"/>
        <item h="1" x="311"/>
        <item h="1" x="6967"/>
        <item h="1" x="1066"/>
        <item h="1" x="3602"/>
        <item h="1" x="276"/>
        <item h="1" x="6654"/>
        <item h="1" x="3913"/>
        <item h="1" x="4722"/>
        <item h="1" x="2051"/>
        <item h="1" x="559"/>
        <item h="1" x="4406"/>
        <item h="1" x="4818"/>
        <item h="1" x="646"/>
        <item h="1" x="4683"/>
        <item h="1" x="7508"/>
        <item h="1" x="3184"/>
        <item h="1" x="71"/>
        <item h="1" x="807"/>
        <item h="1" x="6573"/>
        <item h="1" x="4725"/>
        <item h="1" x="1544"/>
        <item h="1" x="6811"/>
        <item h="1" x="374"/>
        <item h="1" x="5568"/>
        <item h="1" x="5712"/>
        <item h="1" x="3254"/>
        <item h="1" x="1375"/>
        <item h="1" x="7260"/>
        <item h="1" x="5428"/>
        <item h="1" x="3043"/>
        <item h="1" x="683"/>
        <item h="1" x="959"/>
        <item h="1" x="2930"/>
        <item h="1" x="5107"/>
        <item h="1" x="4889"/>
        <item h="1" x="4686"/>
        <item h="1" x="210"/>
        <item h="1" x="7404"/>
        <item h="1" x="3342"/>
        <item h="1" x="1783"/>
        <item h="1" x="1494"/>
        <item h="1" x="2677"/>
        <item h="1" x="6643"/>
        <item h="1" x="5521"/>
        <item h="1" x="5176"/>
        <item h="1" x="2386"/>
        <item h="1" x="2611"/>
        <item h="1" x="479"/>
        <item h="1" x="1064"/>
        <item h="1" x="3306"/>
        <item h="1" x="168"/>
        <item h="1" x="4648"/>
        <item h="1" x="2215"/>
        <item h="1" x="2820"/>
        <item h="1" x="3316"/>
        <item h="1" x="6957"/>
        <item h="1" x="4479"/>
        <item h="1" x="2982"/>
        <item h="1" x="1942"/>
        <item h="1" x="7442"/>
        <item h="1" x="3223"/>
        <item h="1" x="1446"/>
        <item h="1" x="2757"/>
        <item h="1" x="1744"/>
        <item h="1" x="867"/>
        <item h="1" x="7399"/>
        <item h="1" x="1549"/>
        <item h="1" x="5063"/>
        <item h="1" x="6244"/>
        <item h="1" x="2901"/>
        <item h="1" x="3725"/>
        <item h="1" x="2365"/>
        <item h="1" x="440"/>
        <item h="1" x="2313"/>
        <item h="1" x="741"/>
        <item h="1" x="939"/>
        <item h="1" x="4047"/>
        <item h="1" x="3128"/>
        <item h="1" x="2902"/>
        <item h="1" x="6266"/>
        <item h="1" x="2644"/>
        <item h="1" x="2434"/>
        <item h="1" x="1087"/>
        <item h="1" x="6795"/>
        <item h="1" x="4062"/>
        <item h="1" x="7367"/>
        <item h="1" x="6566"/>
        <item h="1" x="6561"/>
        <item h="1" x="4730"/>
        <item h="1" x="5111"/>
        <item h="1" x="3740"/>
        <item h="1" x="1202"/>
        <item h="1" x="5041"/>
        <item h="1" x="7313"/>
        <item h="1" x="563"/>
        <item h="1" x="1266"/>
        <item h="1" x="6129"/>
        <item h="1" x="7390"/>
        <item h="1" x="5882"/>
        <item h="1" x="2563"/>
        <item h="1" x="4884"/>
        <item h="1" x="4408"/>
        <item h="1" x="2664"/>
        <item h="1" x="4584"/>
        <item h="1" x="294"/>
        <item h="1" x="5275"/>
        <item h="1" x="4327"/>
        <item h="1" x="4739"/>
        <item h="1" x="805"/>
        <item h="1" x="6950"/>
        <item h="1" x="1329"/>
        <item h="1" x="5539"/>
        <item h="1" x="1939"/>
        <item h="1" x="6365"/>
        <item h="1" x="2373"/>
        <item h="1" x="551"/>
        <item h="1" x="3432"/>
        <item h="1" x="6748"/>
        <item h="1" x="3422"/>
        <item h="1" x="1915"/>
        <item h="1" x="2642"/>
        <item h="1" x="63"/>
        <item h="1" x="1013"/>
        <item h="1" x="3351"/>
        <item h="1" x="1626"/>
        <item h="1" x="1920"/>
        <item h="1" x="235"/>
        <item h="1" x="706"/>
        <item h="1" x="3588"/>
        <item h="1" x="926"/>
        <item h="1" x="1936"/>
        <item h="1" x="2884"/>
        <item h="1" x="4667"/>
        <item h="1" x="4026"/>
        <item h="1" x="6062"/>
        <item h="1" x="7368"/>
        <item h="1" x="2811"/>
        <item h="1" x="386"/>
        <item h="1" x="3121"/>
        <item h="1" x="2018"/>
        <item h="1" x="3518"/>
        <item h="1" x="2557"/>
        <item h="1" x="5533"/>
        <item h="1" x="881"/>
        <item h="1" x="6747"/>
        <item h="1" x="4501"/>
        <item h="1" x="4665"/>
        <item h="1" x="6178"/>
        <item h="1" x="5048"/>
        <item h="1" x="2457"/>
        <item h="1" x="4525"/>
        <item h="1" x="5157"/>
        <item h="1" x="4039"/>
        <item h="1" x="43"/>
        <item h="1" x="2395"/>
        <item h="1" x="5143"/>
        <item h="1" x="6110"/>
        <item h="1" x="6395"/>
        <item h="1" x="1526"/>
        <item h="1" x="2837"/>
        <item h="1" x="4904"/>
        <item h="1" x="3811"/>
        <item h="1" x="4576"/>
        <item h="1" x="1597"/>
        <item h="1" x="132"/>
        <item h="1" x="3101"/>
        <item h="1" x="3499"/>
        <item h="1" x="6652"/>
        <item h="1" x="6543"/>
        <item h="1" x="1031"/>
        <item h="1" x="202"/>
        <item h="1" x="2495"/>
        <item h="1" x="7439"/>
        <item h="1" x="161"/>
        <item h="1" x="7483"/>
        <item h="1" x="4079"/>
        <item h="1" x="394"/>
        <item h="1" x="3006"/>
        <item h="1" x="5361"/>
        <item h="1" x="1615"/>
        <item h="1" x="31"/>
        <item h="1" x="911"/>
        <item h="1" x="4096"/>
        <item h="1" x="437"/>
        <item h="1" x="703"/>
        <item h="1" x="1106"/>
        <item h="1" x="6953"/>
        <item h="1" x="1696"/>
        <item h="1" x="6028"/>
        <item h="1" x="6722"/>
        <item h="1" x="2723"/>
        <item h="1" x="6773"/>
        <item h="1" x="574"/>
        <item h="1" x="557"/>
        <item h="1" x="393"/>
        <item h="1" x="7284"/>
        <item h="1" x="2331"/>
        <item h="1" x="3470"/>
        <item h="1" x="6958"/>
        <item h="1" x="5376"/>
        <item h="1" x="3196"/>
        <item h="1" x="1635"/>
        <item h="1" x="5618"/>
        <item h="1" x="6022"/>
        <item h="1" x="2214"/>
        <item h="1" x="6955"/>
        <item h="1" x="6433"/>
        <item h="1" x="169"/>
        <item h="1" x="2912"/>
        <item h="1" x="625"/>
        <item h="1" x="2088"/>
        <item h="1" x="3610"/>
        <item h="1" x="765"/>
        <item h="1" x="1357"/>
        <item h="1" x="938"/>
        <item h="1" x="4529"/>
        <item h="1" x="1951"/>
        <item h="1" x="5589"/>
        <item h="1" x="1443"/>
        <item h="1" x="7131"/>
        <item h="1" x="7388"/>
        <item h="1" x="354"/>
        <item h="1" x="7516"/>
        <item h="1" x="34"/>
        <item h="1" x="7463"/>
        <item h="1" x="2635"/>
        <item h="1" x="3004"/>
        <item h="1" x="5247"/>
        <item h="1" x="17"/>
        <item h="1" x="4059"/>
        <item h="1" x="1311"/>
        <item h="1" x="5575"/>
        <item h="1" x="4987"/>
        <item h="1" x="3506"/>
        <item h="1" x="6637"/>
        <item h="1" x="1968"/>
        <item h="1" x="2584"/>
        <item h="1" x="842"/>
        <item h="1" x="1528"/>
        <item h="1" x="4115"/>
        <item h="1" x="3870"/>
        <item h="1" x="6779"/>
        <item h="1" x="4774"/>
        <item h="1" x="7069"/>
        <item h="1" x="337"/>
        <item h="1" x="4376"/>
        <item h="1" x="6614"/>
        <item h="1" x="5868"/>
        <item h="1" x="3333"/>
        <item h="1" x="4703"/>
        <item h="1" x="2762"/>
        <item h="1" x="700"/>
        <item h="1" x="3415"/>
        <item h="1" x="5874"/>
        <item h="1" x="4969"/>
        <item h="1" x="916"/>
        <item h="1" x="5797"/>
        <item h="1" x="7362"/>
        <item h="1" x="2702"/>
        <item h="1" x="730"/>
        <item h="1" x="1688"/>
        <item h="1" x="3293"/>
        <item h="1" x="7526"/>
        <item h="1" x="3324"/>
        <item h="1" x="3635"/>
        <item h="1" x="631"/>
        <item h="1" x="667"/>
        <item h="1" x="2163"/>
        <item h="1" x="7162"/>
        <item h="1" x="5133"/>
        <item h="1" x="3660"/>
        <item h="1" x="3624"/>
        <item h="1" x="767"/>
        <item h="1" x="139"/>
        <item h="1" x="6634"/>
        <item h="1" x="2796"/>
        <item h="1" x="4352"/>
        <item h="1" x="3634"/>
        <item h="1" x="2986"/>
        <item h="1" x="2720"/>
        <item h="1" x="2953"/>
        <item h="1" x="4005"/>
        <item h="1" x="3125"/>
        <item h="1" x="1734"/>
        <item h="1" x="477"/>
        <item h="1" x="7342"/>
        <item h="1" x="1726"/>
        <item h="1" x="5688"/>
        <item h="1" x="4171"/>
        <item h="1" x="2678"/>
        <item h="1" x="512"/>
        <item h="1" x="358"/>
        <item h="1" x="6528"/>
        <item h="1" x="2361"/>
        <item h="1" x="6831"/>
        <item h="1" x="1126"/>
        <item h="1" x="2556"/>
        <item h="1" x="460"/>
        <item h="1" x="1455"/>
        <item h="1" x="3475"/>
        <item h="1" x="4523"/>
        <item h="1" x="2599"/>
        <item h="1" x="1499"/>
        <item h="1" x="2739"/>
        <item h="1" x="1811"/>
        <item h="1" x="3924"/>
        <item h="1" x="3820"/>
        <item h="1" x="3883"/>
        <item h="1" x="1617"/>
        <item h="1" x="5224"/>
        <item h="1" x="1063"/>
        <item h="1" x="6231"/>
        <item h="1" x="876"/>
        <item h="1" x="2531"/>
        <item h="1" x="4635"/>
        <item h="1" x="2892"/>
        <item h="1" x="6945"/>
        <item h="1" x="3182"/>
        <item h="1" x="434"/>
        <item h="1" x="2419"/>
        <item h="1" x="820"/>
        <item h="1" x="1009"/>
        <item h="1" x="764"/>
        <item h="1" x="4070"/>
        <item h="1" x="3360"/>
        <item h="1" x="1152"/>
        <item h="1" x="1120"/>
        <item h="1" x="5074"/>
        <item h="1" x="4808"/>
        <item h="1" x="6264"/>
        <item h="1" x="5801"/>
        <item h="1" x="2580"/>
        <item h="1" x="1964"/>
        <item h="1" x="1092"/>
        <item h="1" x="3345"/>
        <item h="1" x="2303"/>
        <item h="1" x="2250"/>
        <item h="1" x="5663"/>
        <item h="1" x="1527"/>
        <item h="1" x="4923"/>
        <item h="1" x="2705"/>
        <item h="1" x="1153"/>
        <item h="1" x="3481"/>
        <item h="1" x="6261"/>
        <item h="1" x="791"/>
        <item h="1" x="4526"/>
        <item h="1" x="1737"/>
        <item h="1" x="6260"/>
        <item h="1" x="295"/>
        <item h="1" x="6895"/>
        <item h="1" x="5296"/>
        <item h="1" x="2618"/>
        <item h="1" x="2708"/>
        <item h="1" x="4423"/>
        <item h="1" x="6195"/>
        <item h="1" x="2503"/>
        <item h="1" x="1176"/>
        <item h="1" x="745"/>
        <item h="1" x="5599"/>
        <item h="1" x="282"/>
        <item h="1" x="5139"/>
        <item h="1" x="3113"/>
        <item h="1" x="3194"/>
        <item h="1" x="6338"/>
        <item h="1" x="4569"/>
        <item h="1" x="109"/>
        <item h="1" x="3373"/>
        <item h="1" x="5753"/>
        <item h="1" x="2668"/>
        <item h="1" x="909"/>
        <item h="1" x="3745"/>
        <item h="1" x="3307"/>
        <item h="1" x="6714"/>
        <item h="1" x="1052"/>
        <item h="1" x="4077"/>
        <item h="1" x="598"/>
        <item h="1" x="4163"/>
        <item h="1" x="2631"/>
        <item h="1" x="6394"/>
        <item h="1" x="4843"/>
        <item h="1" x="1803"/>
        <item h="1" x="6067"/>
        <item h="1" x="3391"/>
        <item h="1" x="415"/>
        <item h="1" x="7065"/>
        <item h="1" x="5624"/>
        <item h="1" x="5824"/>
        <item h="1" x="1348"/>
        <item h="1" x="3024"/>
        <item h="1" x="6559"/>
        <item h="1" x="4537"/>
        <item h="1" x="5202"/>
        <item h="1" x="2681"/>
        <item h="1" x="979"/>
        <item h="1" x="3961"/>
        <item h="1" x="1198"/>
        <item h="1" x="3995"/>
        <item h="1" x="3466"/>
        <item h="1" x="3767"/>
        <item h="1" x="5682"/>
        <item h="1" x="238"/>
        <item h="1" x="1028"/>
        <item h="1" x="7382"/>
        <item h="1" x="1898"/>
        <item h="1" x="2770"/>
        <item h="1" x="1387"/>
        <item h="1" x="5035"/>
        <item h="1" x="3026"/>
        <item h="1" x="2815"/>
        <item h="1" x="554"/>
        <item h="1" x="1035"/>
        <item h="1" x="7107"/>
        <item h="1" x="4080"/>
        <item h="1" x="7304"/>
        <item h="1" x="2014"/>
        <item h="1" x="2111"/>
        <item h="1" x="5060"/>
        <item h="1" x="4800"/>
        <item h="1" x="3663"/>
        <item h="1" x="1261"/>
        <item h="1" x="5556"/>
        <item h="1" x="4706"/>
        <item h="1" x="4530"/>
        <item h="1" x="7248"/>
        <item h="1" x="352"/>
        <item h="1" x="1112"/>
        <item h="1" x="6686"/>
        <item h="1" x="649"/>
        <item h="1" x="521"/>
        <item h="1" x="2984"/>
        <item h="1" x="2244"/>
        <item h="1" x="941"/>
        <item h="1" x="5438"/>
        <item h="1" x="2035"/>
        <item h="1" x="5281"/>
        <item h="1" x="5263"/>
        <item h="1" x="5272"/>
        <item h="1" x="1340"/>
        <item h="1" x="6817"/>
        <item h="1" x="4957"/>
        <item h="1" x="1303"/>
        <item h="1" x="6753"/>
        <item h="1" x="1168"/>
        <item h="1" x="342"/>
        <item h="1" x="427"/>
        <item h="1" x="2513"/>
        <item h="1" x="1849"/>
        <item h="1" x="5061"/>
        <item h="1" x="1648"/>
        <item h="1" x="1830"/>
        <item h="1" x="1051"/>
        <item h="1" x="4383"/>
        <item h="1" x="4117"/>
        <item h="1" x="5359"/>
        <item h="1" x="6302"/>
        <item h="1" x="2755"/>
        <item h="1" x="1425"/>
        <item h="1" x="4591"/>
        <item h="1" x="6341"/>
        <item h="1" x="2153"/>
        <item h="1" x="1143"/>
        <item h="1" x="6041"/>
        <item h="1" x="4437"/>
        <item h="1" x="7052"/>
        <item h="1" x="2880"/>
        <item h="1" x="5982"/>
        <item h="1" x="496"/>
        <item h="1" x="4471"/>
        <item h="1" x="806"/>
        <item h="1" x="1918"/>
        <item h="1" x="1792"/>
        <item h="1" x="6833"/>
        <item h="1" x="5903"/>
        <item h="1" x="101"/>
        <item h="1" x="6995"/>
        <item h="1" x="7002"/>
        <item h="1" x="5920"/>
        <item h="1" x="3718"/>
        <item h="1" x="6342"/>
        <item h="1" x="7152"/>
        <item h="1" x="26"/>
        <item h="1" x="3335"/>
        <item h="1" x="5075"/>
        <item h="1" x="4637"/>
        <item h="1" x="6740"/>
        <item h="1" x="6709"/>
        <item h="1" x="1401"/>
        <item h="1" x="5106"/>
        <item h="1" x="5229"/>
        <item h="1" x="3669"/>
        <item h="1" x="5959"/>
        <item h="1" x="5606"/>
        <item h="1" x="1698"/>
        <item h="1" x="492"/>
        <item h="1" x="3698"/>
        <item h="1" x="3492"/>
        <item h="1" x="5409"/>
        <item h="1" x="6027"/>
        <item h="1" x="6607"/>
        <item h="1" x="518"/>
        <item h="1" x="1940"/>
        <item h="1" x="4365"/>
        <item h="1" x="7111"/>
        <item h="1" x="7504"/>
        <item h="1" x="2974"/>
        <item h="1" x="3298"/>
        <item h="1" x="7344"/>
        <item h="1" x="1160"/>
        <item h="1" x="1581"/>
        <item h="1" x="2305"/>
        <item h="1" x="3754"/>
        <item h="1" x="3321"/>
        <item h="1" x="195"/>
        <item h="1" x="5190"/>
        <item h="1" x="6379"/>
        <item h="1" x="3455"/>
        <item h="1" x="3784"/>
        <item h="1" x="605"/>
        <item h="1" x="5032"/>
        <item h="1" x="2223"/>
        <item h="1" x="7067"/>
        <item h="1" x="3711"/>
        <item h="1" x="7373"/>
        <item h="1" x="4784"/>
        <item h="1" x="861"/>
        <item h="1" x="1016"/>
        <item h="1" x="1687"/>
        <item h="1" x="5660"/>
        <item h="1" x="5380"/>
        <item h="1" x="1883"/>
        <item h="1" x="499"/>
        <item h="1" x="2591"/>
        <item h="1" x="1003"/>
        <item h="1" x="2442"/>
        <item h="1" x="6158"/>
        <item h="1" x="6133"/>
        <item h="1" x="5845"/>
        <item h="1" x="3808"/>
        <item h="1" x="7408"/>
        <item h="1" x="616"/>
        <item h="1" x="6474"/>
        <item h="1" x="2072"/>
        <item h="1" x="5156"/>
        <item h="1" x="1998"/>
        <item h="1" x="3207"/>
        <item h="1" x="1812"/>
        <item h="1" x="7340"/>
        <item h="1" x="6938"/>
        <item h="1" x="5498"/>
        <item h="1" x="1816"/>
        <item h="1" x="1579"/>
        <item h="1" x="2607"/>
        <item h="1" x="3266"/>
        <item h="1" x="7032"/>
        <item h="1" x="1551"/>
        <item h="1" x="5795"/>
        <item h="1" x="2037"/>
        <item h="1" x="245"/>
        <item h="1" x="5803"/>
        <item h="1" x="1232"/>
        <item h="1" x="3213"/>
        <item h="1" x="1402"/>
        <item h="1" x="4315"/>
        <item h="1" x="1493"/>
        <item h="1" x="3074"/>
        <item h="1" x="3599"/>
        <item h="1" x="2203"/>
        <item h="1" x="5062"/>
        <item h="1" x="2169"/>
        <item h="1" x="5153"/>
        <item h="1" x="2870"/>
        <item h="1" x="2895"/>
        <item h="1" x="1643"/>
        <item h="1" x="3431"/>
        <item h="1" x="621"/>
        <item h="1" x="7271"/>
        <item h="1" x="6778"/>
        <item h="1" x="4213"/>
        <item h="1" x="1926"/>
        <item h="1" x="4768"/>
        <item h="1" x="6931"/>
        <item h="1" x="4741"/>
        <item h="1" x="4407"/>
        <item h="1" x="4911"/>
        <item h="1" x="2259"/>
        <item h="1" x="1683"/>
        <item h="1" x="5007"/>
        <item h="1" x="2576"/>
        <item h="1" x="5179"/>
        <item h="1" x="6498"/>
        <item h="1" x="4395"/>
        <item h="1" x="5207"/>
        <item h="1" x="2191"/>
        <item h="1" x="4403"/>
        <item h="1" x="6558"/>
        <item h="1" x="1445"/>
        <item h="1" x="6948"/>
        <item h="1" x="3086"/>
        <item h="1" x="4776"/>
        <item h="1" x="1316"/>
        <item h="1" x="2399"/>
        <item h="1" x="6479"/>
        <item h="1" x="4853"/>
        <item h="1" x="6004"/>
        <item h="1" x="1189"/>
        <item h="1" x="300"/>
        <item h="1" x="4504"/>
        <item h="1" x="6325"/>
        <item h="1" x="2209"/>
        <item h="1" x="145"/>
        <item h="1" x="940"/>
        <item h="1" x="880"/>
        <item h="1" x="4415"/>
        <item h="1" x="3083"/>
        <item h="1" x="6375"/>
        <item h="1" x="4571"/>
        <item h="1" x="1481"/>
        <item h="1" x="4736"/>
        <item h="1" x="2581"/>
        <item h="1" x="2275"/>
        <item h="1" x="5913"/>
        <item h="1" x="2634"/>
        <item h="1" x="1905"/>
        <item h="1" x="6843"/>
        <item h="1" x="4887"/>
        <item h="1" x="1983"/>
        <item h="1" x="4341"/>
        <item h="1" x="4355"/>
        <item h="1" x="3671"/>
        <item h="1" x="316"/>
        <item h="1" x="6050"/>
        <item h="1" x="6766"/>
        <item h="1" x="3327"/>
        <item h="1" x="5941"/>
        <item h="1" x="481"/>
        <item h="1" x="6147"/>
        <item h="1" x="6184"/>
        <item h="1" x="4910"/>
        <item h="1" x="6525"/>
        <item h="1" x="2906"/>
        <item h="1" x="835"/>
        <item h="1" x="3862"/>
        <item h="1" x="3460"/>
        <item h="1" x="6323"/>
        <item h="1" x="2963"/>
        <item h="1" x="3931"/>
        <item h="1" x="4508"/>
        <item h="1" x="2553"/>
        <item h="1" x="5084"/>
        <item h="1" x="3987"/>
        <item h="1" x="1371"/>
        <item h="1" x="7520"/>
        <item h="1" x="5219"/>
        <item h="1" x="397"/>
        <item h="1" x="1934"/>
        <item h="1" x="6825"/>
        <item h="1" x="16"/>
        <item h="1" x="3002"/>
        <item h="1" x="7543"/>
        <item h="1" x="7276"/>
        <item h="1" x="3998"/>
        <item h="1" x="3940"/>
        <item h="1" x="2040"/>
        <item h="1" x="111"/>
        <item h="1" x="160"/>
        <item h="1" x="1338"/>
        <item h="1" x="4041"/>
        <item h="1" x="2460"/>
        <item h="1" x="4773"/>
        <item h="1" x="6754"/>
        <item h="1" x="3508"/>
        <item h="1" x="4873"/>
        <item h="1" x="4396"/>
        <item h="1" x="4397"/>
        <item h="1" x="4113"/>
        <item h="1" x="7511"/>
        <item h="1" x="2225"/>
        <item h="1" x="2712"/>
        <item h="1" x="3175"/>
        <item h="1" x="5989"/>
        <item h="1" x="5554"/>
        <item h="1" x="1690"/>
        <item h="1" x="6023"/>
        <item h="1" x="5258"/>
        <item h="1" x="6294"/>
        <item h="1" x="381"/>
        <item h="1" x="2219"/>
        <item h="1" x="400"/>
        <item h="1" x="7170"/>
        <item h="1" x="5652"/>
        <item h="1" x="7217"/>
        <item h="1" x="1729"/>
        <item h="1" x="6160"/>
        <item h="1" x="2619"/>
        <item h="1" x="975"/>
        <item h="1" x="4194"/>
        <item h="1" x="2063"/>
        <item h="1" x="4573"/>
        <item h="1" x="1149"/>
        <item h="1" x="6166"/>
        <item h="1" x="1892"/>
        <item h="1" x="5719"/>
        <item h="1" x="1040"/>
        <item h="1" x="3905"/>
        <item h="1" x="3476"/>
        <item h="1" x="2660"/>
        <item h="1" x="7110"/>
        <item h="1" x="87"/>
        <item h="1" x="3581"/>
        <item h="1" x="6693"/>
        <item h="1" x="119"/>
        <item h="1" x="5635"/>
        <item h="1" x="503"/>
        <item h="1" x="6172"/>
        <item h="1" x="2295"/>
        <item h="1" x="5927"/>
        <item h="1" x="2962"/>
        <item h="1" x="533"/>
        <item h="1" x="5820"/>
        <item h="1" x="1859"/>
        <item h="1" x="5679"/>
        <item h="1" x="6352"/>
        <item h="1" x="7303"/>
        <item h="1" x="4317"/>
        <item h="1" x="6099"/>
        <item h="1" x="4276"/>
        <item h="1" x="3445"/>
        <item h="1" x="6876"/>
        <item h="1" x="6232"/>
        <item h="1" x="2835"/>
        <item h="1" x="4857"/>
        <item h="1" x="4833"/>
        <item h="1" x="5022"/>
        <item h="1" x="7356"/>
        <item h="1" x="2594"/>
        <item h="1" x="1024"/>
        <item h="1" x="5"/>
        <item h="1" x="2487"/>
        <item h="1" x="5658"/>
        <item h="1" x="5916"/>
        <item h="1" x="3899"/>
        <item h="1" x="4199"/>
        <item h="1" x="3979"/>
        <item h="1" x="1828"/>
        <item h="1" x="4952"/>
        <item h="1" x="3821"/>
        <item h="1" x="2547"/>
        <item h="1" x="3822"/>
        <item h="1" x="2047"/>
        <item h="1" x="3845"/>
        <item h="1" x="3479"/>
        <item h="1" x="2973"/>
        <item h="1" x="2032"/>
        <item h="1" x="5875"/>
        <item h="1" x="2600"/>
        <item h="1" x="1250"/>
        <item h="1" x="6834"/>
        <item h="1" x="2929"/>
        <item h="1" x="2294"/>
        <item h="1" x="3129"/>
        <item h="1" x="1322"/>
        <item h="1" x="5545"/>
        <item h="1" x="3362"/>
        <item h="1" x="5130"/>
        <item h="1" x="5869"/>
        <item h="1" x="2276"/>
        <item h="1" x="5946"/>
        <item h="1" x="3880"/>
        <item h="1" x="4009"/>
        <item h="1" x="3366"/>
        <item h="1" x="782"/>
        <item h="1" x="746"/>
        <item h="1" x="112"/>
        <item h="1" x="3451"/>
        <item h="1" x="2625"/>
        <item h="1" x="665"/>
        <item h="1" x="3374"/>
        <item h="1" x="6188"/>
        <item h="1" x="5784"/>
        <item h="1" x="1788"/>
        <item h="1" x="3699"/>
        <item h="1" x="7186"/>
        <item h="1" x="3739"/>
        <item h="1" x="662"/>
        <item h="1" x="3513"/>
        <item h="1" x="5915"/>
        <item h="1" x="1721"/>
        <item h="1" x="816"/>
        <item h="1" x="2170"/>
        <item h="1" x="3328"/>
        <item h="1" x="4337"/>
        <item h="1" x="6118"/>
        <item h="1" x="5259"/>
        <item h="1" x="412"/>
        <item h="1" x="5552"/>
        <item h="1" x="6662"/>
        <item h="1" x="3615"/>
        <item h="1" x="2267"/>
        <item h="1" x="7524"/>
        <item h="1" x="5042"/>
        <item h="1" x="472"/>
        <item h="1" x="2030"/>
        <item h="1" x="6663"/>
        <item h="1" x="4013"/>
        <item h="1" x="5436"/>
        <item h="1" x="1313"/>
        <item h="1" x="2844"/>
        <item h="1" x="2797"/>
        <item h="1" x="5188"/>
        <item h="1" x="1580"/>
        <item h="1" x="2732"/>
        <item h="1" x="4042"/>
        <item h="1" x="4470"/>
        <item h="1" x="3465"/>
        <item h="1" x="3119"/>
        <item h="1" x="1630"/>
        <item h="1" x="848"/>
        <item h="1" x="3001"/>
        <item h="1" x="5399"/>
        <item h="1" x="4544"/>
        <item h="1" x="2263"/>
        <item h="1" x="2150"/>
        <item h="1" x="4076"/>
        <item h="1" x="2947"/>
        <item h="1" x="3633"/>
        <item h="1" x="1578"/>
        <item h="1" x="7159"/>
        <item h="1" x="7449"/>
        <item h="1" x="6033"/>
        <item h="1" x="2740"/>
        <item h="1" x="3930"/>
        <item h="1" x="2439"/>
        <item h="1" x="1272"/>
        <item h="1" x="2719"/>
        <item h="1" x="6206"/>
        <item h="1" x="7451"/>
        <item h="1" x="2524"/>
        <item h="1" x="7307"/>
        <item h="1" x="4496"/>
        <item h="1" x="3797"/>
        <item h="1" x="886"/>
        <item h="1" x="2914"/>
        <item h="1" x="7100"/>
        <item h="1" x="7366"/>
        <item h="1" x="151"/>
        <item h="1" x="2048"/>
        <item h="1" x="5388"/>
        <item h="1" x="2042"/>
        <item h="1" x="4747"/>
        <item h="1" x="2426"/>
        <item h="1" x="5841"/>
        <item h="1" x="7319"/>
        <item h="1" x="5172"/>
        <item h="1" x="2622"/>
        <item h="1" x="4419"/>
        <item h="1" x="4849"/>
        <item h="1" x="3114"/>
        <item h="1" x="3068"/>
        <item h="1" x="7195"/>
        <item h="1" x="1555"/>
        <item h="1" x="4932"/>
        <item h="1" x="5693"/>
        <item h="1" x="7146"/>
        <item h="1" x="5957"/>
        <item h="1" x="5415"/>
        <item h="1" x="5802"/>
        <item h="1" x="3028"/>
        <item h="1" x="436"/>
        <item h="1" x="4925"/>
        <item h="1" x="2152"/>
        <item h="1" x="5402"/>
        <item h="1" x="3289"/>
        <item h="1" x="3214"/>
        <item h="1" x="4188"/>
        <item h="1" x="4494"/>
        <item h="1" x="29"/>
        <item h="1" x="1398"/>
        <item h="1" x="1636"/>
        <item h="1" x="3438"/>
        <item h="1" x="4211"/>
        <item h="1" x="3544"/>
        <item h="1" x="56"/>
        <item h="1" x="6316"/>
        <item h="1" x="4107"/>
        <item h="1" x="1335"/>
        <item h="1" x="6879"/>
        <item h="1" x="2027"/>
        <item h="1" x="7198"/>
        <item h="1" x="5665"/>
        <item h="1" x="6487"/>
        <item h="1" x="5466"/>
        <item h="1" x="4820"/>
        <item h="1" x="3805"/>
        <item h="1" x="535"/>
        <item h="1" x="1084"/>
        <item h="1" x="3807"/>
        <item h="1" x="3643"/>
        <item h="1" x="3943"/>
        <item h="1" x="22"/>
        <item h="1" x="5656"/>
        <item h="1" x="2128"/>
        <item h="1" x="4293"/>
        <item h="1" x="7256"/>
        <item h="1" x="4619"/>
        <item h="1" x="6321"/>
        <item h="1" x="2549"/>
        <item h="1" x="2704"/>
        <item h="1" x="682"/>
        <item h="1" x="6772"/>
        <item h="1" x="595"/>
        <item h="1" x="3846"/>
        <item h="1" x="3015"/>
        <item h="1" x="3871"/>
        <item h="1" x="1945"/>
        <item h="1" x="351"/>
        <item h="1" x="3469"/>
        <item h="1" x="1693"/>
        <item h="1" x="2157"/>
        <item h="1" x="6495"/>
        <item h="1" x="6154"/>
        <item h="1" x="6037"/>
        <item h="1" x="5105"/>
        <item h="1" x="3441"/>
        <item h="1" x="6182"/>
        <item h="1" x="7130"/>
        <item h="1" x="3241"/>
        <item h="1" x="3130"/>
        <item h="1" x="4411"/>
        <item h="1" x="5089"/>
        <item h="1" x="3279"/>
        <item h="1" x="2871"/>
        <item h="1" x="7523"/>
        <item h="1" x="7169"/>
        <item h="1" x="5178"/>
        <item h="1" x="4559"/>
        <item h="1" x="593"/>
        <item h="1" x="5181"/>
        <item h="1" x="4379"/>
        <item h="1" x="2745"/>
        <item h="1" x="6769"/>
        <item h="1" x="19"/>
        <item h="1" x="669"/>
        <item h="1" x="3876"/>
        <item h="1" x="1432"/>
        <item h="1" x="3058"/>
        <item h="1" x="7541"/>
        <item h="1" x="5470"/>
        <item h="1" x="93"/>
        <item h="1" x="2621"/>
        <item h="1" x="4551"/>
        <item h="1" x="1831"/>
        <item h="1" x="4183"/>
        <item h="1" x="743"/>
        <item h="1" x="3062"/>
        <item h="1" x="4324"/>
        <item h="1" x="4164"/>
        <item h="1" x="3566"/>
        <item h="1" x="6699"/>
        <item h="1" x="207"/>
        <item h="1" x="3424"/>
        <item h="1" x="6611"/>
        <item h="1" x="4239"/>
        <item h="1" x="3766"/>
        <item h="1" x="1095"/>
        <item h="1" x="6909"/>
        <item h="1" x="7369"/>
        <item h="1" x="1237"/>
        <item h="1" x="5407"/>
        <item h="1" x="803"/>
        <item h="1" x="1043"/>
        <item h="1" x="60"/>
        <item h="1" x="3427"/>
        <item h="1" x="4347"/>
        <item h="1" x="2133"/>
        <item h="1" x="2071"/>
        <item h="1" x="4804"/>
        <item h="1" x="4255"/>
        <item h="1" x="3334"/>
        <item h="1" x="2630"/>
        <item h="1" x="4737"/>
        <item h="1" x="6585"/>
        <item h="1" x="92"/>
        <item h="1" x="4429"/>
        <item h="1" x="3278"/>
        <item h="1" x="41"/>
        <item h="1" x="651"/>
        <item h="1" x="1646"/>
        <item h="1" x="6152"/>
        <item h="1" x="543"/>
        <item h="1" x="2166"/>
        <item h="1" x="3419"/>
        <item h="1" x="133"/>
        <item h="1" x="920"/>
        <item h="1" x="2374"/>
        <item h="1" x="2995"/>
        <item h="1" x="2703"/>
        <item h="1" x="6291"/>
        <item h="1" x="3437"/>
        <item h="1" x="1570"/>
        <item h="1" x="7539"/>
        <item h="1" x="4865"/>
        <item h="1" x="4492"/>
        <item h="1" x="6628"/>
        <item h="1" x="6053"/>
        <item h="1" x="4148"/>
        <item h="1" x="5164"/>
        <item h="1" x="6437"/>
        <item h="1" x="1069"/>
        <item h="1" x="3180"/>
        <item h="1" x="3381"/>
        <item h="1" x="1422"/>
        <item h="1" x="790"/>
        <item h="1" x="4134"/>
        <item h="1" x="5532"/>
        <item h="1" x="1900"/>
        <item h="1" x="6965"/>
        <item h="1" x="1352"/>
        <item h="1" x="5295"/>
        <item h="1" x="3768"/>
        <item h="1" x="6694"/>
        <item h="1" x="4351"/>
        <item h="1" x="6337"/>
        <item h="1" x="2199"/>
        <item h="1" x="847"/>
        <item h="1" x="1122"/>
        <item h="1" x="6899"/>
        <item h="1" x="1994"/>
        <item h="1" x="52"/>
        <item h="1" x="5619"/>
        <item h="1" x="6937"/>
        <item h="1" x="796"/>
        <item h="1" x="3865"/>
        <item h="1" x="4690"/>
        <item h="1" x="6968"/>
        <item h="1" x="1793"/>
        <item h="1" x="2368"/>
        <item h="1" x="5669"/>
        <item h="1" x="830"/>
        <item h="1" x="1256"/>
        <item h="1" x="2428"/>
        <item h="1" x="4290"/>
        <item h="1" x="4644"/>
        <item h="1" x="4445"/>
        <item h="1" x="4018"/>
        <item h="1" x="2809"/>
        <item h="1" x="373"/>
        <item h="1" x="670"/>
        <item h="1" x="5418"/>
        <item h="1" x="1591"/>
        <item h="1" x="3860"/>
        <item h="1" x="6015"/>
        <item h="1" x="5550"/>
        <item h="1" x="1513"/>
        <item h="1" x="4253"/>
        <item h="1" x="5140"/>
        <item h="1" x="6574"/>
        <item h="1" x="1342"/>
        <item h="1" x="6205"/>
        <item h="1" x="1161"/>
        <item h="1" x="4980"/>
        <item h="1" x="474"/>
        <item h="1" x="652"/>
        <item h="1" x="2459"/>
        <item h="1" x="4634"/>
        <item h="1" x="1651"/>
        <item h="1" x="4723"/>
        <item h="1" x="6549"/>
        <item h="1" x="6655"/>
        <item h="1" x="4746"/>
        <item h="1" x="105"/>
        <item h="1" x="3452"/>
        <item h="1" x="5307"/>
        <item h="1" x="5922"/>
        <item h="1" x="2694"/>
        <item h="1" x="3587"/>
        <item h="1" x="4789"/>
        <item h="1" x="1449"/>
        <item h="1" x="768"/>
        <item h="1" x="5072"/>
        <item h="1" x="671"/>
        <item h="1" x="150"/>
        <item h="1" x="5844"/>
        <item h="1" x="4377"/>
        <item h="1" x="1661"/>
        <item h="1" x="582"/>
        <item h="1" x="6268"/>
        <item h="1" x="3538"/>
        <item h="1" x="6135"/>
        <item h="1" x="4123"/>
        <item h="1" x="96"/>
        <item h="1" x="5987"/>
        <item h="1" x="49"/>
        <item h="1" x="3901"/>
        <item h="1" x="1339"/>
        <item h="1" x="5721"/>
        <item h="1" x="7499"/>
        <item h="1" x="6988"/>
        <item h="1" x="5632"/>
        <item h="1" x="3573"/>
        <item h="1" x="5148"/>
        <item h="1" x="6367"/>
        <item h="1" x="6822"/>
        <item h="1" x="3532"/>
        <item h="1" x="3590"/>
        <item h="1" x="2287"/>
        <item h="1" x="7254"/>
        <item h="1" x="3402"/>
        <item h="1" x="5006"/>
        <item h="1" x="4081"/>
        <item h="1" x="486"/>
        <item h="1" x="6568"/>
        <item h="1" x="6642"/>
        <item h="1" x="5004"/>
        <item h="1" x="2822"/>
        <item h="1" x="6620"/>
        <item h="1" x="2714"/>
        <item h="1" x="5625"/>
        <item h="1" x="6978"/>
        <item h="1" x="5614"/>
        <item h="1" x="2218"/>
        <item h="1" x="1179"/>
        <item h="1" x="6046"/>
        <item h="1" x="4203"/>
        <item h="1" x="2845"/>
        <item h="1" x="5880"/>
        <item h="1" x="6372"/>
        <item h="1" x="4055"/>
        <item h="1" x="118"/>
        <item h="1" x="3564"/>
        <item h="1" x="3407"/>
        <item h="1" x="641"/>
        <item h="1" x="137"/>
        <item h="1" x="3810"/>
        <item h="1" x="846"/>
        <item h="1" x="2735"/>
        <item h="1" x="3349"/>
        <item h="1" x="5807"/>
        <item h="1" x="4908"/>
        <item h="1" x="3070"/>
        <item h="1" x="4344"/>
        <item h="1" x="660"/>
        <item h="1" x="1990"/>
        <item h="1" x="5029"/>
        <item h="1" x="5981"/>
        <item h="1" x="4522"/>
        <item h="1" x="3211"/>
        <item h="1" x="449"/>
        <item h="1" x="2256"/>
        <item h="1" x="5641"/>
        <item h="1" x="814"/>
        <item h="1" x="2670"/>
        <item h="1" x="5808"/>
        <item h="1" x="707"/>
        <item h="1" x="3640"/>
        <item h="1" x="5790"/>
        <item h="1" x="2864"/>
        <item h="1" x="678"/>
        <item h="1" x="817"/>
        <item h="1" x="7027"/>
        <item h="1" x="5813"/>
        <item h="1" x="5727"/>
        <item h="1" x="1175"/>
        <item h="1" x="4232"/>
        <item h="1" x="4229"/>
        <item h="1" x="2965"/>
        <item h="1" x="770"/>
        <item h="1" x="4017"/>
        <item h="1" x="2975"/>
        <item h="1" x="5479"/>
        <item h="1" x="4392"/>
        <item h="1" x="3639"/>
        <item h="1" x="6311"/>
        <item h="1" x="5910"/>
        <item h="1" x="2926"/>
        <item h="1" x="3488"/>
        <item h="1" x="3856"/>
        <item h="1" x="7243"/>
        <item h="1" x="220"/>
        <item h="1" x="4608"/>
        <item h="1" x="5759"/>
        <item h="1" x="4600"/>
        <item h="1" x="1023"/>
        <item h="1" x="7063"/>
        <item h="1" x="1740"/>
        <item h="1" x="7153"/>
        <item h="1" x="3520"/>
        <item h="1" x="1692"/>
        <item h="1" x="868"/>
        <item h="1" x="2643"/>
        <item h="1" x="6502"/>
        <item h="1" x="4090"/>
        <item h="1" x="466"/>
        <item h="1" x="3778"/>
        <item h="1" x="3736"/>
        <item h="1" x="1539"/>
        <item h="1" x="4089"/>
        <item h="1" x="6730"/>
        <item h="1" x="4373"/>
        <item h="1" x="1358"/>
        <item h="1" x="5888"/>
        <item h="1" x="5617"/>
        <item h="1" x="3714"/>
        <item h="1" x="2814"/>
        <item h="1" x="4127"/>
        <item h="1" x="6713"/>
        <item h="1" x="689"/>
        <item h="1" x="2598"/>
        <item h="1" x="3198"/>
        <item h="1" x="6150"/>
        <item h="1" x="7343"/>
        <item h="1" x="1625"/>
        <item h="1" x="1081"/>
        <item h="1" x="1366"/>
        <item h="1" x="6069"/>
        <item h="1" x="5160"/>
        <item h="1" x="4581"/>
        <item h="1" x="1310"/>
        <item h="1" x="6447"/>
        <item h="1" x="4912"/>
        <item h="1" x="1230"/>
        <item h="1" x="1842"/>
        <item h="1" x="517"/>
        <item h="1" x="122"/>
        <item h="1" x="5980"/>
        <item h="1" x="2949"/>
        <item h="1" x="4787"/>
        <item h="1" x="44"/>
        <item h="1" x="6820"/>
        <item h="1" x="863"/>
        <item h="1" x="3050"/>
        <item h="1" x="4122"/>
        <item h="1" x="7317"/>
        <item h="1" x="6521"/>
        <item h="1" x="5585"/>
        <item h="1" x="2273"/>
        <item h="1" x="1374"/>
        <item h="1" x="1559"/>
        <item h="1" x="2454"/>
        <item h="1" x="1492"/>
        <item h="1" x="1141"/>
        <item h="1" x="7515"/>
        <item h="1" x="1895"/>
        <item h="1" x="1763"/>
        <item h="1" x="4371"/>
        <item h="1" x="5117"/>
        <item h="1" x="2451"/>
        <item h="1" x="7474"/>
        <item h="1" x="4425"/>
        <item h="1" x="2382"/>
        <item h="1" x="3233"/>
        <item h="1" x="1927"/>
        <item h="1" x="6721"/>
        <item h="1" x="1057"/>
        <item h="1" x="188"/>
        <item h="1" x="7223"/>
        <item h="1" x="4707"/>
        <item h="1" x="2381"/>
        <item h="1" x="3477"/>
        <item h="1" x="1864"/>
        <item h="1" x="7507"/>
        <item h="1" x="7379"/>
        <item h="1" x="1796"/>
        <item h="1" x="291"/>
        <item h="1" x="2862"/>
        <item h="1" x="144"/>
        <item h="1" x="1487"/>
        <item h="1" x="3957"/>
        <item h="1" x="3997"/>
        <item h="1" x="6376"/>
        <item h="1" x="1923"/>
        <item h="1" x="2096"/>
        <item h="1" x="4792"/>
        <item h="1" x="860"/>
        <item h="1" x="4791"/>
        <item h="1" x="3092"/>
        <item h="1" x="7115"/>
        <item h="1" x="6370"/>
        <item h="1" x="5012"/>
        <item h="1" x="5441"/>
        <item h="1" x="4483"/>
        <item h="1" x="1138"/>
        <item h="1" x="3625"/>
        <item h="1" x="6623"/>
        <item h="1" x="2160"/>
        <item h="1" x="2966"/>
        <item h="1" x="4577"/>
        <item h="1" x="2633"/>
        <item h="1" x="431"/>
        <item h="1" x="964"/>
        <item h="1" x="1715"/>
        <item h="1" x="7092"/>
        <item h="1" x="948"/>
        <item h="1" x="7123"/>
        <item h="1" x="1569"/>
        <item h="1" x="3462"/>
        <item h="1" x="3826"/>
        <item h="1" x="5553"/>
        <item h="1" x="2940"/>
        <item h="1" x="7255"/>
        <item h="1" x="1259"/>
        <item h="1" x="138"/>
        <item h="1" x="2138"/>
        <item h="1" x="7525"/>
        <item h="1" x="1863"/>
        <item h="1" x="6826"/>
        <item h="1" x="4402"/>
        <item h="1" x="357"/>
        <item h="1" x="5475"/>
        <item h="1" x="5943"/>
        <item h="1" x="4038"/>
        <item h="1" x="2347"/>
        <item h="1" x="1631"/>
        <item h="1" x="4196"/>
        <item h="1" x="6387"/>
        <item h="1" x="2016"/>
        <item h="1" x="2109"/>
        <item h="1" x="2585"/>
        <item h="1" x="5979"/>
        <item h="1" x="2394"/>
        <item h="1" x="1879"/>
        <item h="1" x="6309"/>
        <item h="1" x="302"/>
        <item h="1" x="3578"/>
        <item h="1" x="4499"/>
        <item h="1" x="7467"/>
        <item h="1" x="2958"/>
        <item h="1" x="6327"/>
        <item h="1" x="1588"/>
        <item h="1" x="1981"/>
        <item h="1" x="2012"/>
        <item h="1" x="7427"/>
        <item h="1" x="4563"/>
        <item h="1" x="154"/>
        <item h="1" x="387"/>
        <item h="1" x="1088"/>
        <item h="1" x="4334"/>
        <item h="1" x="6690"/>
        <item h="1" x="760"/>
        <item h="1" x="509"/>
        <item h="1" x="694"/>
        <item h="1" x="7466"/>
        <item h="1" x="2778"/>
        <item h="1" x="4760"/>
        <item h="1" x="4091"/>
        <item h="1" x="1483"/>
        <item h="1" x="3593"/>
        <item h="1" x="6767"/>
        <item h="1" x="171"/>
        <item h="1" x="5431"/>
        <item h="1" x="6593"/>
        <item h="1" x="6545"/>
        <item h="1" x="4754"/>
        <item h="1" x="825"/>
        <item h="1" x="5819"/>
        <item h="1" x="883"/>
        <item h="1" x="5560"/>
        <item h="1" x="3237"/>
        <item h="1" x="3494"/>
        <item h="1" x="5510"/>
        <item h="1" x="4469"/>
        <item h="1" x="6809"/>
        <item h="1" x="6402"/>
        <item h="1" x="2450"/>
        <item h="1" x="2333"/>
        <item h="1" x="2641"/>
        <item h="1" x="266"/>
        <item h="1" x="4006"/>
        <item h="1" x="5847"/>
        <item h="1" x="4691"/>
        <item h="1" x="3596"/>
        <item h="1" x="5112"/>
        <item h="1" x="3952"/>
        <item h="1" x="1128"/>
        <item h="1" x="3779"/>
        <item h="1" x="4864"/>
        <item h="1" x="5832"/>
        <item h="1" x="1657"/>
        <item h="1" x="3620"/>
        <item h="1" x="4254"/>
        <item h="1" x="5208"/>
        <item h="1" x="7338"/>
        <item h="1" x="5334"/>
        <item h="1" x="5791"/>
        <item h="1" x="1039"/>
        <item h="1" x="1309"/>
        <item h="1" x="5933"/>
        <item h="1" x="4284"/>
        <item h="1" x="1827"/>
        <item h="1" x="690"/>
        <item h="1" x="6935"/>
        <item h="1" x="2463"/>
        <item h="1" x="3111"/>
        <item h="1" x="2691"/>
        <item h="1" x="6491"/>
        <item h="1" x="4878"/>
        <item h="1" x="575"/>
        <item h="1" x="1958"/>
        <item h="1" x="6185"/>
        <item h="1" x="1108"/>
        <item h="1" x="2069"/>
        <item h="1" x="7305"/>
        <item h="1" x="6522"/>
        <item h="1" x="1986"/>
        <item h="1" x="4882"/>
        <item h="1" x="2247"/>
        <item h="1" x="6598"/>
        <item h="1" x="2435"/>
        <item h="1" x="7333"/>
        <item h="1" x="2124"/>
        <item h="1" x="310"/>
        <item h="1" x="65"/>
        <item h="1" x="2064"/>
        <item h="1" x="4385"/>
        <item h="1" x="2293"/>
        <item h="1" x="7293"/>
        <item h="1" x="3705"/>
        <item h="1" x="5093"/>
        <item h="1" x="3874"/>
        <item h="1" x="1216"/>
        <item h="1" x="2222"/>
        <item h="1" x="5366"/>
        <item h="1" x="4061"/>
        <item h="1" x="2722"/>
        <item h="1" x="2113"/>
        <item h="1" x="3554"/>
        <item h="1" x="2469"/>
        <item h="1" x="856"/>
        <item h="1" x="6047"/>
        <item h="1" x="249"/>
        <item h="1" x="2122"/>
        <item h="1" x="97"/>
        <item h="1" x="98"/>
        <item h="1" x="2562"/>
        <item h="1" x="3925"/>
        <item h="1" x="4291"/>
        <item h="1" x="3301"/>
        <item h="1" x="5421"/>
        <item h="1" x="3741"/>
        <item h="1" x="1471"/>
        <item h="1" x="216"/>
        <item h="1" x="7262"/>
        <item h="1" x="3248"/>
        <item h="1" x="2632"/>
        <item h="1" x="990"/>
        <item h="1" x="110"/>
        <item h="1" x="722"/>
        <item h="1" x="4659"/>
        <item h="1" x="4588"/>
        <item h="1" x="3632"/>
        <item h="1" x="487"/>
        <item h="1" x="1996"/>
        <item h="1" x="4375"/>
        <item h="1" x="3457"/>
        <item h="1" x="7394"/>
        <item h="1" x="4223"/>
        <item h="1" x="2899"/>
        <item h="1" x="994"/>
        <item h="1" x="4507"/>
        <item h="1" x="184"/>
        <item h="1" x="7121"/>
        <item h="1" x="6894"/>
        <item h="1" x="4156"/>
        <item h="1" x="1655"/>
        <item h="1" x="2855"/>
        <item h="1" x="2355"/>
        <item h="1" x="346"/>
        <item h="1" x="1325"/>
        <item h="1" x="838"/>
        <item h="1" x="2980"/>
        <item h="1" x="4702"/>
        <item h="1" x="4455"/>
        <item h="1" x="5309"/>
        <item h="1" x="4318"/>
        <item h="1" x="2476"/>
        <item h="1" x="1419"/>
        <item h="1" x="5137"/>
        <item h="1" x="6516"/>
        <item h="1" x="739"/>
        <item h="1" x="3842"/>
        <item h="1" x="1768"/>
        <item h="1" x="2115"/>
        <item h="1" x="430"/>
        <item h="1" x="3282"/>
        <item h="1" x="6220"/>
        <item h="1" x="5050"/>
        <item h="1" x="809"/>
        <item h="1" x="4301"/>
        <item h="1" x="1356"/>
        <item h="1" x="1850"/>
        <item h="1" x="2724"/>
        <item h="1" x="4179"/>
        <item h="1" x="2171"/>
        <item h="1" x="6977"/>
        <item h="1" x="5276"/>
        <item h="1" x="6548"/>
        <item h="1" x="1253"/>
        <item h="1" x="2380"/>
        <item h="1" x="5367"/>
        <item h="1" x="7142"/>
        <item h="1" x="5958"/>
        <item h="1" x="5371"/>
        <item h="1" x="6838"/>
        <item h="1" x="5944"/>
        <item h="1" x="1845"/>
        <item h="1" x="5330"/>
        <item h="1" x="1767"/>
        <item h="1" x="3447"/>
        <item h="1" x="1457"/>
        <item h="1" x="1157"/>
        <item h="1" x="5280"/>
        <item h="1" x="7422"/>
        <item h="1" x="6973"/>
        <item h="1" x="4962"/>
        <item h="1" x="243"/>
        <item h="1" x="5633"/>
        <item h="1" x="2165"/>
        <item h="1" x="4877"/>
        <item h="1" x="3197"/>
        <item h="1" x="7352"/>
        <item h="1" x="3684"/>
        <item h="1" x="3522"/>
        <item h="1" x="6659"/>
        <item h="1" x="1970"/>
        <item h="1" x="2810"/>
        <item h="1" x="5066"/>
        <item h="1" x="3877"/>
        <item h="1" x="4436"/>
        <item h="1" x="3685"/>
        <item h="1" x="312"/>
        <item h="1" x="5685"/>
        <item h="1" x="3295"/>
        <item h="1" x="2597"/>
        <item h="1" x="7228"/>
        <item h="1" x="3461"/>
        <item h="1" x="2489"/>
        <item h="1" x="4342"/>
        <item h="1" x="3473"/>
        <item h="1" x="5955"/>
        <item h="1" x="4801"/>
        <item h="1" x="284"/>
        <item h="1" x="7104"/>
        <item h="1" x="2569"/>
        <item h="1" x="3044"/>
        <item h="1" x="6534"/>
        <item h="1" x="7102"/>
        <item h="1" x="6505"/>
        <item h="1" x="5572"/>
        <item h="1" x="1641"/>
        <item h="1" x="688"/>
        <item h="1" x="5298"/>
        <item h="1" x="853"/>
        <item h="1" x="2119"/>
        <item h="1" x="2573"/>
        <item h="1" x="2876"/>
        <item h="1" x="2957"/>
        <item h="1" x="6649"/>
        <item h="1" x="6404"/>
        <item h="1" x="2370"/>
        <item h="1" x="7495"/>
        <item h="1" x="189"/>
        <item h="1" x="443"/>
        <item h="1" x="668"/>
        <item h="1" x="4482"/>
        <item h="1" x="462"/>
        <item h="1" x="4572"/>
        <item h="1" x="5450"/>
        <item h="1" x="4247"/>
        <item h="1" x="4790"/>
        <item h="1" x="7410"/>
        <item h="1" x="6742"/>
        <item h="1" x="5862"/>
        <item h="1" x="5667"/>
        <item h="1" x="1255"/>
        <item h="1" x="1705"/>
        <item h="1" x="5374"/>
        <item h="1" x="6835"/>
        <item h="1" x="1852"/>
        <item h="1" x="6434"/>
        <item h="1" x="1041"/>
        <item h="1" x="5680"/>
        <item h="1" x="3281"/>
        <item h="1" x="5767"/>
        <item h="1" x="1021"/>
        <item h="1" x="6756"/>
        <item h="1" x="2698"/>
        <item h="1" x="1637"/>
        <item h="1" x="5314"/>
        <item h="1" x="5073"/>
        <item h="1" x="7116"/>
        <item h="1" x="5600"/>
        <item h="1" x="5278"/>
        <item h="1" x="2765"/>
        <item h="1" x="2726"/>
        <item h="1" x="2224"/>
        <item h="1" x="735"/>
        <item h="1" x="1992"/>
        <item h="1" x="7137"/>
        <item h="1" x="372"/>
        <item h="1" x="5776"/>
        <item h="1" x="5586"/>
        <item h="1" x="3727"/>
        <item h="1" x="4260"/>
        <item h="1" x="385"/>
        <item h="1" x="3404"/>
        <item h="1" x="2748"/>
        <item h="1" x="7164"/>
        <item h="1" x="1911"/>
        <item h="1" x="1713"/>
        <item h="1" x="6095"/>
        <item h="1" x="1681"/>
        <item h="1" x="7054"/>
        <item h="1" x="406"/>
        <item h="1" x="5651"/>
        <item h="1" x="215"/>
        <item h="1" x="1543"/>
        <item h="1" x="5099"/>
        <item h="1" x="3748"/>
        <item h="1" x="2761"/>
        <item h="1" x="3150"/>
        <item h="1" x="3833"/>
        <item h="1" x="128"/>
        <item h="1" x="152"/>
        <item h="1" x="1896"/>
        <item h="1" x="1236"/>
        <item h="1" x="6143"/>
        <item h="1" x="1778"/>
        <item h="1" x="3145"/>
        <item h="1" x="6943"/>
        <item h="1" x="4532"/>
        <item h="1" x="1315"/>
        <item h="1" x="3603"/>
        <item h="1" x="6715"/>
        <item h="1" x="2970"/>
        <item h="1" x="5809"/>
        <item h="1" x="5080"/>
        <item h="1" x="3933"/>
        <item h="1" x="2733"/>
        <item h="1" x="7216"/>
        <item h="1" x="1640"/>
        <item h="1" x="6672"/>
        <item h="1" x="818"/>
        <item h="1" x="458"/>
        <item h="1" x="1819"/>
        <item h="1" x="3350"/>
        <item h="1" x="136"/>
        <item h="1" x="720"/>
        <item h="1" x="5571"/>
        <item h="1" x="6248"/>
        <item h="1" x="3795"/>
        <item h="1" x="405"/>
        <item h="1" x="6499"/>
        <item h="1" x="5696"/>
        <item h="1" x="5239"/>
        <item h="1" x="5439"/>
        <item h="1" x="2828"/>
        <item h="1" x="2175"/>
        <item h="1" x="6286"/>
        <item h="1" x="1645"/>
        <item h="1" x="5502"/>
        <item h="1" x="2620"/>
        <item h="1" x="3047"/>
        <item h="1" x="4666"/>
        <item h="1" x="3380"/>
        <item h="1" x="3782"/>
        <item h="1" x="511"/>
        <item h="1" x="1694"/>
        <item h="1" x="7536"/>
        <item h="1" x="4758"/>
        <item h="1" x="1407"/>
        <item h="1" x="1714"/>
        <item h="1" x="599"/>
        <item h="1" x="6473"/>
        <item h="1" x="950"/>
        <item h="1" x="296"/>
        <item h="1" x="544"/>
        <item h="1" x="2116"/>
        <item h="1" x="1486"/>
        <item h="1" x="6974"/>
        <item h="1" x="2525"/>
        <item h="1" x="550"/>
        <item h="1" x="2913"/>
        <item h="1" x="401"/>
        <item h="1" x="4890"/>
        <item h="1" x="7540"/>
        <item h="1" x="6588"/>
        <item h="1" x="2682"/>
        <item h="1" x="2097"/>
        <item h="1" x="2195"/>
        <item h="1" x="5570"/>
        <item h="1" x="7036"/>
        <item h="1" x="5547"/>
        <item h="1" x="7487"/>
        <item h="1" x="2314"/>
        <item h="1" x="6996"/>
        <item h="1" x="382"/>
        <item h="1" x="1529"/>
        <item h="1" x="4236"/>
        <item h="1" x="991"/>
        <item h="1" x="4027"/>
        <item h="1" x="2103"/>
        <item h="1" x="6539"/>
        <item h="1" x="6645"/>
        <item h="1" x="2220"/>
        <item h="1" x="5094"/>
        <item h="1" x="4676"/>
        <item h="1" x="4622"/>
        <item h="1" x="731"/>
        <item h="1" x="2741"/>
        <item h="1" x="2843"/>
        <item h="1" x="1989"/>
        <item h="1" x="2517"/>
        <item h="1" x="4043"/>
        <item h="1" x="1663"/>
        <item h="1" x="246"/>
        <item h="1" x="4391"/>
        <item h="1" x="749"/>
        <item h="1" x="606"/>
        <item h="1" x="7436"/>
        <item h="1" x="1293"/>
        <item h="1" x="1383"/>
        <item h="1" x="5052"/>
        <item h="1" x="3898"/>
        <item h="1" x="6923"/>
        <item h="1" x="2954"/>
        <item h="1" x="3238"/>
        <item h="1" x="6070"/>
        <item h="1" x="2948"/>
        <item h="1" x="6146"/>
        <item h="1" x="1894"/>
        <item h="1" x="7075"/>
        <item h="1" x="914"/>
        <item h="1" x="2734"/>
        <item h="1" x="645"/>
        <item h="1" x="5260"/>
        <item h="1" x="2692"/>
        <item h="1" x="4326"/>
        <item h="1" x="5083"/>
        <item h="1" x="644"/>
        <item h="1" x="261"/>
        <item h="1" x="1058"/>
        <item h="1" x="1133"/>
        <item h="1" x="2927"/>
        <item h="1" x="725"/>
        <item h="1" x="2959"/>
        <item h="1" x="2673"/>
        <item h="1" x="1137"/>
        <item h="1" x="7503"/>
        <item h="1" x="4237"/>
        <item h="1" x="463"/>
        <item h="1" x="1982"/>
        <item h="1" x="4271"/>
        <item h="1" x="4700"/>
        <item h="1" x="4709"/>
        <item h="1" x="6350"/>
        <item h="1" x="4463"/>
        <item h="1" x="1224"/>
        <item h="1" x="3107"/>
        <item h="1" x="1431"/>
        <item h="1" x="2583"/>
        <item h="1" x="2237"/>
        <item h="1" x="5858"/>
        <item h="1" x="1834"/>
        <item h="1" x="4846"/>
        <item h="1" x="6351"/>
        <item h="1" x="433"/>
        <item h="1" x="5474"/>
        <item h="1" x="5095"/>
        <item h="1" x="3649"/>
        <item h="1" x="1079"/>
        <item h="1" x="3203"/>
        <item h="1" x="4345"/>
        <item h="1" x="360"/>
        <item h="1" x="5242"/>
        <item h="1" x="130"/>
        <item h="1" x="2227"/>
        <item h="1" x="6201"/>
        <item h="1" x="7397"/>
        <item h="1" x="7357"/>
        <item h="1" x="3046"/>
        <item h="1" x="5396"/>
        <item h="1" x="6430"/>
        <item h="1" x="5354"/>
        <item h="1" x="4374"/>
        <item h="1" x="2494"/>
        <item h="1" x="3204"/>
        <item h="1" x="2397"/>
        <item h="1" x="6329"/>
        <item h="1" x="6752"/>
        <item h="1" x="3585"/>
        <item h="1" x="2013"/>
        <item h="1" x="1967"/>
        <item h="1" x="4060"/>
        <item h="1" x="4460"/>
        <item h="1" x="2992"/>
        <item h="1" x="610"/>
        <item h="1" x="2106"/>
        <item h="1" x="7519"/>
        <item h="1" x="6853"/>
        <item h="1" x="2409"/>
        <item h="1" x="5322"/>
        <item h="1" x="4763"/>
        <item h="1" x="5037"/>
        <item h="1" x="3994"/>
        <item h="1" x="611"/>
        <item h="1" x="1378"/>
        <item h="1" x="417"/>
        <item h="1" x="4926"/>
        <item h="1" x="5810"/>
        <item h="1" x="4753"/>
        <item h="1" x="1190"/>
        <item h="1" x="3090"/>
        <item h="1" x="3793"/>
        <item h="1" x="3885"/>
        <item h="1" x="3557"/>
        <item h="1" x="3012"/>
        <item h="1" x="5800"/>
        <item h="1" x="4157"/>
        <item h="1" x="4979"/>
        <item h="1" x="2098"/>
        <item h="1" x="1881"/>
        <item h="1" x="2208"/>
        <item h="1" x="4995"/>
        <item h="1" x="6870"/>
        <item h="1" x="1026"/>
        <item h="1" x="566"/>
        <item h="1" x="126"/>
        <item h="1" x="5312"/>
        <item h="1" x="1853"/>
        <item h="1" x="5353"/>
        <item h="1" x="1876"/>
        <item h="1" x="6242"/>
        <item h="1" x="3420"/>
        <item h="1" x="6183"/>
        <item h="1" x="6478"/>
        <item h="1" x="4646"/>
        <item h="1" x="2325"/>
        <item h="1" x="3244"/>
        <item h="1" x="4626"/>
        <item h="1" x="1985"/>
        <item h="1" x="5116"/>
        <item h="1" x="367"/>
        <item h="1" x="6159"/>
        <item h="1" x="6982"/>
        <item h="1" x="5692"/>
        <item h="1" x="5173"/>
        <item h="1" x="5483"/>
        <item h="1" x="1562"/>
        <item h="1" x="5492"/>
        <item h="1" x="1764"/>
        <item h="1" x="2444"/>
        <item h="1" x="2699"/>
        <item h="1" x="6856"/>
        <item h="1" x="2216"/>
        <item h="1" x="7247"/>
        <item h="1" x="2773"/>
        <item h="1" x="6684"/>
        <item h="1" x="7088"/>
        <item h="1" x="3174"/>
        <item h="1" x="7138"/>
        <item h="1" x="1320"/>
        <item h="1" x="1590"/>
        <item h="1" x="2541"/>
        <item h="1" x="6901"/>
        <item h="1" x="2182"/>
        <item h="1" x="402"/>
        <item h="1" x="5497"/>
        <item h="1" x="6544"/>
        <item h="1" x="6783"/>
        <item h="1" x="5453"/>
        <item h="1" x="4329"/>
        <item h="1" x="1488"/>
        <item h="1" x="6633"/>
        <item h="1" x="4951"/>
        <item h="1" x="2474"/>
        <item h="1" x="5828"/>
        <item h="1" x="5336"/>
        <item h="1" x="2031"/>
        <item h="1" x="628"/>
        <item h="1" x="6466"/>
        <item h="1" x="672"/>
        <item h="1" x="7259"/>
        <item h="1" x="3277"/>
        <item h="1" x="5901"/>
        <item h="1" x="2639"/>
        <item h="1" x="5451"/>
        <item h="1" x="1364"/>
        <item h="1" x="4766"/>
        <item h="1" x="3155"/>
        <item h="1" x="7066"/>
        <item h="1" x="1318"/>
        <item h="1" x="2812"/>
        <item h="1" x="2829"/>
        <item h="1" x="7070"/>
        <item h="1" x="3916"/>
        <item h="1" x="4670"/>
        <item h="1" x="5789"/>
        <item h="1" x="4941"/>
        <item h="1" x="3772"/>
        <item h="1" x="2255"/>
        <item h="1" x="2246"/>
        <item h="1" x="4389"/>
        <item h="1" x="2856"/>
        <item h="1" x="6489"/>
        <item h="1" x="3201"/>
        <item h="1" x="7041"/>
        <item h="1" x="6103"/>
        <item h="1" x="4268"/>
        <item h="1" x="3235"/>
        <item h="1" x="3247"/>
        <item h="1" x="3160"/>
        <item h="1" x="3529"/>
        <item h="1" x="7472"/>
        <item h="1" x="4338"/>
        <item h="1" x="6419"/>
        <item h="1" x="6380"/>
        <item h="1" x="6127"/>
        <item h="1" x="1984"/>
        <item h="1" x="6378"/>
        <item h="1" x="5070"/>
        <item h="1" x="5019"/>
        <item h="1" x="5410"/>
        <item h="1" x="5998"/>
        <item h="1" x="5974"/>
        <item h="1" x="7176"/>
        <item h="1" x="85"/>
        <item h="1" x="5189"/>
        <item h="1" x="5047"/>
        <item h="1" x="4069"/>
        <item h="1" x="3162"/>
        <item h="1" x="3042"/>
        <item h="1" x="3993"/>
        <item h="1" x="5204"/>
        <item h="1" x="6080"/>
        <item h="1" x="4420"/>
        <item h="1" x="3964"/>
        <item h="1" x="6782"/>
        <item h="1" x="597"/>
        <item h="1" x="888"/>
        <item h="1" x="2441"/>
        <item h="1" x="1010"/>
        <item h="1" x="3881"/>
        <item h="1" x="3491"/>
        <item h="1" x="7535"/>
        <item h="1" x="6976"/>
        <item h="1" x="4427"/>
        <item h="1" x="1022"/>
        <item h="1" x="705"/>
        <item h="1" x="2803"/>
        <item h="1" x="5264"/>
        <item h="1" x="6878"/>
        <item h="1" x="324"/>
        <item h="1" x="3929"/>
        <item h="1" x="4886"/>
        <item h="1" x="5231"/>
        <item h="1" x="6738"/>
        <item h="1" x="3951"/>
        <item h="1" x="6414"/>
        <item h="1" x="1090"/>
        <item h="1" x="2894"/>
        <item h="1" x="4356"/>
        <item h="1" x="3262"/>
        <item h="1" x="7144"/>
        <item h="1" x="5573"/>
        <item h="1" x="5108"/>
        <item h="1" x="2265"/>
        <item h="1" x="3284"/>
        <item h="1" x="6269"/>
        <item h="1" x="738"/>
        <item h="1" x="3986"/>
        <item h="1" x="1139"/>
        <item h="1" x="4852"/>
        <item h="1" x="5918"/>
        <item h="1" x="2226"/>
        <item h="1" x="9"/>
        <item h="1" x="3962"/>
        <item h="1" x="4930"/>
        <item h="1" x="6101"/>
        <item h="1" x="5329"/>
        <item h="1" x="1467"/>
        <item h="1" x="5248"/>
        <item h="1" x="3505"/>
        <item h="1" x="2758"/>
        <item h="1" x="552"/>
        <item h="1" x="1350"/>
        <item h="1" x="7287"/>
        <item h="1" x="7143"/>
        <item h="1" x="5698"/>
        <item h="1" x="757"/>
        <item h="1" x="875"/>
        <item h="1" x="5417"/>
        <item h="1" x="890"/>
        <item h="1" x="7489"/>
        <item h="1" x="4638"/>
        <item h="1" x="6986"/>
        <item h="1" x="5512"/>
        <item h="1" x="1283"/>
        <item h="1" x="319"/>
        <item h="1" x="6162"/>
        <item h="1" x="1991"/>
        <item h="1" x="6272"/>
        <item h="1" x="7346"/>
        <item h="1" x="6650"/>
        <item h="1" x="2090"/>
        <item h="1" x="262"/>
        <item h="1" x="5097"/>
        <item h="1" x="4550"/>
        <item h="1" x="5363"/>
        <item h="1" x="5821"/>
        <item h="1" x="2601"/>
        <item h="1" x="1935"/>
        <item h="1" x="50"/>
        <item h="1" x="2343"/>
        <item h="1" x="37"/>
        <item h="1" x="5746"/>
        <item h="1" x="4517"/>
        <item h="1" x="3758"/>
        <item h="1" x="205"/>
        <item h="1" x="4734"/>
        <item h="1" x="4652"/>
        <item h="1" x="69"/>
        <item h="1" x="4935"/>
        <item h="1" x="676"/>
        <item h="1" x="1229"/>
        <item h="1" x="5076"/>
        <item h="1" x="3537"/>
        <item h="1" x="5793"/>
        <item h="1" x="6141"/>
        <item h="1" x="1147"/>
        <item h="1" x="4954"/>
        <item h="1" x="2791"/>
        <item h="1" x="5816"/>
        <item h="1" x="2033"/>
        <item h="1" x="1836"/>
        <item h="1" x="3421"/>
        <item h="1" x="1246"/>
        <item h="1" x="3358"/>
        <item h="1" x="5291"/>
        <item h="1" x="1867"/>
        <item h="1" x="5393"/>
        <item h="1" x="3818"/>
        <item h="1" x="7019"/>
        <item h="1" x="4413"/>
        <item h="1" x="5878"/>
        <item h="1" x="447"/>
        <item h="1" x="4812"/>
        <item h="1" x="7003"/>
        <item h="1" x="2520"/>
        <item h="1" x="1264"/>
        <item h="1" x="7264"/>
        <item h="1" x="4740"/>
        <item h="1" x="7282"/>
        <item h="1" x="6412"/>
        <item h="1" x="6501"/>
        <item h="1" x="1252"/>
        <item h="1" x="2960"/>
        <item h="1" x="5273"/>
        <item h="1" x="4780"/>
        <item h="1" x="2344"/>
        <item h="1" x="2808"/>
        <item h="1" x="954"/>
        <item h="1" x="2478"/>
        <item h="1" x="4620"/>
        <item h="1" x="2229"/>
        <item h="1" x="3430"/>
        <item h="1" x="4497"/>
        <item h="1" x="5608"/>
        <item h="1" x="1897"/>
        <item h="1" x="6423"/>
        <item h="1" x="832"/>
        <item h="1" x="4289"/>
        <item h="1" x="6818"/>
        <item h="1" x="2417"/>
        <item h="1" x="4335"/>
        <item h="1" x="6913"/>
        <item h="1" x="4587"/>
        <item h="1" x="5426"/>
        <item h="1" x="309"/>
        <item h="1" x="3393"/>
        <item h="1" x="6475"/>
        <item h="1" x="1381"/>
        <item h="1" x="395"/>
        <item h="1" x="4336"/>
        <item h="1" x="2436"/>
        <item h="1" x="3134"/>
        <item h="1" x="2952"/>
        <item h="1" x="5740"/>
        <item h="1" x="2534"/>
        <item h="1" x="3014"/>
        <item h="1" x="2068"/>
        <item h="1" x="985"/>
        <item h="1" x="297"/>
        <item h="1" x="2358"/>
        <item h="1" x="2932"/>
        <item h="1" x="1785"/>
        <item h="1" x="528"/>
        <item h="1" x="2104"/>
        <item h="1" x="5657"/>
        <item h="1" x="1700"/>
        <item h="1" x="2078"/>
        <item h="1" x="4175"/>
        <item h="1" x="3920"/>
        <item h="1" x="5049"/>
        <item h="1" x="4982"/>
        <item h="1" x="2505"/>
        <item h="1" x="7443"/>
        <item h="1" x="407"/>
        <item h="1" x="6683"/>
        <item h="1" x="3716"/>
        <item h="1" x="4011"/>
        <item h="1" x="7488"/>
        <item h="1" x="7229"/>
        <item h="1" x="2736"/>
        <item h="1" x="4990"/>
        <item h="1" x="6564"/>
        <item h="1" x="5798"/>
        <item h="1" x="4023"/>
        <item h="1" x="6340"/>
        <item h="1" x="4346"/>
        <item h="1" x="5333"/>
        <item h="1" x="7332"/>
        <item h="1" x="4269"/>
        <item h="1" x="1902"/>
        <item h="1" x="6208"/>
        <item h="1" x="6780"/>
        <item h="1" x="5610"/>
        <item h="1" x="2865"/>
        <item h="1" x="6706"/>
        <item h="1" x="4019"/>
        <item h="1" x="3866"/>
        <item h="1" x="3959"/>
        <item h="1" x="7414"/>
        <item h="1" x="1689"/>
        <item h="1" x="5529"/>
        <item h="1" x="2780"/>
        <item h="1" x="2540"/>
        <item h="1" x="1441"/>
        <item h="1" x="2336"/>
        <item h="1" x="6728"/>
        <item h="1" x="6840"/>
        <item h="1" x="3526"/>
        <item h="1" x="1450"/>
        <item h="1" x="5391"/>
        <item h="1" x="1848"/>
        <item h="1" x="5683"/>
        <item h="1" x="6849"/>
        <item h="1" x="7383"/>
        <item h="1" x="3976"/>
        <item h="1" x="7202"/>
        <item h="1" x="5732"/>
        <item h="1" x="6032"/>
        <item h="1" x="2934"/>
        <item h="1" x="4733"/>
        <item h="1" x="789"/>
        <item h="1" x="945"/>
        <item h="1" x="484"/>
        <item h="1" x="6241"/>
        <item h="1" x="3365"/>
        <item h="1" x="498"/>
        <item h="1" x="4535"/>
        <item h="1" x="7423"/>
        <item h="1" x="3308"/>
        <item h="1" x="3674"/>
        <item h="1" x="95"/>
        <item h="1" x="2627"/>
        <item h="1" x="821"/>
        <item h="1" x="653"/>
        <item h="1" x="748"/>
        <item h="1" x="1086"/>
        <item h="1" x="2136"/>
        <item h="1" x="7114"/>
        <item h="1" x="6616"/>
        <item h="1" x="4498"/>
        <item h="1" x="5643"/>
        <item h="1" x="1747"/>
        <item h="1" x="4195"/>
        <item h="1" x="1933"/>
        <item h="1" x="6320"/>
        <item h="1" x="2979"/>
        <item h="1" x="2238"/>
        <item h="1" x="1150"/>
        <item h="1" x="525"/>
        <item h="1" x="5327"/>
        <item h="1" x="4767"/>
        <item h="1" x="5301"/>
        <item h="1" x="1178"/>
        <item h="1" x="6392"/>
        <item h="1" x="6108"/>
        <item h="1" x="2251"/>
        <item h="1" x="2270"/>
        <item h="1" x="6727"/>
        <item h="1" x="589"/>
        <item h="1" x="242"/>
        <item h="1" x="7020"/>
        <item h="1" x="5311"/>
        <item h="1" x="2188"/>
        <item h="1" x="40"/>
        <item h="1" x="5540"/>
        <item h="1" x="893"/>
        <item h="1" x="4520"/>
        <item h="1" x="1761"/>
        <item h="1" x="3656"/>
        <item h="1" x="3021"/>
        <item h="1" x="0"/>
        <item h="1" x="7222"/>
        <item h="1" x="6872"/>
        <item h="1" x="1354"/>
        <item h="1" x="3212"/>
        <item h="1" x="181"/>
        <item h="1" x="3304"/>
        <item h="1" x="6211"/>
        <item h="1" x="5213"/>
        <item h="1" x="5917"/>
        <item h="1" x="1825"/>
        <item h="1" x="432"/>
        <item h="1" x="1826"/>
        <item h="1" x="3234"/>
        <item h="1" x="3294"/>
        <item h="1" x="852"/>
        <item h="1" x="2405"/>
        <item h="1" x="3383"/>
        <item h="1" x="4161"/>
        <item h="1" x="2162"/>
        <item h="1" x="7534"/>
        <item h="1" x="3823"/>
        <item h="1" x="1478"/>
        <item h="1" x="2955"/>
        <item h="1" x="5182"/>
        <item h="1" x="3191"/>
        <item h="1" x="513"/>
        <item h="1" x="7447"/>
        <item h="1" x="1336"/>
        <item h="1" x="4751"/>
        <item h="1" x="3067"/>
        <item h="1" x="4343"/>
        <item h="1" x="6145"/>
        <item h="1" x="2456"/>
        <item h="1" x="4814"/>
        <item h="1" x="425"/>
        <item h="1" x="614"/>
        <item h="1" x="7281"/>
        <item h="1" x="5235"/>
        <item h="1" x="1584"/>
        <item h="1" x="903"/>
        <item h="1" x="5135"/>
        <item h="1" x="1960"/>
        <item h="1" x="7166"/>
        <item h="1" x="6873"/>
        <item h="1" x="5527"/>
        <item h="1" x="2650"/>
        <item h="1" x="4384"/>
        <item h="1" x="3934"/>
        <item h="1" x="227"/>
        <item h="1" x="5183"/>
        <item h="1" x="1360"/>
        <item h="1" x="115"/>
        <item h="1" x="5059"/>
        <item h="1" x="7051"/>
        <item h="1" x="5804"/>
        <item h="1" x="5464"/>
        <item h="1" x="6117"/>
        <item h="1" x="6477"/>
        <item h="1" x="203"/>
        <item h="1" x="2102"/>
        <item h="1" x="5899"/>
        <item h="1" x="1444"/>
        <item h="1" x="4826"/>
        <item h="1" x="927"/>
        <item h="1" x="2137"/>
        <item h="1" x="1136"/>
        <item h="1" x="5591"/>
        <item h="1" x="5136"/>
        <item h="1" x="3453"/>
        <item h="1" x="1099"/>
        <item h="1" x="549"/>
        <item h="1" x="3689"/>
        <item h="1" x="1480"/>
        <item h="1" x="6500"/>
        <item h="1" x="4858"/>
        <item h="1" x="2933"/>
        <item h="1" x="634"/>
        <item h="1" x="4933"/>
        <item h="1" x="6960"/>
        <item h="1" x="7445"/>
        <item h="1" x="6563"/>
        <item h="1" x="464"/>
        <item h="1" x="1865"/>
        <item h="1" x="6641"/>
        <item h="1" x="5170"/>
        <item h="1" x="6966"/>
        <item h="1" x="5707"/>
        <item h="1" x="2154"/>
        <item h="1" x="3199"/>
        <item h="1" x="1523"/>
        <item h="1" x="1351"/>
        <item h="1" x="6845"/>
        <item h="1" x="630"/>
        <item h="1" x="2873"/>
        <item h="1" x="1619"/>
        <item h="1" x="4177"/>
        <item h="1" x="4034"/>
        <item h="1" x="6886"/>
        <item h="1" x="6570"/>
        <item h="1" x="2127"/>
        <item h="1" x="6052"/>
        <item h="1" x="5739"/>
        <item h="1" x="951"/>
        <item h="1" x="1596"/>
        <item h="1" x="5631"/>
        <item h="1" x="5555"/>
        <item h="1" x="7134"/>
        <item h="1" x="548"/>
        <item h="1" x="7245"/>
        <item h="1" x="5749"/>
        <item h="1" x="604"/>
        <item h="1" x="7010"/>
        <item h="1" x="190"/>
        <item h="1" x="6368"/>
        <item h="1" x="6810"/>
        <item h="1" x="1718"/>
        <item h="1" x="3066"/>
        <item h="1" x="3176"/>
        <item h="1" x="4524"/>
        <item h="1" x="2462"/>
        <item h="1" x="6064"/>
        <item h="1" x="4636"/>
        <item h="1" x="5925"/>
        <item h="1" x="3571"/>
        <item h="1" x="6369"/>
        <item h="1" x="6247"/>
        <item h="1" x="2766"/>
        <item h="1" x="7512"/>
        <item h="1" x="585"/>
        <item h="1" x="280"/>
        <item h="1" x="1742"/>
        <item h="1" x="1885"/>
        <item h="1" x="728"/>
        <item h="1" x="2059"/>
        <item h="1" x="4757"/>
        <item h="1" x="3879"/>
        <item h="1" x="281"/>
        <item h="1" x="5077"/>
        <item h="1" x="4103"/>
        <item h="1" x="7025"/>
        <item h="1" x="4262"/>
        <item h="1" x="2983"/>
        <item h="1" x="2935"/>
        <item h="1" x="5991"/>
        <item h="1" x="6823"/>
        <item h="1" x="5240"/>
        <item h="1" x="7484"/>
        <item h="1" x="4010"/>
        <item h="1" x="153"/>
        <item h="1" x="4495"/>
        <item h="1" x="6290"/>
        <item h="1" x="5835"/>
        <item h="1" x="5909"/>
        <item h="1" x="5040"/>
        <item h="1" x="5741"/>
        <item h="1" x="3500"/>
        <item h="1" x="1411"/>
        <item h="1" x="2938"/>
        <item h="1" x="3400"/>
        <item h="1" x="6745"/>
        <item h="1" x="3081"/>
        <item h="1" x="3037"/>
        <item h="1" x="1699"/>
        <item h="1" x="5528"/>
        <item h="1" x="2727"/>
        <item h="1" x="1089"/>
        <item h="1" x="3108"/>
        <item h="1" x="6631"/>
        <item h="1" x="2911"/>
        <item h="1" x="2407"/>
        <item h="1" x="1766"/>
        <item h="1" x="1462"/>
        <item h="1" x="812"/>
        <item h="1" x="6225"/>
        <item h="1" x="1750"/>
        <item h="1" x="3528"/>
        <item h="1" x="5549"/>
        <item h="1" x="5205"/>
        <item h="1" x="2086"/>
        <item h="1" x="5796"/>
        <item h="1" x="490"/>
        <item h="1" x="7239"/>
        <item h="1" x="815"/>
        <item h="1" x="2941"/>
        <item h="1" x="5122"/>
        <item h="1" x="3157"/>
        <item h="1" x="3765"/>
        <item h="1" x="4032"/>
        <item h="1" x="5587"/>
        <item h="1" x="6115"/>
        <item h="1" x="3939"/>
        <item h="1" x="5287"/>
        <item h="1" x="2638"/>
        <item h="1" x="873"/>
        <item h="1" x="3209"/>
        <item h="1" x="5350"/>
        <item h="1" x="1948"/>
        <item h="1" x="4689"/>
        <item h="1" x="6331"/>
        <item h="1" x="794"/>
        <item h="1" x="2759"/>
        <item h="1" x="7147"/>
        <item h="1" x="4412"/>
        <item h="1" x="2818"/>
        <item h="1" x="1055"/>
        <item h="1" x="775"/>
        <item h="1" x="3863"/>
        <item h="1" x="6131"/>
        <item h="1" x="1582"/>
        <item h="1" x="1858"/>
        <item h="1" x="6586"/>
        <item h="1" x="4549"/>
        <item h="1" x="156"/>
        <item h="1" x="3337"/>
        <item h="1" x="7531"/>
        <item h="1" x="2523"/>
        <item h="1" x="483"/>
        <item h="1" x="1098"/>
        <item h="1" x="742"/>
        <item h="1" x="121"/>
        <item h="1" x="855"/>
        <item h="1" x="1995"/>
        <item h="1" x="5375"/>
        <item h="1" x="2777"/>
        <item h="1" x="795"/>
        <item h="1" x="279"/>
        <item h="1" x="4844"/>
        <item h="1" x="969"/>
        <item h="1" x="55"/>
        <item h="1" x="5670"/>
        <item h="1" x="5386"/>
        <item h="1" x="5891"/>
        <item h="1" x="2852"/>
        <item h="1" x="1561"/>
        <item h="1" x="1215"/>
        <item h="1" x="2321"/>
        <item h="1" x="306"/>
        <item h="1" x="1203"/>
        <item h="1" x="6385"/>
        <item h="1" x="2328"/>
        <item h="1" x="3190"/>
        <item h="1" x="5187"/>
        <item h="1" x="5607"/>
        <item h="1" x="1242"/>
        <item h="1" x="680"/>
        <item h="1" x="2268"/>
        <item h="1" x="1291"/>
        <item h="1" x="6422"/>
        <item h="1" x="562"/>
        <item h="1" x="4150"/>
        <item h="1" x="4426"/>
        <item h="1" x="907"/>
        <item h="1" x="5058"/>
        <item h="1" x="5379"/>
        <item h="1" x="170"/>
        <item h="1" x="6898"/>
        <item h="1" x="7101"/>
        <item h="1" x="4775"/>
        <item h="1" x="1107"/>
        <item h="1" x="1789"/>
        <item h="1" x="5534"/>
        <item h="1" x="3742"/>
        <item h="1" x="879"/>
        <item h="1" x="2065"/>
        <item h="1" x="3893"/>
        <item h="1" x="3938"/>
        <item h="1" x="1522"/>
        <item h="1" x="1077"/>
        <item h="1" x="7103"/>
        <item h="1" x="7506"/>
        <item h="1" x="4258"/>
        <item h="1" x="4490"/>
        <item h="1" x="2254"/>
        <item h="1" x="4866"/>
        <item h="1" x="4506"/>
        <item h="1" x="6832"/>
        <item h="1" x="7339"/>
        <item h="1" x="4974"/>
        <item h="1" x="7360"/>
        <item h="1" x="622"/>
        <item h="1" x="3708"/>
        <item h="1" x="6002"/>
        <item h="1" x="6807"/>
        <item h="1" x="889"/>
        <item h="1" x="288"/>
        <item h="1" x="6065"/>
        <item h="1" x="4847"/>
        <item h="1" x="7099"/>
        <item h="1" x="5434"/>
        <item h="1" x="3584"/>
        <item h="1" x="5378"/>
        <item h="1" x="2537"/>
        <item h="1" x="5028"/>
        <item h="1" x="3806"/>
        <item h="1" x="6816"/>
        <item h="1" x="420"/>
        <item h="1" x="3843"/>
        <item h="1" x="1438"/>
        <item h="1" x="7395"/>
        <item h="1" x="2956"/>
        <item h="1" x="7533"/>
        <item h="1" x="5709"/>
        <item h="1" x="7335"/>
        <item h="1" x="3551"/>
        <item h="1" x="6173"/>
        <item h="1" x="7315"/>
        <item h="1" x="7494"/>
        <item h="1" x="3054"/>
        <item h="1" x="7225"/>
        <item h="1" x="7406"/>
        <item h="1" x="576"/>
        <item h="1" x="1997"/>
        <item h="1" x="7215"/>
        <item h="1" x="2269"/>
        <item h="1" x="5033"/>
        <item h="1" x="3378"/>
        <item h="1" x="2278"/>
        <item h="1" x="923"/>
        <item h="1" x="5615"/>
        <item h="1" x="869"/>
        <item h="1" x="1221"/>
        <item h="1" x="5876"/>
        <item h="1" x="79"/>
        <item h="1" x="5318"/>
        <item h="1" x="5462"/>
        <item h="1" x="505"/>
        <item h="1" x="5146"/>
        <item h="1" x="2100"/>
        <item h="1" x="2516"/>
        <item h="1" x="624"/>
        <item h="1" x="7496"/>
        <item h="1" x="5200"/>
        <item h="1" x="3915"/>
        <item h="1" x="411"/>
        <item h="1" x="988"/>
        <item h="1" x="254"/>
        <item h="1" x="721"/>
        <item h="1" x="2427"/>
        <item h="1" x="2455"/>
        <item h="1" x="6465"/>
        <item h="1" x="5067"/>
        <item h="1" x="3523"/>
        <item h="1" x="1439"/>
        <item h="1" x="967"/>
        <item h="1" x="4400"/>
        <item h="1" x="4045"/>
        <item h="1" x="1045"/>
        <item h="1" x="4921"/>
        <item h="1" x="471"/>
        <item h="1" x="6794"/>
        <item h="1" x="2850"/>
        <item h="1" x="6560"/>
        <item h="1" x="6383"/>
        <item h="1" x="4207"/>
        <item h="1" x="7405"/>
        <item h="1" x="5444"/>
        <item h="1" x="2257"/>
        <item h="1" x="6151"/>
        <item h="1" x="3489"/>
        <item h="1" x="6527"/>
        <item h="1" x="3061"/>
        <item h="1" x="4893"/>
        <item h="1" x="5642"/>
        <item h="1" x="6789"/>
        <item h="1" x="1633"/>
        <item h="1" x="1987"/>
        <item h="1" x="5588"/>
        <item h="1" x="7240"/>
        <item h="1" x="6164"/>
        <item h="1" x="5031"/>
        <item h="1" x="7141"/>
        <item h="1" x="6687"/>
        <item h="1" x="5912"/>
        <item h="1" x="1771"/>
        <item h="1" x="2158"/>
        <item h="1" x="1941"/>
        <item h="1" x="3910"/>
        <item h="1" x="2841"/>
        <item h="1" x="1295"/>
        <item h="1" x="2183"/>
        <item h="1" x="7461"/>
        <item h="1" x="3018"/>
        <item h="1" x="2184"/>
        <item h="1" x="5395"/>
        <item h="1" x="7267"/>
        <item h="1" x="7200"/>
        <item h="1" x="6541"/>
        <item h="1" x="2017"/>
        <item h="1" x="4404"/>
        <item h="1" x="3511"/>
        <item h="1" x="1704"/>
        <item h="1" x="5412"/>
        <item h="1" x="6720"/>
        <item h="1" x="3132"/>
        <item h="1" x="6632"/>
        <item h="1" x="5024"/>
        <item h="1" x="4996"/>
        <item h="1" x="2310"/>
        <item h="1" x="4452"/>
        <item h="1" x="1413"/>
        <item h="1" x="778"/>
        <item h="1" x="3954"/>
        <item h="1" x="5299"/>
        <item h="1" x="6815"/>
        <item h="1" x="2679"/>
        <item h="1" x="5990"/>
        <item h="1" x="2438"/>
        <item h="1" x="6114"/>
        <item h="1" x="1223"/>
        <item h="1" x="5648"/>
        <item h="1" x="4046"/>
        <item h="1" x="1274"/>
        <item h="1" x="2156"/>
        <item h="1" x="3971"/>
        <item h="1" x="83"/>
        <item h="1" x="2767"/>
        <item h="1" x="1680"/>
        <item h="1" x="895"/>
        <item h="1" x="4589"/>
        <item h="1" x="4540"/>
        <item h="1" x="68"/>
        <item h="1" x="6571"/>
        <item h="1" x="3935"/>
        <item h="1" x="120"/>
        <item h="1" x="3769"/>
        <item h="1" x="7478"/>
        <item h="1" x="766"/>
        <item h="1" x="5647"/>
        <item h="1" x="3379"/>
        <item h="1" x="2101"/>
        <item h="1" x="2768"/>
        <item h="1" x="956"/>
        <item h="1" x="1722"/>
        <item h="1" x="1874"/>
        <item h="1" x="3103"/>
        <item h="1" x="3648"/>
        <item h="1" x="5300"/>
        <item h="1" x="834"/>
        <item h="1" x="4959"/>
        <item h="1" x="1100"/>
        <item h="1" x="5368"/>
        <item h="1" x="1638"/>
        <item h="1" x="1116"/>
        <item h="1" x="2197"/>
        <item h="1" x="2994"/>
        <item h="1" x="3187"/>
        <item h="1" x="2387"/>
        <item h="1" x="404"/>
        <item h="1" x="5664"/>
        <item h="1" x="1751"/>
        <item h="1" x="3839"/>
        <item h="1" x="2713"/>
        <item h="1" x="6011"/>
        <item h="1" x="3512"/>
        <item h="1" x="7031"/>
        <item h="1" x="442"/>
        <item h="1" x="6949"/>
        <item h="1" x="5397"/>
        <item h="1" x="5155"/>
        <item h="1" x="3719"/>
        <item h="1" x="1893"/>
        <item h="1" x="1109"/>
        <item h="1" x="836"/>
        <item h="1" x="5733"/>
        <item h="1" x="2330"/>
        <item h="1" x="6984"/>
        <item h="1" x="3395"/>
        <item h="1" x="833"/>
        <item h="1" x="4176"/>
        <item h="1" x="2377"/>
        <item h="1" x="3878"/>
        <item h="1" x="1723"/>
        <item h="1" x="2034"/>
        <item h="1" x="3317"/>
        <item h="1" x="1355"/>
        <item h="1" x="2893"/>
        <item h="1" x="5355"/>
        <item h="1" x="108"/>
        <item h="1" x="6009"/>
        <item h="1" x="3706"/>
        <item h="1" x="5678"/>
        <item h="1" x="2998"/>
        <item h="1" x="2987"/>
        <item h="1" x="11"/>
        <item h="1" x="5230"/>
        <item h="1" x="5758"/>
        <item h="1" x="2472"/>
        <item h="1" x="6420"/>
        <item h="1" x="2823"/>
        <item h="1" x="5150"/>
        <item h="1" x="4111"/>
        <item h="1" x="64"/>
        <item h="1" x="142"/>
        <item h="1" x="2801"/>
        <item h="1" x="758"/>
        <item h="1" x="4367"/>
        <item h="1" x="4708"/>
        <item h="1" x="6726"/>
        <item h="1" x="5357"/>
        <item h="1" x="1392"/>
        <item h="1" x="934"/>
        <item h="1" x="3069"/>
        <item h="1" x="6551"/>
        <item h="1" x="1887"/>
        <item h="1" x="1762"/>
        <item h="1" x="5672"/>
        <item h="1" x="1148"/>
        <item h="1" x="1877"/>
        <item h="1" x="2509"/>
        <item h="1" x="6377"/>
        <item h="1" x="3359"/>
        <item h="1" x="4283"/>
        <item h="1" x="7026"/>
        <item h="1" x="5592"/>
        <item h="1" x="5210"/>
        <item h="1" x="5538"/>
        <item h="1" x="4442"/>
        <item h="1" x="1577"/>
        <item h="1" x="5045"/>
        <item h="1" x="6045"/>
        <item h="1" x="3250"/>
        <item h="1" x="3236"/>
        <item h="1" x="2304"/>
        <item h="1" x="2781"/>
        <item h="1" x="1711"/>
        <item h="1" x="1805"/>
        <item h="1" x="526"/>
        <item h="1" x="5637"/>
        <item h="1" x="4510"/>
        <item h="1" x="438"/>
        <item h="1" x="2603"/>
        <item h="1" x="3089"/>
        <item h="1" x="5214"/>
        <item h="1" x="5757"/>
        <item h="1" x="6617"/>
        <item h="1" x="4093"/>
        <item h="1" x="1226"/>
        <item h="1" x="786"/>
        <item h="1" x="5335"/>
        <item h="1" x="6010"/>
        <item h="1" x="3991"/>
        <item h="1" x="2890"/>
        <item h="1" x="1312"/>
        <item h="1" x="6128"/>
        <item h="1" x="4257"/>
        <item h="1" x="4521"/>
        <item h="1" x="929"/>
        <item h="1" x="6019"/>
        <item h="1" x="7393"/>
        <item h="1" x="7544"/>
        <item h="1" x="6812"/>
        <item h="1" x="2467"/>
        <item h="1" x="1649"/>
        <item h="1" x="691"/>
        <item h="1" x="1929"/>
        <item h="1" x="666"/>
        <item h="1" x="5750"/>
        <item h="1" x="3055"/>
        <item h="1" x="1776"/>
        <item h="1" x="6366"/>
        <item h="1" x="2005"/>
        <item h="1" x="2210"/>
        <item h="1" x="1332"/>
        <item h="1" x="1755"/>
        <item h="1" x="7321"/>
        <item h="1" x="7359"/>
        <item h="1" x="4967"/>
        <item h="1" x="4697"/>
        <item h="1" x="924"/>
        <item h="1" x="898"/>
        <item h="1" x="4624"/>
        <item h="1" x="3855"/>
        <item h="1" x="5351"/>
        <item h="1" x="3869"/>
        <item h="1" x="1056"/>
        <item h="1" x="5786"/>
        <item h="1" x="5328"/>
        <item h="1" x="3406"/>
        <item h="1" x="3804"/>
        <item h="1" x="2134"/>
        <item h="1" x="6719"/>
        <item h="1" x="2572"/>
        <item h="1" x="2519"/>
        <item h="1" x="1829"/>
        <item h="1" x="2628"/>
        <item h="1" x="2178"/>
        <item h="1" x="1658"/>
        <item h="1" x="4975"/>
        <item h="1" x="6413"/>
        <item h="1" x="4699"/>
        <item h="1" x="6301"/>
        <item h="1" x="6312"/>
        <item h="1" x="5881"/>
        <item h="1" x="179"/>
        <item h="1" x="1171"/>
        <item h="1" x="3515"/>
        <item h="1" x="6093"/>
        <item h="1" x="4919"/>
        <item h="1" x="6855"/>
        <item h="1" x="6271"/>
        <item h="1" x="4386"/>
        <item h="1" x="4227"/>
        <item h="1" x="2385"/>
        <item h="1" x="6078"/>
        <item h="1" x="4008"/>
        <item h="1" x="1847"/>
        <item h="1" x="810"/>
        <item h="1" x="6596"/>
        <item h="1" x="1214"/>
        <item h="1" x="6669"/>
        <item h="1" x="6222"/>
        <item h="1" x="3003"/>
        <item h="1" x="4823"/>
        <item h="1" x="2510"/>
        <item h="1" x="2931"/>
        <item h="1" x="3770"/>
        <item h="1" x="6106"/>
        <item h="1" x="3019"/>
        <item h="1" x="1724"/>
        <item h="1" x="556"/>
        <item h="1" x="2292"/>
        <item h="1" x="6315"/>
        <item h="1" x="290"/>
        <item h="1" x="3726"/>
        <item h="1" x="1292"/>
        <item h="1" x="1795"/>
        <item h="1" x="2053"/>
        <item h="1" x="5414"/>
        <item h="1" x="5419"/>
        <item h="1" x="4511"/>
        <item h="1" x="1797"/>
        <item h="1" x="761"/>
        <item h="1" x="693"/>
        <item h="1" x="314"/>
        <item h="1" x="7385"/>
        <item h="1" x="4449"/>
        <item h="1" x="2075"/>
        <item h="1" x="1913"/>
        <item h="1" x="149"/>
        <item h="1" x="2593"/>
        <item h="1" x="4333"/>
        <item h="1" x="1191"/>
        <item h="1" x="7270"/>
        <item h="1" x="2697"/>
        <item h="1" x="2384"/>
        <item h="1" x="5956"/>
        <item h="1" x="4863"/>
        <item h="1" x="2129"/>
        <item h="1" x="866"/>
        <item h="1" x="5168"/>
        <item h="1" x="3285"/>
        <item h="1" x="5919"/>
        <item h="1" x="2338"/>
        <item h="1" x="1907"/>
        <item h="1" x="3303"/>
        <item h="1" x="318"/>
        <item h="1" x="485"/>
        <item h="1" x="2431"/>
        <item h="1" x="6262"/>
        <item h="1" x="3486"/>
        <item h="1" x="4434"/>
        <item h="1" x="4191"/>
        <item h="1" x="7204"/>
        <item h="1" x="2730"/>
        <item h="1" x="1211"/>
        <item h="1" x="2543"/>
        <item h="1" x="3059"/>
        <item h="1" x="2905"/>
        <item h="1" x="966"/>
        <item h="1" x="7485"/>
        <item h="1" x="4065"/>
        <item h="1" x="6454"/>
        <item h="1" x="7348"/>
        <item h="1" x="7465"/>
        <item h="1" x="7165"/>
        <item h="1" x="303"/>
        <item h="1" x="4264"/>
        <item h="1" x="4210"/>
        <item h="1" x="4292"/>
        <item h="1" x="698"/>
        <item h="1" x="3873"/>
        <item h="1" x="1838"/>
        <item h="1" x="7274"/>
        <item h="1" x="1500"/>
        <item h="1" x="6087"/>
        <item h="1" x="468"/>
        <item h="1" x="2518"/>
        <item h="1" x="1205"/>
        <item h="1" x="6540"/>
        <item h="1" x="4278"/>
        <item h="1" x="2589"/>
        <item h="1" x="3651"/>
        <item h="1" x="3692"/>
        <item h="1" x="762"/>
        <item h="1" x="10"/>
        <item h="1" x="4701"/>
        <item h="1" x="613"/>
        <item h="1" x="4903"/>
        <item h="1" x="620"/>
        <item h="1" x="4058"/>
        <item h="1" x="3746"/>
        <item h="1" x="5389"/>
        <item h="1" x="2205"/>
        <item h="1" x="704"/>
        <item h="1" x="6356"/>
        <item h="1" x="3999"/>
        <item h="1" x="355"/>
        <item h="1" x="5282"/>
        <item h="1" x="7518"/>
        <item h="1" x="6077"/>
        <item h="1" x="2658"/>
        <item h="1" x="4567"/>
        <item h="1" x="601"/>
        <item h="1" x="755"/>
        <item h="1" x="6490"/>
        <item h="1" x="6308"/>
        <item h="1" x="6572"/>
        <item h="1" x="461"/>
        <item h="1" x="1506"/>
        <item h="1" x="7331"/>
        <item h="1" x="1194"/>
        <item h="1" x="2728"/>
        <item h="1" x="6073"/>
        <item h="1" x="6102"/>
        <item h="1" x="3013"/>
        <item h="1" x="5948"/>
        <item h="1" x="4601"/>
        <item h="1" x="5044"/>
        <item h="1" x="4024"/>
        <item h="1" x="2624"/>
        <item h="1" x="1110"/>
        <item h="1" x="4970"/>
        <item h="1" x="685"/>
        <item h="1" x="3371"/>
        <item h="1" x="6219"/>
        <item h="1" x="5710"/>
        <item h="1" x="3785"/>
        <item h="1" x="5138"/>
        <item h="1" x="5708"/>
        <item h="1" x="3911"/>
        <item h="1" x="3597"/>
        <item h="1" x="980"/>
        <item h="1" x="793"/>
        <item h="1" x="7398"/>
        <item h="1" x="7"/>
        <item h="1" x="7280"/>
        <item h="1" x="1082"/>
        <item h="1" x="2789"/>
        <item h="1" x="2050"/>
        <item h="1" x="6165"/>
        <item h="1" x="6455"/>
        <item h="1" x="4126"/>
        <item h="1" x="6535"/>
        <item h="1" x="577"/>
        <item h="1" x="2575"/>
        <item h="1" x="4092"/>
        <item h="1" x="912"/>
        <item h="1" x="7234"/>
        <item h="1" x="944"/>
        <item h="1" x="2430"/>
        <item h="1" x="268"/>
        <item h="1" x="4578"/>
        <item h="1" x="4724"/>
        <item h="1" x="1749"/>
        <item h="1" x="6862"/>
        <item h="1" x="4130"/>
        <item h="1" x="1810"/>
        <item h="1" x="3222"/>
        <item h="1" x="921"/>
        <item h="1" x="2142"/>
        <item h="1" x="5177"/>
        <item h="1" x="5132"/>
        <item h="1" x="2967"/>
        <item h="1" x="3272"/>
        <item h="1" x="3636"/>
        <item h="1" x="6156"/>
        <item h="1" x="2504"/>
        <item h="1" x="6797"/>
        <item h="1" x="2453"/>
        <item h="1" x="2448"/>
        <item h="1" x="7336"/>
        <item h="1" x="3498"/>
        <item h="1" x="2946"/>
        <item h="1" x="7024"/>
        <item h="1" x="2185"/>
        <item h="1" x="2341"/>
        <item h="1" x="1158"/>
        <item h="1" x="2060"/>
        <item h="1" x="5005"/>
        <item h="1" x="7452"/>
        <item h="1" x="5294"/>
        <item h="1" x="1540"/>
        <item h="1" x="6852"/>
        <item h="1" x="3286"/>
        <item h="1" x="7486"/>
        <item h="1" x="5601"/>
        <item h="1" x="7140"/>
        <item h="1" x="3115"/>
        <item h="1" x="2161"/>
        <item h="1" x="4556"/>
        <item h="1" x="6673"/>
        <item h="1" x="6056"/>
        <item h="1" x="3482"/>
        <item h="1" x="1757"/>
        <item h="1" x="3974"/>
        <item h="1" x="5486"/>
        <item h="1" x="7480"/>
        <item h="1" x="2559"/>
        <item h="1" x="7290"/>
        <item h="1" x="6124"/>
        <item h="1" x="1496"/>
        <item h="1" x="5445"/>
        <item h="1" x="2388"/>
        <item h="1" x="771"/>
        <item h="1" x="5595"/>
        <item h="1" x="4036"/>
        <item h="1" x="1080"/>
        <item h="1" x="7384"/>
        <item h="1" x="2558"/>
        <item h="1" x="2022"/>
        <item h="1" x="3261"/>
        <item h="1" x="2461"/>
        <item h="1" x="1517"/>
        <item h="1" x="6979"/>
        <item h="1" x="5907"/>
        <item h="1" x="6354"/>
        <item h="1" x="1647"/>
        <item h="1" x="3861"/>
        <item h="1" x="3299"/>
        <item h="1" x="5195"/>
        <item h="1" x="5114"/>
        <item h="1" x="2408"/>
        <item h="1" x="6079"/>
        <item h="1" x="1798"/>
        <item h="1" x="4527"/>
        <item h="1" x="701"/>
        <item h="1" x="6939"/>
        <item h="1" x="5481"/>
        <item h="1" x="5151"/>
        <item h="1" x="4696"/>
        <item h="1" x="1025"/>
        <item h="1" x="5174"/>
        <item h="1" x="146"/>
        <item h="1" x="6959"/>
        <item h="1" x="4267"/>
        <item h="1" x="5201"/>
        <item h="1" x="6992"/>
        <item h="1" x="7038"/>
        <item h="1" x="4835"/>
        <item h="1" x="1806"/>
        <item h="1" x="1017"/>
        <item h="1" x="5714"/>
        <item h="1" x="4349"/>
        <item h="1" x="3917"/>
        <item h="1" x="2301"/>
        <item h="1" x="4285"/>
        <item h="1" x="5310"/>
        <item h="1" x="1380"/>
        <item h="1" x="2080"/>
        <item h="1" x="1917"/>
        <item h="1" x="3305"/>
        <item h="1" x="6213"/>
        <item h="1" x="7085"/>
        <item h="1" x="6343"/>
        <item h="1" x="6867"/>
        <item h="1" x="6882"/>
        <item h="1" x="3396"/>
        <item h="1" x="1070"/>
        <item h="1" x="2859"/>
        <item h="1" x="3265"/>
        <item h="1" x="1634"/>
        <item h="1" x="6157"/>
        <item h="1" x="1759"/>
        <item h="1" x="1172"/>
        <item h="1" x="5471"/>
        <item h="1" x="5401"/>
        <item h="1" x="5051"/>
        <item h="1" x="2794"/>
        <item h="1" x="6556"/>
        <item h="1" x="1314"/>
        <item h="1" x="3106"/>
        <item h="1" x="5745"/>
        <item h="1" x="5818"/>
        <item h="1" x="2440"/>
        <item h="1" x="1111"/>
        <item h="1" x="684"/>
        <item h="1" x="4669"/>
        <item h="1" x="3852"/>
        <item h="1" x="2468"/>
        <item h="1" x="3545"/>
        <item h="1" x="2522"/>
        <item h="1" x="67"/>
        <item h="1" x="5684"/>
        <item h="1" x="4486"/>
        <item h="1" x="1047"/>
        <item h="1" x="4931"/>
        <item h="1" x="1400"/>
        <item h="1" x="5867"/>
        <item h="1" x="6029"/>
        <item h="1" x="187"/>
        <item h="1" x="2095"/>
        <item h="1" x="6581"/>
        <item h="1" x="4914"/>
        <item h="1" x="7109"/>
        <item h="1" x="4364"/>
        <item h="1" x="5413"/>
        <item h="1" x="6072"/>
        <item h="1" x="1563"/>
        <item h="1" x="426"/>
        <item h="1" x="4286"/>
        <item h="1" x="877"/>
        <item h="1" x="686"/>
        <item h="1" x="3356"/>
        <item h="1" x="2201"/>
        <item h="1" x="1770"/>
        <item h="1" x="7312"/>
        <item h="1" x="2054"/>
        <item h="1" x="4593"/>
        <item h="1" x="3623"/>
        <item h="1" x="6441"/>
        <item h="1" x="5373"/>
        <item h="1" x="1428"/>
        <item h="1" x="3246"/>
        <item h="1" x="2623"/>
        <item h="1" x="1406"/>
        <item h="1" x="1840"/>
        <item h="1" x="7133"/>
        <item h="1" x="785"/>
        <item h="1" x="4514"/>
        <item h="1" x="1317"/>
        <item h="1" x="1304"/>
        <item h="1" x="5348"/>
        <item h="1" x="1279"/>
        <item h="1" x="2846"/>
        <item h="1" x="3323"/>
        <item h="1" x="3348"/>
        <item h="1" x="5574"/>
        <item h="1" x="5952"/>
        <item h="1" x="2586"/>
        <item h="1" x="4937"/>
        <item h="1" x="5119"/>
        <item h="1" x="3165"/>
        <item h="1" x="5478"/>
        <item h="1" x="5755"/>
        <item h="1" x="1014"/>
        <item h="1" x="5703"/>
        <item h="1" x="4125"/>
        <item h="1" x="3903"/>
        <item h="1" x="7365"/>
        <item h="1" x="2285"/>
        <item h="1" x="4657"/>
        <item h="1" x="4003"/>
        <item h="1" x="35"/>
        <item h="1" x="2112"/>
        <item h="1" x="3464"/>
        <item h="1" x="1155"/>
        <item h="1" x="4927"/>
        <item h="1" x="7037"/>
        <item h="1" x="1697"/>
        <item h="1" x="4879"/>
        <item h="1" x="637"/>
        <item h="1" x="2854"/>
        <item h="1" x="2475"/>
        <item h="1" x="4357"/>
        <item h="1" x="5564"/>
        <item h="1" x="984"/>
        <item h="1" x="7064"/>
        <item h="1" x="3060"/>
        <item h="1" x="5953"/>
        <item h="1" x="4913"/>
        <item h="1" x="2082"/>
        <item h="1" x="6595"/>
        <item h="1" x="6396"/>
        <item h="1" x="1294"/>
        <item h="1" x="4939"/>
        <item h="1" x="3521"/>
        <item h="1" x="1677"/>
        <item h="1" x="6997"/>
        <item h="1" x="6313"/>
        <item h="1" x="6575"/>
        <item h="1" x="2471"/>
        <item h="1" x="1627"/>
        <item h="1" x="1062"/>
        <item h="1" x="2751"/>
        <item h="1" x="315"/>
        <item h="1" x="6344"/>
        <item h="1" x="3275"/>
        <item h="1" x="3654"/>
        <item h="1" x="5639"/>
        <item h="1" x="2177"/>
        <item h="1" x="4906"/>
        <item h="1" x="1609"/>
        <item h="1" x="603"/>
        <item h="1" x="180"/>
        <item h="1" x="931"/>
        <item h="1" x="2049"/>
        <item h="1" x="5377"/>
        <item h="1" x="6839"/>
        <item h="1" x="2099"/>
        <item h="1" x="13"/>
        <item h="1" x="7464"/>
        <item h="1" x="2110"/>
        <item h="1" x="2317"/>
        <item h="1" x="4256"/>
        <item h="1" x="5384"/>
        <item h="1" x="1809"/>
        <item h="1" x="4399"/>
        <item h="1" x="6221"/>
        <item h="1" x="5038"/>
        <item h="1" x="2715"/>
        <item h="1" x="5437"/>
        <item h="1" x="2742"/>
        <item h="1" x="6658"/>
        <item h="1" x="3819"/>
        <item h="1" x="1159"/>
        <item h="1" x="6493"/>
        <item h="1" x="851"/>
        <item h="1" x="5905"/>
        <item h="1" x="6186"/>
        <item h="1" x="3087"/>
        <item h="1" x="4012"/>
        <item h="1" x="224"/>
        <item h="1" x="1046"/>
        <item h="1" x="6492"/>
        <item h="1" x="2118"/>
        <item h="1" x="6239"/>
        <item h="1" x="416"/>
        <item h="1" x="2729"/>
        <item h="1" x="7211"/>
        <item h="1" x="1162"/>
        <item h="1" x="5676"/>
        <item h="1" x="3722"/>
        <item h="1" x="6153"/>
        <item h="1" x="3747"/>
        <item h="1" x="894"/>
        <item h="1" x="2561"/>
        <item h="1" x="2308"/>
        <item h="1" x="6199"/>
        <item h="1" x="3949"/>
        <item h="1" x="1502"/>
        <item h="1" x="2847"/>
        <item h="1" x="6424"/>
        <item h="1" x="6438"/>
        <item h="1" x="2375"/>
        <item h="1" x="4851"/>
        <item h="1" x="5145"/>
        <item h="1" x="5480"/>
        <item h="1" x="5323"/>
        <item h="1" x="6889"/>
        <item h="1" x="6603"/>
        <item h="1" x="568"/>
        <item h="1" x="7389"/>
        <item h="1" x="3137"/>
        <item h="1" x="4409"/>
        <item h="1" x="1925"/>
        <item h="1" x="5222"/>
        <item h="1" x="4040"/>
        <item h="1" x="978"/>
        <item h="1" x="4251"/>
        <item h="1" x="1306"/>
        <item h="1" x="7045"/>
        <item h="1" x="3948"/>
        <item h="1" x="5950"/>
        <item h="1" x="3690"/>
        <item h="1" x="5551"/>
        <item h="1" x="1343"/>
        <item h="1" x="7068"/>
        <item h="1" x="3771"/>
        <item h="1" x="5986"/>
        <item h="1" x="4225"/>
        <item h="1" x="4570"/>
        <item h="1" x="6517"/>
        <item h="1" x="3891"/>
        <item h="1" x="5711"/>
        <item h="1" x="4135"/>
        <item h="1" x="1610"/>
        <item h="1" x="3675"/>
        <item h="1" x="1969"/>
        <item h="1" x="1607"/>
        <item h="1" x="6107"/>
        <item h="1" x="3497"/>
        <item h="1" x="2406"/>
        <item h="1" x="2665"/>
        <item h="1" x="4216"/>
        <item h="1" x="1735"/>
        <item h="1" x="6148"/>
        <item h="1" x="7538"/>
        <item h="1" x="7387"/>
        <item h="1" x="6021"/>
        <item h="1" x="1503"/>
        <item h="1" x="6407"/>
        <item h="1" x="7191"/>
        <item h="1" x="5292"/>
        <item h="1" x="958"/>
        <item h="1" x="2323"/>
        <item h="1" x="2046"/>
        <item h="1" x="6116"/>
        <item h="1" x="2337"/>
        <item h="1" x="5491"/>
        <item h="1" x="7181"/>
        <item h="1" x="2826"/>
        <item h="1" x="6660"/>
        <item h="1" x="4891"/>
        <item h="1" x="2340"/>
        <item h="1" x="6204"/>
        <item h="1" x="3814"/>
        <item h="1" x="3631"/>
        <item h="1" x="7341"/>
        <item h="1" x="3941"/>
        <item h="1" x="3794"/>
        <item h="1" x="1297"/>
        <item h="1" x="7351"/>
        <item h="1" x="5030"/>
        <item h="1" x="6624"/>
        <item h="1" x="6746"/>
        <item h="1" x="3760"/>
        <item h="1" x="250"/>
        <item h="1" x="663"/>
        <item h="1" x="3619"/>
        <item h="1" x="1334"/>
        <item h="1" x="4663"/>
        <item h="1" x="5659"/>
        <item h="1" x="3243"/>
        <item h="1" x="5423"/>
        <item h="1" x="3992"/>
        <item h="1" x="116"/>
        <item h="1" x="2231"/>
        <item h="1" x="3215"/>
        <item h="1" x="1210"/>
        <item h="1" x="2105"/>
        <item h="1" x="5579"/>
        <item h="1" x="3073"/>
        <item h="1" x="353"/>
        <item h="1" x="5152"/>
        <item h="1" x="5340"/>
        <item h="1" x="3565"/>
        <item h="1" x="1288"/>
        <item h="1" x="6265"/>
        <item h="1" x="7192"/>
        <item h="1" x="2089"/>
        <item h="1" x="6238"/>
        <item h="1" x="2207"/>
        <item h="1" x="3560"/>
        <item h="1" x="936"/>
        <item h="1" x="4971"/>
        <item h="1" x="5911"/>
        <item h="1" x="1385"/>
        <item h="1" x="4687"/>
        <item h="1" x="1436"/>
        <item h="1" x="1475"/>
        <item h="1" x="5780"/>
        <item h="1" x="1245"/>
        <item h="1" x="5069"/>
        <item h="1" x="4837"/>
        <item h="1" x="7042"/>
        <item h="1" x="4968"/>
        <item h="1" x="3676"/>
        <item h="1" x="6626"/>
        <item h="1" x="629"/>
        <item h="1" x="4441"/>
        <item h="1" x="602"/>
        <item h="1" x="4850"/>
        <item h="1" x="364"/>
        <item h="1" x="2186"/>
        <item h="1" x="740"/>
        <item h="1" x="4095"/>
        <item h="1" x="5559"/>
        <item h="1" x="1629"/>
        <item h="1" x="3085"/>
        <item h="1" x="6994"/>
        <item h="1" x="1049"/>
        <item h="1" x="3796"/>
        <item h="1" x="4560"/>
        <item h="1" x="3912"/>
        <item h="1" x="6519"/>
        <item h="1" x="4769"/>
        <item h="1" x="4821"/>
        <item h="1" x="4272"/>
        <item h="1" x="6111"/>
        <item h="1" x="2749"/>
        <item h="1" x="2085"/>
        <item h="1" x="3483"/>
        <item h="1" x="4136"/>
        <item h="1" x="1397"/>
        <item h="1" x="3399"/>
        <item h="1" x="7455"/>
        <item h="1" x="3691"/>
        <item h="1" x="4270"/>
        <item h="1" x="3527"/>
        <item h="1" x="1813"/>
        <item h="1" x="4266"/>
        <item h="1" x="1639"/>
        <item h="1" x="4871"/>
        <item h="1" x="1330"/>
        <item h="1" x="1433"/>
        <item h="1" x="5341"/>
        <item h="1" x="4401"/>
        <item h="1" x="6299"/>
        <item h="1" x="4331"/>
        <item h="1" x="5225"/>
        <item h="1" x="3495"/>
        <item h="1" x="3159"/>
        <item h="1" x="2173"/>
        <item h="1" x="2126"/>
        <item h="1" x="4832"/>
        <item h="1" x="7157"/>
        <item h="1" x="1427"/>
        <item h="1" x="2274"/>
        <item h="1" x="5966"/>
        <item h="1" x="3598"/>
        <item h="1" x="527"/>
        <item h="1" x="3922"/>
        <item h="1" x="3972"/>
        <item h="1" x="422"/>
        <item h="1" x="6322"/>
        <item h="1" x="5078"/>
        <item h="1" x="3232"/>
        <item h="1" x="4788"/>
        <item h="1" x="3146"/>
        <item h="1" x="6897"/>
        <item h="1" x="1074"/>
        <item h="1" x="267"/>
        <item h="1" x="5411"/>
        <item h="1" x="3398"/>
        <item h="1" x="4710"/>
        <item h="1" x="2300"/>
        <item h="1" x="2398"/>
        <item h="1" x="2302"/>
        <item h="1" x="3550"/>
        <item h="1" x="968"/>
        <item h="1" x="5609"/>
        <item h="1" x="5799"/>
        <item h="1" x="5627"/>
        <item h="1" x="6705"/>
        <item h="1" x="1815"/>
        <item h="1" x="5954"/>
        <item h="1" x="2432"/>
        <item h="1" x="6016"/>
        <item h="1" x="3397"/>
        <item h="1" x="143"/>
        <item h="1" x="1281"/>
        <item h="1" x="2750"/>
        <item h="1" x="4054"/>
        <item h="1" x="1"/>
        <item h="1" x="5435"/>
        <item h="1" x="3798"/>
        <item h="1" x="7098"/>
        <item h="1" x="6868"/>
        <item h="1" x="6061"/>
        <item h="1" x="7047"/>
        <item h="1" x="1068"/>
        <item h="1" x="3484"/>
        <item h="1" x="6750"/>
        <item h="1" x="6020"/>
        <item h="1" x="1053"/>
        <item h="1" x="4681"/>
        <item h="1" x="4219"/>
        <item h="1" x="4984"/>
        <item h="1" x="414"/>
        <item h="1" x="6861"/>
        <item h="1" x="3827"/>
        <item h="1" x="5064"/>
        <item h="1" x="7349"/>
        <item h="1" x="1365"/>
        <item h="1" x="5771"/>
        <item h="1" x="5166"/>
        <item h="1" x="2003"/>
        <item h="1" x="2521"/>
        <item h="1" x="692"/>
        <item h="1" x="2011"/>
        <item h="1" x="4795"/>
        <item h="1" x="4528"/>
        <item h="1" x="157"/>
        <item h="1" x="2400"/>
        <item h="1" x="2316"/>
        <item h="1" x="5833"/>
        <item h="1" x="3510"/>
        <item h="1" x="6814"/>
        <item h="1" x="24"/>
        <item h="1" x="5735"/>
        <item h="1" x="1910"/>
        <item h="1" x="5597"/>
        <item h="1" x="6605"/>
        <item h="1" x="1846"/>
        <item h="1" x="2981"/>
        <item h="1" x="1662"/>
        <item h="1" x="6068"/>
        <item h="1" x="5228"/>
        <item h="1" x="774"/>
        <item h="1" x="6282"/>
        <item h="1" x="3638"/>
        <item h="1" x="2245"/>
        <item h="1" x="6482"/>
        <item h="1" x="4182"/>
        <item h="1" x="2277"/>
        <item h="1" x="2029"/>
        <item h="1" x="3787"/>
        <item h="1" x="2680"/>
        <item h="1" x="2709"/>
        <item h="1" x="1656"/>
        <item h="1" x="3344"/>
        <item h="1" x="3109"/>
        <item h="1" x="736"/>
        <item h="1" x="6806"/>
        <item h="1" x="4361"/>
        <item h="1" x="7334"/>
        <item h="1" x="839"/>
        <item h="1" x="5866"/>
        <item h="1" x="4132"/>
        <item h="1" x="4190"/>
        <item h="1" x="6871"/>
        <item h="1" x="6349"/>
        <item h="1" x="6612"/>
        <item h="1" x="361"/>
        <item h="1" x="617"/>
        <item h="1" x="7252"/>
        <item h="1" x="520"/>
        <item h="1" x="5964"/>
        <item h="1" x="4288"/>
        <item h="1" x="3084"/>
        <item h="1" x="1866"/>
        <item h="1" x="4684"/>
        <item h="1" x="3313"/>
        <item h="1" x="7386"/>
        <item h="1" x="2542"/>
        <item h="1" x="1165"/>
        <item h="1" x="7189"/>
        <item h="1" x="4953"/>
        <item h="1" x="3519"/>
        <item h="1" x="1489"/>
        <item h="1" x="2324"/>
        <item h="1" x="6458"/>
        <item h="1" x="4146"/>
        <item h="1" x="4732"/>
        <item h="1" x="878"/>
        <item h="1" x="4860"/>
        <item h="1" x="4325"/>
        <item h="1" x="3786"/>
        <item h="1" x="2076"/>
        <item h="1" x="54"/>
        <item h="1" x="3075"/>
        <item h="1" x="3005"/>
        <item h="1" x="1756"/>
        <item h="1" x="2249"/>
        <item h="1" x="5700"/>
        <item h="1" x="1280"/>
        <item h="1" x="3339"/>
        <item h="1" x="5544"/>
        <item h="1" x="540"/>
        <item h="1" x="777"/>
        <item h="1" x="6829"/>
        <item h="1" x="2483"/>
        <item h="1" x="6484"/>
        <item h="1" x="6075"/>
        <item h="1" x="5562"/>
        <item h="1" x="2853"/>
        <item h="1" x="6668"/>
        <item h="1" x="3255"/>
        <item h="1" x="2526"/>
        <item h="1" x="3613"/>
        <item h="1" x="4152"/>
        <item h="1" x="4897"/>
        <item h="1" x="960"/>
        <item h="1" x="3364"/>
        <item h="1" x="5723"/>
        <item h="1" x="1564"/>
        <item h="1" x="2200"/>
        <item h="1" x="864"/>
        <item h="1" x="7299"/>
        <item h="1" x="2264"/>
        <item h="1" x="3276"/>
        <item h="1" x="3710"/>
        <item h="1" x="5691"/>
        <item h="1" x="6112"/>
        <item h="1" x="3287"/>
        <item h="1" x="2802"/>
        <item h="1" x="5871"/>
        <item h="1" x="6382"/>
        <item h="1" x="6975"/>
        <item h="1" x="4794"/>
        <item h="1" x="330"/>
        <item h="1" x="6813"/>
        <item h="1" x="475"/>
        <item h="1" x="2449"/>
        <item h="1" x="7080"/>
        <item h="1" x="1515"/>
        <item h="1" x="7244"/>
        <item h="1" x="5010"/>
        <item h="1" x="2889"/>
        <item h="1" x="4350"/>
        <item h="1" x="7505"/>
        <item h="1" x="2824"/>
        <item h="1" x="953"/>
        <item h="1" x="3434"/>
        <item h="1" x="1101"/>
        <item h="1" x="3652"/>
        <item h="1" x="1685"/>
        <item h="1" x="1804"/>
        <item h="1" x="4896"/>
        <item h="1" x="4811"/>
        <item h="1" x="4956"/>
        <item h="1" x="2345"/>
        <item h="1" x="6417"/>
        <item h="1" x="4680"/>
        <item h="1" x="6163"/>
        <item h="1" x="1679"/>
        <item h="1" x="2560"/>
        <item h="1" x="724"/>
        <item h="1" x="3163"/>
        <item h="1" x="5011"/>
        <item h="1" x="278"/>
        <item h="1" x="6381"/>
        <item h="1" x="448"/>
        <item h="1" x="2061"/>
        <item h="1" x="1993"/>
        <item h="1" x="6664"/>
        <item h="1" x="3582"/>
        <item h="1" x="2039"/>
        <item h="1" x="6319"/>
        <item h="1" x="1497"/>
        <item h="1" x="4458"/>
        <item h="1" x="5908"/>
        <item h="1" x="3156"/>
        <item h="1" x="7371"/>
        <item h="1" x="4380"/>
        <item h="1" x="3023"/>
        <item h="1" x="4765"/>
        <item h="1" x="5817"/>
        <item h="1" x="4692"/>
        <item h="1" x="5565"/>
        <item h="1" x="7030"/>
        <item h="1" x="5548"/>
        <item h="1" x="2339"/>
        <item h="1" x="7055"/>
        <item h="1" x="1875"/>
        <item h="1" x="5870"/>
        <item h="1" x="2473"/>
        <item h="1" x="7201"/>
        <item h="1" x="2669"/>
        <item h="1" x="7391"/>
        <item h="1" x="5065"/>
        <item h="1" x="3346"/>
        <item h="1" x="2626"/>
        <item h="1" x="2239"/>
        <item h="1" x="396"/>
        <item h="1" x="5349"/>
        <item h="1" x="5961"/>
        <item h="1" x="3549"/>
        <item h="1" x="1465"/>
        <item h="1" x="4555"/>
        <item h="1" x="5109"/>
        <item h="1" x="6120"/>
        <item h="1" x="2825"/>
        <item h="1" x="3645"/>
        <item h="1" x="1843"/>
        <item h="1" x="5085"/>
        <item h="1" x="1078"/>
        <item h="1" x="2389"/>
        <item h="1" x="244"/>
        <item h="1" x="3700"/>
        <item h="1" x="7044"/>
        <item h="1" x="5154"/>
        <item h="1" x="1573"/>
        <item h="1" x="1163"/>
        <item h="1" x="4147"/>
        <item h="1" x="3809"/>
        <item h="1" x="4612"/>
        <item h="1" x="7521"/>
        <item h="1" x="2993"/>
        <item h="1" x="7258"/>
        <item h="1" x="5734"/>
        <item h="1" x="6972"/>
        <item h="1" x="1501"/>
        <item h="1" x="6215"/>
        <item h="1" x="5762"/>
        <item h="1" x="241"/>
        <item h="1" x="5279"/>
        <item h="1" x="148"/>
        <item h="1" x="5023"/>
        <item h="1" x="780"/>
        <item h="1" x="2798"/>
        <item h="1" x="5009"/>
        <item h="1" x="7468"/>
        <item h="1" x="3474"/>
        <item h="1" x="4783"/>
        <item h="1" x="3039"/>
        <item h="1" x="5387"/>
        <item h="1" x="5993"/>
        <item h="1" x="6788"/>
        <item h="1" x="248"/>
        <item h="1" x="3195"/>
        <item h="1" x="2363"/>
        <item h="1" x="961"/>
        <item h="1" x="4459"/>
        <item h="1" x="6270"/>
        <item h="1" x="4548"/>
        <item h="1" x="7184"/>
        <item h="1" x="1642"/>
        <item h="1" x="919"/>
        <item h="1" x="7241"/>
        <item h="1" x="6739"/>
        <item h="1" x="4366"/>
        <item h="1" x="383"/>
        <item h="1" x="5324"/>
        <item h="1" x="6035"/>
        <item h="1" x="3147"/>
        <item h="1" x="4623"/>
        <item h="1" x="5963"/>
        <item h="1" x="6869"/>
        <item h="1" x="3965"/>
        <item h="1" x="3143"/>
        <item h="1" x="942"/>
        <item h="1" x="7320"/>
        <item h="1" x="6506"/>
        <item h="1" x="2919"/>
        <item h="1" x="5567"/>
        <item h="1" x="2731"/>
        <item h="1" x="7522"/>
        <item h="1" x="865"/>
        <item h="1" x="5580"/>
        <item h="1" x="1736"/>
        <item h="1" x="2717"/>
        <item h="1" x="4940"/>
        <item h="1" x="5317"/>
        <item h="1" x="6039"/>
        <item h="1" x="5092"/>
        <item h="1" x="3472"/>
        <item h="1" x="3950"/>
        <item h="1" x="7396"/>
        <item h="1" x="4755"/>
        <item h="1" x="2900"/>
        <item h="1" x="5522"/>
        <item h="1" x="4240"/>
        <item h="1" x="5250"/>
        <item h="1" x="6781"/>
        <item h="1" x="1988"/>
        <item h="1" x="2252"/>
        <item h="1" x="2550"/>
        <item h="1" x="5836"/>
        <item h="1" x="935"/>
        <item h="1" x="5185"/>
        <item h="1" x="4330"/>
        <item h="1" x="502"/>
        <item h="1" x="347"/>
        <item h="1" x="3563"/>
        <item h="1" x="4645"/>
        <item h="1" x="7108"/>
        <item h="1" x="1353"/>
        <item h="1" x="1516"/>
        <item h="1" x="6202"/>
        <item h="1" x="6256"/>
        <item h="1" x="6850"/>
        <item h="1" x="6109"/>
        <item h="1" x="313"/>
        <item h="1" x="6440"/>
        <item h="1" x="5383"/>
        <item h="1" x="6934"/>
        <item h="1" x="3696"/>
        <item h="1"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6"/>
  </rowFields>
  <rowItems count="11">
    <i>
      <x v="6"/>
    </i>
    <i>
      <x v="35"/>
    </i>
    <i>
      <x v="157"/>
    </i>
    <i>
      <x v="194"/>
    </i>
    <i>
      <x v="334"/>
    </i>
    <i>
      <x v="622"/>
    </i>
    <i>
      <x v="671"/>
    </i>
    <i>
      <x v="672"/>
    </i>
    <i>
      <x v="730"/>
    </i>
    <i>
      <x v="757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Сумма по полю Sales" fld="17" baseField="0" baseItem="0"/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7" cacheId="8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44" firstHeaderRow="2" firstDataRow="2" firstDataCol="2"/>
  <pivotFields count="25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7"/>
    <field x="2"/>
  </rowFields>
  <rowItems count="40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7" cacheId="8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3:C44" firstHeaderRow="2" firstDataRow="2" firstDataCol="2"/>
  <pivotFields count="25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14"/>
    <field x="2"/>
  </rowFields>
  <rowItems count="40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8" cacheId="8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3:C20" firstHeaderRow="2" firstDataRow="2" firstDataCol="2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axis="axisRow" compact="0" outline="0" subtotalTop="0" showAll="0" includeNewItemsInFilter="1" defaultSubtotal="0">
      <items count="6">
        <item x="0"/>
        <item sd="0" x="1"/>
        <item sd="0" x="2"/>
        <item sd="0"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23"/>
  </rowFields>
  <rowItems count="16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9" cacheId="8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15" firstHeaderRow="1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multipleItemSelectionAllowed="1" showAll="0" includeNewItemsInFilter="1">
      <items count="7546">
        <item h="1" x="6168"/>
        <item h="1" x="661"/>
        <item h="1" x="7415"/>
        <item h="1" x="2684"/>
        <item h="1" x="4228"/>
        <item h="1" x="2799"/>
        <item h="1" x="4467"/>
        <item h="1" x="7337"/>
        <item h="1" x="1118"/>
        <item h="1" x="2421"/>
        <item h="1" x="27"/>
        <item h="1" x="2942"/>
        <item h="1" x="163"/>
        <item h="1" x="2614"/>
        <item h="1" x="6243"/>
        <item h="1" x="4102"/>
        <item h="1" x="2548"/>
        <item h="1" x="6707"/>
        <item h="1" x="3753"/>
        <item h="1" x="1654"/>
        <item h="1" x="4973"/>
        <item h="1" x="4474"/>
        <item h="1" x="6936"/>
        <item h="1" x="213"/>
        <item h="1" x="3592"/>
        <item h="1" x="6081"/>
        <item h="1" x="2366"/>
        <item h="1" x="6443"/>
        <item h="1" x="451"/>
        <item h="1" x="1275"/>
        <item h="1" x="4387"/>
        <item h="1" x="1822"/>
        <item h="1" x="828"/>
        <item h="1" x="5394"/>
        <item h="1" x="5129"/>
        <item h="1" x="7087"/>
        <item h="1" x="4287"/>
        <item h="1" x="5932"/>
        <item h="1" x="5812"/>
        <item h="1" x="899"/>
        <item h="1" x="6085"/>
        <item h="1" x="1575"/>
        <item h="1" x="1548"/>
        <item h="1" x="2131"/>
        <item h="1" x="6891"/>
        <item h="1" x="7233"/>
        <item h="1" x="3104"/>
        <item h="1" x="4964"/>
        <item h="1" x="259"/>
        <item h="1" x="6426"/>
        <item h="1" x="5837"/>
        <item h="1" x="6472"/>
        <item h="1" x="1708"/>
        <item h="1" x="6088"/>
        <item h="1" x="3857"/>
        <item h="1" x="3270"/>
        <item h="1" x="5887"/>
        <item h="1" x="6460"/>
        <item h="1" x="167"/>
        <item h="1" x="3414"/>
        <item h="1" x="2130"/>
        <item h="1" x="4280"/>
        <item h="1" x="1299"/>
        <item h="1" x="2937"/>
        <item h="1" x="5345"/>
        <item h="1" x="5883"/>
        <item h="1" x="2744"/>
        <item h="1" x="3053"/>
        <item h="1" x="336"/>
        <item h="1" x="124"/>
        <item h="1" x="7043"/>
        <item h="1" x="5508"/>
        <item h="1" x="1135"/>
        <item h="1" x="4805"/>
        <item h="1" x="221"/>
        <item h="1" x="3"/>
        <item h="1" x="7310"/>
        <item h="1" x="5984"/>
        <item h="1" x="6993"/>
        <item h="1" x="7354"/>
        <item h="1" x="1537"/>
        <item h="1" x="6006"/>
        <item h="1" x="4245"/>
        <item h="1" x="236"/>
        <item h="1" x="1337"/>
        <item h="1" x="3661"/>
        <item h="1" x="1950"/>
        <item h="1" x="4695"/>
        <item h="1" x="2286"/>
        <item h="1" x="377"/>
        <item h="1" x="1738"/>
        <item h="1" x="2790"/>
        <item h="1" x="1728"/>
        <item h="1" x="3300"/>
        <item h="1" x="4582"/>
        <item h="1" x="657"/>
        <item h="1" x="5806"/>
        <item h="1" x="389"/>
        <item h="1" x="455"/>
        <item h="1" x="5400"/>
        <item h="1" x="6167"/>
        <item h="1" x="6229"/>
        <item h="1" x="2335"/>
        <item h="1" x="3831"/>
        <item h="1" x="5254"/>
        <item h="1" x="368"/>
        <item h="1" x="1447"/>
        <item h="1" x="5447"/>
        <item h="1" x="6175"/>
        <item h="1" x="943"/>
        <item h="1" x="5846"/>
        <item h="1" x="3372"/>
        <item h="1" x="1015"/>
        <item h="1" x="4716"/>
        <item h="1" x="1682"/>
        <item h="1" x="323"/>
        <item h="1" x="2710"/>
        <item h="1" x="6401"/>
        <item h="1" x="3161"/>
        <item h="1" x="260"/>
        <item h="1" x="6903"/>
        <item h="1" x="6989"/>
        <item h="1" x="4917"/>
        <item h="1" x="4249"/>
        <item h="1" x="6907"/>
        <item h="1" x="230"/>
        <item h="1" x="4078"/>
        <item h="1" x="6306"/>
        <item h="1" x="211"/>
        <item h="1" x="174"/>
        <item h="1" x="7017"/>
        <item h="1" x="2819"/>
        <item h="1" x="5147"/>
        <item h="1" x="5792"/>
        <item h="1" x="1554"/>
        <item h="1" x="5763"/>
        <item h="1" x="1670"/>
        <item h="1" x="2172"/>
        <item h="1" x="2291"/>
        <item h="1" x="4631"/>
        <item h="1" x="542"/>
        <item h="1" x="6017"/>
        <item h="1" x="7314"/>
        <item h="1" x="3412"/>
        <item h="1" x="3352"/>
        <item h="1" x="4028"/>
        <item h="1" x="7079"/>
        <item h="1" x="896"/>
        <item h="1" x="285"/>
        <item h="1" x="6670"/>
        <item h="1" x="5814"/>
        <item h="1" x="6565"/>
        <item h="1" x="4541"/>
        <item h="1" x="3071"/>
        <item h="1" x="6930"/>
        <item h="1" x="3322"/>
        <item h="1" x="6226"/>
        <item h="1" x="6467"/>
        <item h="1" x="6292"/>
        <item h="1" x="3840"/>
        <item h="1" x="6425"/>
        <item h="1" x="6359"/>
        <item h="1" x="5034"/>
        <item h="1" x="4606"/>
        <item h="1" x="5408"/>
        <item h="1" x="4781"/>
        <item h="1" x="4586"/>
        <item h="1" x="2772"/>
        <item h="1" x="3377"/>
        <item h="1" x="5742"/>
        <item h="1" x="6914"/>
        <item h="1" x="201"/>
        <item h="1" x="4358"/>
        <item h="1" x="1395"/>
        <item h="1" x="5852"/>
        <item h="1" x="6567"/>
        <item h="1" x="2688"/>
        <item h="1" x="7308"/>
        <item h="1" x="2674"/>
        <item h="1" x="5332"/>
        <item h="1" x="2662"/>
        <item h="1" x="6538"/>
        <item h="1" x="283"/>
        <item h="1" x="1678"/>
        <item h="1" x="5520"/>
        <item h="1" x="5216"/>
        <item h="1" x="726"/>
        <item h="1" x="1509"/>
        <item h="1" x="3945"/>
        <item h="1" x="1668"/>
        <item h="1" x="7058"/>
        <item h="1" x="7289"/>
        <item h="1" x="6514"/>
        <item h="1" x="5577"/>
        <item h="1" x="7135"/>
        <item h="1" x="4378"/>
        <item h="1" x="199"/>
        <item h="1" x="6371"/>
        <item h="1" x="6760"/>
        <item h="1" x="3687"/>
        <item h="1" x="1531"/>
        <item h="1" x="592"/>
        <item h="1" x="375"/>
        <item h="1" x="699"/>
        <item h="1" x="6860"/>
        <item h="1" x="1463"/>
        <item h="1" x="4448"/>
        <item h="1" x="5856"/>
        <item h="1" x="1972"/>
        <item h="1" x="516"/>
        <item h="1" x="5699"/>
        <item h="1" x="36"/>
        <item h="1" x="4946"/>
        <item h="1" x="982"/>
        <item h="1" x="1273"/>
        <item h="1" x="529"/>
        <item h="1" x="419"/>
        <item h="1" x="3680"/>
        <item h="1" x="4074"/>
        <item h="1" x="7500"/>
        <item h="1" x="7490"/>
        <item h="1" x="2392"/>
        <item h="1" x="2738"/>
        <item h="1" x="2446"/>
        <item h="1" x="5929"/>
        <item h="1" x="7236"/>
        <item h="1" x="4945"/>
        <item h="1" x="6990"/>
        <item h="1" x="638"/>
        <item h="1" x="5747"/>
        <item h="1" x="4243"/>
        <item h="1" x="4296"/>
        <item h="1" x="6884"/>
        <item h="1" x="3744"/>
        <item h="1" x="299"/>
        <item h="1" x="172"/>
        <item h="1" x="2464"/>
        <item h="1" x="5025"/>
        <item h="1" x="3490"/>
        <item h="1" x="3096"/>
        <item h="1" x="1183"/>
        <item h="1" x="3775"/>
        <item h="1" x="6398"/>
        <item h="1" x="6940"/>
        <item h="1" x="6469"/>
        <item h="1" x="14"/>
        <item h="1" x="1730"/>
        <item h="1" x="2132"/>
        <item h="1" x="1943"/>
        <item h="1" x="2351"/>
        <item h="1" x="3695"/>
        <item h="1" x="5843"/>
        <item h="1" x="239"/>
        <item h="1" x="4309"/>
        <item h="1" x="6700"/>
        <item h="1" x="4895"/>
        <item h="1" x="6763"/>
        <item h="1" x="3989"/>
        <item h="1" x="639"/>
        <item h="1" x="6230"/>
        <item h="1" x="3097"/>
        <item h="1" x="5926"/>
        <item h="1" x="6954"/>
        <item h="1" x="117"/>
        <item h="1" x="2028"/>
        <item h="1" x="2041"/>
        <item h="1" x="5290"/>
        <item h="1" x="580"/>
        <item h="1" x="72"/>
        <item h="1" x="5785"/>
        <item h="1" x="7278"/>
        <item h="1" x="4900"/>
        <item h="1" x="6892"/>
        <item h="1" x="398"/>
        <item h="1" x="6295"/>
        <item h="1" x="6531"/>
        <item h="1" x="799"/>
        <item h="1" x="1739"/>
        <item h="1" x="681"/>
        <item h="1" x="5650"/>
        <item h="1" x="3357"/>
        <item h="1" x="5748"/>
        <item h="1" x="4328"/>
        <item h="1" x="5971"/>
        <item h="1" x="2923"/>
        <item h="1" x="6358"/>
        <item h="1" x="7154"/>
        <item h="1" x="5192"/>
        <item h="1" x="5973"/>
        <item h="1" x="2190"/>
        <item h="1" x="3025"/>
        <item h="1" x="5102"/>
        <item h="1" x="2687"/>
        <item h="1" x="229"/>
        <item h="1" x="1520"/>
        <item h="1" x="2289"/>
        <item h="1" x="4869"/>
        <item h="1" x="7160"/>
        <item h="1" x="2202"/>
        <item h="1" x="2240"/>
        <item h="1" x="5775"/>
        <item h="1" x="2026"/>
        <item h="1" x="1888"/>
        <item h="1" x="3095"/>
        <item h="1" x="5165"/>
        <item h="1" x="5261"/>
        <item h="1" x="2532"/>
        <item h="1" x="4988"/>
        <item h="1" x="7327"/>
        <item h="1" x="445"/>
        <item h="1" x="4719"/>
        <item h="1" x="4294"/>
        <item h="1" x="5563"/>
        <item h="1" x="482"/>
        <item h="1" x="5921"/>
        <item h="1" x="7377"/>
        <item h="1" x="2536"/>
        <item h="1" x="3172"/>
        <item h="1" x="6257"/>
        <item h="1" x="1781"/>
        <item h="1" x="4303"/>
        <item h="1" x="7007"/>
        <item h="1" x="3079"/>
        <item h="1" x="1710"/>
        <item h="1" x="4370"/>
        <item h="1" x="5342"/>
        <item h="1" x="4738"/>
        <item h="1" x="1286"/>
        <item h="1" x="2023"/>
        <item h="1" x="6704"/>
        <item h="1" x="1185"/>
        <item h="1" x="5149"/>
        <item h="1" x="1510"/>
        <item h="1" x="1345"/>
        <item h="1" x="3258"/>
        <item h="1" x="1326"/>
        <item h="1" x="7168"/>
        <item h="1" x="2266"/>
        <item h="1" x="7119"/>
        <item h="1" x="5372"/>
        <item h="1" x="6999"/>
        <item h="1" x="532"/>
        <item h="1" x="5013"/>
        <item h="1" x="4282"/>
        <item h="1" x="7059"/>
        <item h="1" x="4764"/>
        <item h="1" x="4001"/>
        <item h="1" x="3531"/>
        <item h="1" x="5126"/>
        <item h="1" x="5889"/>
        <item h="1" x="6724"/>
        <item h="1" x="6736"/>
        <item h="1" x="3730"/>
        <item h="1" x="2484"/>
        <item h="1" x="4862"/>
        <item h="1" x="7297"/>
        <item h="1" x="800"/>
        <item h="1" x="6702"/>
        <item h="1" x="5266"/>
        <item h="1" x="6635"/>
        <item h="1" x="2872"/>
        <item h="1" x="6187"/>
        <item h="1" x="5081"/>
        <item h="1" x="7237"/>
        <item h="1" x="6442"/>
        <item h="1" x="3701"/>
        <item h="1" x="5605"/>
        <item h="1" x="441"/>
        <item h="1" x="6139"/>
        <item h="1" x="6393"/>
        <item h="1" x="4022"/>
        <item h="1" x="3126"/>
        <item h="1" x="5249"/>
        <item h="1" x="5895"/>
        <item h="1" x="6932"/>
        <item h="1" x="1870"/>
        <item h="1" x="6418"/>
        <item h="1" x="3332"/>
        <item h="1" x="2445"/>
        <item h="1" x="6589"/>
        <item h="1" x="648"/>
        <item h="1" x="1583"/>
        <item h="1" x="3183"/>
        <item h="1" x="6857"/>
        <item h="1" x="3817"/>
        <item h="1" x="6400"/>
        <item h="1" x="6854"/>
        <item h="1" x="1257"/>
        <item h="1" x="1587"/>
        <item h="1" x="4512"/>
        <item h="1" x="4053"/>
        <item h="1" x="7203"/>
        <item h="1" x="2108"/>
        <item h="1" x="523"/>
        <item h="1" x="3034"/>
        <item h="1" x="4595"/>
        <item h="1" x="1454"/>
        <item h="1" x="321"/>
        <item h="1" x="4928"/>
        <item h="1" x="7529"/>
        <item h="1" x="2234"/>
        <item h="1" x="6792"/>
        <item h="1" x="4181"/>
        <item h="1" x="1184"/>
        <item h="1" x="6597"/>
        <item h="1" x="5855"/>
        <item h="1" x="7226"/>
        <item h="1" x="1611"/>
        <item h="1" x="7426"/>
        <item h="1" x="7188"/>
        <item h="1" x="3755"/>
        <item h="1" x="5976"/>
        <item h="1" x="6276"/>
        <item h="1" x="5873"/>
        <item h="1" x="3616"/>
        <item h="1" x="7124"/>
        <item h="1" x="711"/>
        <item h="1" x="3720"/>
        <item h="1" x="3478"/>
        <item h="1" x="1270"/>
        <item h="1" x="6044"/>
        <item h="1" x="3385"/>
        <item h="1" x="3310"/>
        <item h="1" x="293"/>
        <item h="1" x="6991"/>
        <item h="1" x="3525"/>
        <item h="1" x="7230"/>
        <item h="1" x="4545"/>
        <item h="1" x="3646"/>
        <item h="1" x="6024"/>
        <item h="1" x="6273"/>
        <item h="1" x="1323"/>
        <item h="1" x="6444"/>
        <item h="1" x="2148"/>
        <item h="1" x="7016"/>
        <item h="1" x="1414"/>
        <item h="1" x="164"/>
        <item h="1" x="6386"/>
        <item h="1" x="3609"/>
        <item h="1" x="1305"/>
        <item h="1" x="3990"/>
        <item h="1" x="7012"/>
        <item h="1" x="3906"/>
        <item h="1" x="7207"/>
        <item h="1" x="871"/>
        <item h="1" x="1268"/>
        <item h="1" x="4000"/>
        <item h="1" x="3290"/>
        <item h="1" x="5569"/>
        <item h="1" x="7199"/>
        <item h="1" x="1600"/>
        <item h="1" x="3562"/>
        <item h="1" x="4119"/>
        <item h="1" x="2288"/>
        <item h="1" x="5101"/>
        <item h="1" x="7325"/>
        <item h="1" x="7497"/>
        <item h="1" x="6094"/>
        <item h="1" x="6096"/>
        <item h="1" x="3367"/>
        <item h="1" x="5283"/>
        <item h="1" x="1959"/>
        <item h="1" x="1703"/>
        <item h="1" x="6218"/>
        <item h="1" x="4422"/>
        <item h="1" x="3548"/>
        <item h="1" x="4963"/>
        <item h="1" x="6123"/>
        <item h="1" x="4248"/>
        <item h="1" x="2918"/>
        <item h="1" x="5390"/>
        <item h="1" x="5218"/>
        <item h="1" x="3008"/>
        <item h="1" x="4750"/>
        <item h="1" x="3776"/>
        <item h="1" x="2038"/>
        <item h="1" x="3854"/>
        <item h="1" x="2653"/>
        <item h="1" x="609"/>
        <item h="1" x="5726"/>
        <item h="1" x="7000"/>
        <item h="1" x="5256"/>
        <item h="1" x="1956"/>
        <item h="1" x="4729"/>
        <item h="1" x="5893"/>
        <item h="1" x="5737"/>
        <item h="1" x="5325"/>
        <item h="1" x="635"/>
        <item h="1" x="3703"/>
        <item h="1" x="5015"/>
        <item h="1" x="6744"/>
        <item h="1" x="84"/>
        <item h="1" x="1906"/>
        <item h="1" x="289"/>
        <item h="1" x="2094"/>
        <item h="1" x="1129"/>
        <item h="1" x="1321"/>
        <item h="1" x="1720"/>
        <item h="1" x="6904"/>
        <item h="1" x="2779"/>
        <item h="1" x="1170"/>
        <item h="1" x="6197"/>
        <item h="1" x="6481"/>
        <item h="1" x="6555"/>
        <item h="1" x="5088"/>
        <item h="1" x="7060"/>
        <item h="1" x="38"/>
        <item h="1" x="2908"/>
        <item h="1" x="829"/>
        <item h="1" x="3783"/>
        <item h="1" x="4139"/>
        <item h="1" x="3206"/>
        <item h="1" x="5331"/>
        <item h="1" x="5743"/>
        <item h="1" x="4465"/>
        <item h="1" x="2008"/>
        <item h="1" x="1002"/>
        <item h="1" x="1890"/>
        <item h="1" x="3242"/>
        <item h="1" x="4668"/>
        <item h="1" x="2784"/>
        <item h="1" x="6964"/>
        <item h="1" x="4899"/>
        <item h="1" x="6893"/>
        <item h="1" x="6708"/>
        <item h="1" x="4656"/>
        <item h="1" x="6532"/>
        <item h="1" x="2827"/>
        <item h="1" x="1719"/>
        <item h="1" x="5583"/>
        <item h="1" x="4405"/>
        <item h="1" x="1262"/>
        <item h="1" x="4082"/>
        <item h="1" x="7288"/>
        <item h="1" x="7306"/>
        <item h="1" x="6399"/>
        <item h="1" x="2999"/>
        <item h="1" x="7316"/>
        <item h="1" x="5715"/>
        <item h="1" x="7432"/>
        <item h="1" x="6504"/>
        <item h="1" x="5705"/>
        <item h="1" x="3418"/>
        <item h="1" x="4838"/>
        <item h="1" x="5653"/>
        <item h="1" x="1300"/>
        <item h="1" x="4100"/>
        <item h="1" x="3658"/>
        <item h="1" x="4743"/>
        <item h="1" x="4007"/>
        <item h="1" x="2756"/>
        <item h="1" x="3750"/>
        <item h="1" x="5928"/>
        <item h="1" x="656"/>
        <item h="1" x="2921"/>
        <item h="1" x="1434"/>
        <item h="1" x="1331"/>
        <item h="1" x="7510"/>
        <item h="1" x="3867"/>
        <item h="1" x="7462"/>
        <item h="1" x="2769"/>
        <item h="1" x="6600"/>
        <item h="1" x="5404"/>
        <item h="1" x="7326"/>
        <item h="1" x="1621"/>
        <item h="1" x="1344"/>
        <item h="1" x="5344"/>
        <item h="1" x="6364"/>
        <item h="1" x="6875"/>
        <item h="1" x="6520"/>
        <item h="1" x="5158"/>
        <item h="1" x="4033"/>
        <item h="1" x="5863"/>
        <item h="1" x="3179"/>
        <item h="1" x="4265"/>
        <item h="1" x="5217"/>
        <item h="1" x="1832"/>
        <item h="1" x="3390"/>
        <item h="1" x="5894"/>
        <item h="1" x="5738"/>
        <item h="1" x="3363"/>
        <item h="1" x="2290"/>
        <item h="1" x="456"/>
        <item h="1" x="6648"/>
        <item h="1" x="3131"/>
        <item h="1" x="6804"/>
        <item h="1" x="1308"/>
        <item h="1" x="1271"/>
        <item h="1" x="827"/>
        <item h="1" x="1473"/>
        <item h="1" x="4104"/>
        <item h="1" x="7501"/>
        <item h="1" x="2318"/>
        <item h="1" x="5825"/>
        <item h="1" x="2567"/>
        <item h="1" x="5186"/>
        <item h="1" x="1263"/>
        <item h="1" x="4320"/>
        <item h="1" x="6279"/>
        <item h="1" x="3353"/>
        <item h="1" x="453"/>
        <item h="1" x="5495"/>
        <item h="1" x="2579"/>
        <item h="1" x="2253"/>
        <item h="1" x="1505"/>
        <item h="1" x="4116"/>
        <item h="1" x="7375"/>
        <item h="1" x="5043"/>
        <item h="1" x="6661"/>
        <item h="1" x="1121"/>
        <item h="1" x="6494"/>
        <item h="1" x="2996"/>
        <item h="1" x="2271"/>
        <item h="1" x="6054"/>
        <item h="1" x="2689"/>
        <item h="1" x="1403"/>
        <item h="1" x="6859"/>
        <item h="1" x="5370"/>
        <item h="1" x="390"/>
        <item h="1" x="4174"/>
        <item h="1" x="2243"/>
        <item h="1" x="1605"/>
        <item h="1" x="3458"/>
        <item h="1" x="2747"/>
        <item h="1" x="6880"/>
        <item h="1" x="6416"/>
        <item h="1" x="2544"/>
        <item h="1" x="2306"/>
        <item h="1" x="4505"/>
        <item h="1" x="859"/>
        <item h="1" x="6406"/>
        <item h="1" x="4797"/>
        <item h="1" x="6254"/>
        <item h="1" x="5681"/>
        <item h="1" x="584"/>
        <item h="1" x="3773"/>
        <item h="1" x="3170"/>
        <item h="1" x="7206"/>
        <item h="1" x="4308"/>
        <item h="1" x="5398"/>
        <item h="1" x="1359"/>
        <item h="1" x="5590"/>
        <item h="1" x="915"/>
        <item h="1" x="6924"/>
        <item h="1" x="7429"/>
        <item h="1" x="3230"/>
        <item h="1" x="6390"/>
        <item h="1" x="1691"/>
        <item h="1" x="1233"/>
        <item h="1" x="6580"/>
        <item h="1" x="5853"/>
        <item h="1" x="473"/>
        <item h="1" x="4515"/>
        <item h="1" x="4712"/>
        <item h="1" x="6415"/>
        <item h="1" x="7424"/>
        <item h="1" x="366"/>
        <item h="1" x="2236"/>
        <item h="1" x="4298"/>
        <item h="1" x="5206"/>
        <item h="1" x="986"/>
        <item h="1" x="3078"/>
        <item h="1" x="2117"/>
        <item h="1" x="2885"/>
        <item h="1" x="1361"/>
        <item h="1" x="996"/>
        <item h="1" x="6711"/>
        <item h="1" x="5517"/>
        <item h="1" x="7180"/>
        <item h="1" x="3205"/>
        <item h="1" x="6610"/>
        <item h="1" x="6599"/>
        <item h="1" x="1706"/>
        <item h="1" x="2174"/>
        <item h="1" x="3968"/>
        <item h="1" x="7001"/>
        <item h="1" x="579"/>
        <item h="1" x="4617"/>
        <item h="1" x="7296"/>
        <item h="1" x="1027"/>
        <item h="1" x="4212"/>
        <item h="1" x="7113"/>
        <item h="1" x="5931"/>
        <item h="1" x="717"/>
        <item h="1" x="226"/>
        <item h="1" x="6749"/>
        <item h="1" x="3889"/>
        <item h="1" x="1955"/>
        <item h="1" x="1247"/>
        <item h="1" x="6885"/>
        <item h="1" x="6819"/>
        <item h="1" x="1000"/>
        <item h="1" x="325"/>
        <item h="1" x="4381"/>
        <item h="1" x="4817"/>
        <item h="1" x="2143"/>
        <item h="1" x="733"/>
        <item h="1" x="4839"/>
        <item h="1" x="7418"/>
        <item h="1" x="102"/>
        <item h="1" x="7417"/>
        <item h="1" x="5448"/>
        <item h="1" x="3387"/>
        <item h="1" x="6488"/>
        <item h="1" x="4991"/>
        <item h="1" x="2140"/>
        <item h="1" x="6360"/>
        <item h="1" x="6304"/>
        <item h="1" x="5144"/>
        <item h="1" x="4475"/>
        <item h="1" x="7457"/>
        <item h="1" x="5612"/>
        <item h="1" x="5936"/>
        <item h="1" x="5945"/>
        <item h="1" x="5496"/>
        <item h="1" x="507"/>
        <item h="1" x="1916"/>
        <item h="1" x="104"/>
        <item h="1" x="5055"/>
        <item h="1" x="2964"/>
        <item h="1" x="1269"/>
        <item h="1" x="6388"/>
        <item h="1" x="6140"/>
        <item h="1" x="3433"/>
        <item h="1" x="5243"/>
        <item h="1" x="3777"/>
        <item h="1" x="3848"/>
        <item h="1" x="6921"/>
        <item h="1" x="6091"/>
        <item h="1" x="1674"/>
        <item h="1" x="4892"/>
        <item h="1" x="6511"/>
        <item h="1" x="5306"/>
        <item h="1" x="165"/>
        <item h="1" x="2793"/>
        <item h="1" x="2499"/>
        <item h="1" x="7077"/>
        <item h="1" x="1437"/>
        <item h="1" x="6193"/>
        <item h="1" x="5326"/>
        <item h="1" x="292"/>
        <item h="1" x="1624"/>
        <item h="1" x="5252"/>
        <item h="1" x="6005"/>
        <item h="1" x="6915"/>
        <item h="1" x="2813"/>
        <item h="1" x="444"/>
        <item h="1" x="4105"/>
        <item h="1" x="2025"/>
        <item h="1" x="1669"/>
        <item h="1" x="5507"/>
        <item h="1" x="6427"/>
        <item h="1" x="2501"/>
        <item h="1" x="4653"/>
        <item h="1" x="6410"/>
        <item h="1" x="3594"/>
        <item h="1" x="2480"/>
        <item h="1" x="3837"/>
        <item h="1" x="4580"/>
        <item h="1" x="4049"/>
        <item h="1" x="4744"/>
        <item h="1" x="6757"/>
        <item h="1" x="1059"/>
        <item h="1" x="2067"/>
        <item h="1" x="4431"/>
        <item h="1" x="2875"/>
        <item h="1" x="784"/>
        <item h="1" x="4748"/>
        <item h="1" x="6363"/>
        <item h="1" x="6280"/>
        <item h="1" x="3031"/>
        <item h="1" x="4246"/>
        <item h="1" x="3509"/>
        <item h="1" x="751"/>
        <item h="1" x="5774"/>
        <item h="1" x="5646"/>
        <item h="1" x="3683"/>
        <item h="1" x="1717"/>
        <item h="1" x="2989"/>
        <item h="1" x="6051"/>
        <item h="1" x="3781"/>
        <item h="1" x="1459"/>
        <item h="1" x="887"/>
        <item h="1" x="4094"/>
        <item h="1" x="3546"/>
        <item h="1" x="1746"/>
        <item h="1" x="3799"/>
        <item h="1" x="7435"/>
        <item h="1" x="6214"/>
        <item h="1" x="3216"/>
        <item h="1" x="7476"/>
        <item h="1" x="508"/>
        <item h="1" x="1249"/>
        <item h="1" x="3908"/>
        <item h="1" x="7440"/>
        <item h="1" x="5018"/>
        <item h="1" x="6775"/>
        <item h="1" x="452"/>
        <item h="1" x="4942"/>
        <item h="1" x="6336"/>
        <item h="1" x="7048"/>
        <item h="1" x="326"/>
        <item h="1" x="1616"/>
        <item h="1" x="5557"/>
        <item h="1" x="3392"/>
        <item h="1" x="384"/>
        <item h="1" x="3139"/>
        <item h="1" x="1169"/>
        <item h="1" x="6883"/>
        <item h="1" x="369"/>
        <item h="1" x="7126"/>
        <item h="1" x="5104"/>
        <item h="1" x="1623"/>
        <item h="1" x="3534"/>
        <item h="1" x="3688"/>
        <item h="1" x="569"/>
        <item h="1" x="6716"/>
        <item h="1" x="3612"/>
        <item h="1" x="2206"/>
        <item h="1" x="3094"/>
        <item h="1" x="6695"/>
        <item h="1" x="6601"/>
        <item h="1" x="2648"/>
        <item h="1" x="5430"/>
        <item h="1" x="4016"/>
        <item h="1" x="252"/>
        <item h="1" x="3468"/>
        <item h="1" x="5484"/>
        <item h="1" x="6042"/>
        <item h="1" x="6288"/>
        <item h="1" x="4162"/>
        <item h="1" x="6012"/>
        <item h="1" x="4598"/>
        <item h="1" x="6452"/>
        <item h="1" x="371"/>
        <item h="1" x="3666"/>
        <item h="1" x="3988"/>
        <item h="1" x="424"/>
        <item h="1" x="870"/>
        <item h="1" x="2849"/>
        <item h="1" x="1005"/>
        <item h="1" x="403"/>
        <item h="1" x="4159"/>
        <item h="1" x="6097"/>
        <item h="1" x="6436"/>
        <item h="1" x="6732"/>
        <item h="1" x="3443"/>
        <item h="1" x="74"/>
        <item h="1" x="3226"/>
        <item h="1" x="983"/>
        <item h="1" x="4819"/>
        <item h="1" x="2507"/>
        <item h="1" x="2877"/>
        <item h="1" x="2139"/>
        <item h="1" x="1954"/>
        <item h="1" x="7364"/>
        <item h="1" x="5516"/>
        <item h="1" x="5594"/>
        <item h="1" x="2805"/>
        <item h="1" x="6755"/>
        <item h="1" x="5110"/>
        <item h="1" x="3166"/>
        <item h="1" x="6446"/>
        <item h="1" x="6389"/>
        <item h="1" x="2788"/>
        <item h="1" x="3662"/>
        <item h="1" x="1712"/>
        <item h="1" x="6530"/>
        <item h="1" x="5697"/>
        <item h="1" x="5490"/>
        <item h="1" x="7363"/>
        <item h="1" x="333"/>
        <item h="1" x="6639"/>
        <item h="1" x="3909"/>
        <item h="1" x="1038"/>
        <item h="1" x="536"/>
        <item h="1" x="4362"/>
        <item h="1" x="6384"/>
        <item h="1" x="2800"/>
        <item h="1" x="3040"/>
        <item h="1" x="2281"/>
        <item h="1" x="6470"/>
        <item h="1" x="2404"/>
        <item h="1" x="6866"/>
        <item h="1" x="3320"/>
        <item h="1" x="7062"/>
        <item h="1" x="4807"/>
        <item h="1" x="5504"/>
        <item h="1" x="5884"/>
        <item h="1" x="3547"/>
        <item h="1" x="3401"/>
        <item h="1" x="2420"/>
        <item h="1" x="2262"/>
        <item h="1" x="1036"/>
        <item h="1" x="2922"/>
        <item h="1" x="7205"/>
        <item h="1" x="6289"/>
        <item h="1" x="3836"/>
        <item h="1" x="2496"/>
        <item h="1" x="1702"/>
        <item h="1" x="6725"/>
        <item h="1" x="1914"/>
        <item h="1" x="2685"/>
        <item h="1" x="5429"/>
        <item h="1" x="3341"/>
        <item h="1" x="753"/>
        <item h="1" x="2785"/>
        <item h="1" x="2497"/>
        <item h="1" x="2869"/>
        <item h="1" x="5503"/>
        <item h="1" x="4454"/>
        <item h="1" x="3838"/>
        <item h="1" x="3536"/>
        <item h="1" x="5930"/>
        <item h="1" x="7120"/>
        <item h="1" x="4658"/>
        <item h="1" x="66"/>
        <item h="1" x="3749"/>
        <item h="1" x="3503"/>
        <item h="1" x="39"/>
        <item h="1" x="3606"/>
        <item h="1" x="6210"/>
        <item h="1" x="5582"/>
        <item h="1" x="488"/>
        <item h="1" x="4137"/>
        <item h="1" x="4439"/>
        <item h="1" x="1966"/>
        <item h="1" x="6082"/>
        <item h="1" x="4014"/>
        <item h="1" x="3756"/>
        <item h="1" x="3614"/>
        <item h="1" x="600"/>
        <item h="1" x="6927"/>
        <item h="1" x="5338"/>
        <item h="1" x="212"/>
        <item h="1" x="3849"/>
        <item h="1" x="6507"/>
        <item h="1" x="4360"/>
        <item h="1" x="5115"/>
        <item h="1" x="1545"/>
        <item h="1" x="872"/>
        <item h="1" x="5103"/>
        <item h="1" x="3637"/>
        <item h="1" x="6606"/>
        <item h="1" x="2146"/>
        <item h="1" x="1576"/>
        <item h="1" x="78"/>
        <item h="1" x="2693"/>
        <item h="1" x="5163"/>
        <item h="1" x="647"/>
        <item h="1" x="6008"/>
        <item h="1" x="3514"/>
        <item h="1" x="6003"/>
        <item h="1" x="2737"/>
        <item h="1" x="3425"/>
        <item h="1" x="5673"/>
        <item h="1" x="6629"/>
        <item h="1" x="3577"/>
        <item h="1" x="2087"/>
        <item h="1" x="1173"/>
        <item h="1" x="2212"/>
        <item h="1" x="5603"/>
        <item h="1" x="1477"/>
        <item h="1" x="1928"/>
        <item h="1" x="5630"/>
        <item h="1" x="1241"/>
        <item h="1" x="1979"/>
        <item h="1" x="677"/>
        <item h="1" x="615"/>
        <item h="1" x="219"/>
        <item h="1" x="4275"/>
        <item h="1" x="327"/>
        <item h="1" x="4451"/>
        <item h="1" x="2491"/>
        <item h="1" x="6592"/>
        <item h="1" x="5469"/>
        <item h="1" x="3524"/>
        <item h="1" x="2577"/>
        <item h="1" x="6584"/>
        <item h="1" x="4694"/>
        <item h="1" x="2193"/>
        <item h="1" x="1490"/>
        <item h="1" x="5196"/>
        <item h="1" x="674"/>
        <item h="1" x="1452"/>
        <item h="1" x="3605"/>
        <item h="1" x="6537"/>
        <item h="1" x="2754"/>
        <item h="1" x="5303"/>
        <item h="1" x="6090"/>
        <item h="1" x="6918"/>
        <item h="1" x="6858"/>
        <item h="1" x="6677"/>
        <item h="1" x="1193"/>
        <item h="1" x="6737"/>
        <item h="1" x="5872"/>
        <item h="1" x="7419"/>
        <item h="1" x="6001"/>
        <item h="1" x="1222"/>
        <item h="1" x="1773"/>
        <item h="1" x="3677"/>
        <item h="1" x="7081"/>
        <item h="1" x="5381"/>
        <item h="1" x="6793"/>
        <item h="1" x="5578"/>
        <item h="1" x="4641"/>
        <item h="1" x="6328"/>
        <item h="1" x="2552"/>
        <item h="1" x="3829"/>
        <item h="1" x="4972"/>
        <item h="1" x="897"/>
        <item h="1" x="571"/>
        <item h="1" x="5829"/>
        <item h="1" x="5236"/>
        <item h="1" x="5021"/>
        <item h="1" x="6874"/>
        <item h="1" x="2920"/>
        <item h="1" x="1182"/>
        <item h="1" x="5536"/>
        <item h="1" x="3032"/>
        <item h="1" x="6771"/>
        <item h="1" x="1044"/>
        <item h="1" x="3752"/>
        <item h="1" x="5701"/>
        <item h="1" x="7084"/>
        <item h="1" x="1248"/>
        <item h="1" x="6591"/>
        <item h="1" x="228"/>
        <item h="1" x="510"/>
        <item h="1" x="6223"/>
        <item h="1" x="6576"/>
        <item h="1" x="7023"/>
        <item h="1" x="5518"/>
        <item h="1" x="2701"/>
        <item h="1" x="6429"/>
        <item h="1" x="5886"/>
        <item h="1" x="1660"/>
        <item h="1" x="5036"/>
        <item h="1" x="7420"/>
        <item h="1" x="2546"/>
        <item h="1" x="2280"/>
        <item h="1" x="3009"/>
        <item h="1" x="3144"/>
        <item h="1" x="129"/>
        <item h="1" x="489"/>
        <item h="1" x="5898"/>
        <item h="1" x="5215"/>
        <item h="1" x="4221"/>
        <item h="1" x="6608"/>
        <item h="1" x="6014"/>
        <item h="1" x="5403"/>
        <item h="1" x="902"/>
        <item h="1" x="4140"/>
        <item h="1" x="7197"/>
        <item h="1" x="6557"/>
        <item h="1" x="7155"/>
        <item h="1" x="6212"/>
        <item h="1" x="1404"/>
        <item h="1" x="1946"/>
        <item h="1" x="6263"/>
        <item h="1" x="175"/>
        <item h="1" x="4998"/>
        <item h="1" x="7015"/>
        <item h="1" x="5826"/>
        <item h="1" x="3000"/>
        <item h="1" x="4677"/>
        <item h="1" x="7118"/>
        <item h="1" x="1974"/>
        <item h="1" x="6334"/>
        <item h="1" x="713"/>
        <item h="1" x="6524"/>
        <item h="1" x="6579"/>
        <item h="1" x="99"/>
        <item h="1" x="3707"/>
        <item h="1" x="4829"/>
        <item h="1" x="3626"/>
        <item h="1" x="2651"/>
        <item h="1" x="7174"/>
        <item h="1" x="973"/>
        <item h="1" x="5255"/>
        <item h="1" x="3664"/>
        <item h="1" x="1541"/>
        <item h="1" x="2189"/>
        <item h="1" x="6678"/>
        <item h="1" x="3600"/>
        <item h="1" x="5541"/>
        <item h="1" x="6625"/>
        <item h="1" x="4359"/>
        <item h="1" x="4613"/>
        <item h="1" x="1542"/>
        <item h="1" x="1963"/>
        <item h="1" x="5947"/>
        <item h="1" x="588"/>
        <item h="1" x="7291"/>
        <item h="1" x="7416"/>
        <item h="1" x="2135"/>
        <item h="1" x="5815"/>
        <item h="1" x="7221"/>
        <item h="1" x="5302"/>
        <item h="1" x="4234"/>
        <item h="1" x="7182"/>
        <item h="1" x="5487"/>
        <item h="1" x="7309"/>
        <item h="1" x="965"/>
        <item h="1" x="5293"/>
        <item h="1" x="4087"/>
        <item h="1" x="5079"/>
        <item h="1" x="3410"/>
        <item h="1" x="3200"/>
        <item h="1" x="4977"/>
        <item h="1" x="4443"/>
        <item h="1" x="6362"/>
        <item h="1" x="7277"/>
        <item h="1" x="4999"/>
        <item h="1" x="3982"/>
        <item h="1" x="6126"/>
        <item h="1" x="3112"/>
        <item h="1" x="4302"/>
        <item h="1" x="2832"/>
        <item h="1" x="2760"/>
        <item h="1" x="1568"/>
        <item h="1" x="6333"/>
        <item h="1" x="1532"/>
        <item h="1" x="2683"/>
        <item h="1" x="4655"/>
        <item h="1" x="6083"/>
        <item h="1" x="1521"/>
        <item h="1" x="3459"/>
        <item h="1" x="127"/>
        <item h="1" x="6925"/>
        <item h="1" x="1458"/>
        <item h="1" x="1884"/>
        <item h="1" x="3902"/>
        <item h="1" x="4106"/>
        <item h="1" x="1405"/>
        <item h="1" x="2194"/>
        <item h="1" x="6074"/>
        <item h="1" x="5840"/>
        <item h="1" x="1976"/>
        <item h="1" x="4542"/>
        <item h="1" x="2433"/>
        <item h="1" x="3007"/>
        <item h="1" x="3890"/>
        <item h="1" x="6919"/>
        <item h="1" x="7376"/>
        <item h="1" x="1977"/>
        <item h="1" x="1800"/>
        <item h="1" x="4165"/>
        <item h="1" x="3449"/>
        <item h="1" x="4949"/>
        <item h="1" x="5860"/>
        <item h="1" x="123"/>
        <item h="1" x="5382"/>
        <item h="1" x="4782"/>
        <item h="1" x="1665"/>
        <item h="1" x="3033"/>
        <item h="1" x="251"/>
        <item h="1" x="6546"/>
        <item h="1" x="4715"/>
        <item h="1" x="5777"/>
        <item h="1" x="1166"/>
        <item h="1" x="4313"/>
        <item h="1" x="5694"/>
        <item h="1" x="6666"/>
        <item h="1" x="7218"/>
        <item h="1" x="1602"/>
        <item h="1" x="6734"/>
        <item h="1" x="5016"/>
        <item h="1" x="4840"/>
        <item h="1" x="2403"/>
        <item h="1" x="6119"/>
        <item h="1" x="3969"/>
        <item h="1" x="4834"/>
        <item h="1" x="1219"/>
        <item h="1" x="3535"/>
        <item h="1" x="4312"/>
        <item h="1" x="2806"/>
        <item h="1" x="5134"/>
        <item h="1" x="5558"/>
        <item h="1" x="7400"/>
        <item h="1" x="7040"/>
        <item h="1" x="5576"/>
        <item h="1" x="457"/>
        <item h="1" x="5509"/>
        <item h="1" x="4158"/>
        <item h="1" x="5316"/>
        <item h="1" x="5364"/>
        <item h="1" x="5515"/>
        <item h="1" x="3850"/>
        <item h="1" x="3686"/>
        <item h="1" x="2334"/>
        <item h="1" x="6910"/>
        <item h="1" x="1094"/>
        <item h="1" x="7265"/>
        <item h="1" x="2867"/>
        <item h="1" x="233"/>
        <item h="1" x="2592"/>
        <item h="1" x="5241"/>
        <item h="1" x="4632"/>
        <item h="1" x="4086"/>
        <item h="1" x="2479"/>
        <item h="1" x="5766"/>
        <item h="1" x="2367"/>
        <item h="1" x="4462"/>
        <item h="1" x="5994"/>
        <item h="1" x="265"/>
        <item h="1" x="1534"/>
        <item h="1" x="4322"/>
        <item h="1" x="6646"/>
        <item h="1" x="654"/>
        <item h="1" x="6307"/>
        <item h="1" x="3185"/>
        <item h="1" x="4447"/>
        <item h="1" x="4651"/>
        <item h="1" x="515"/>
        <item h="1" x="4088"/>
        <item h="1" x="2676"/>
        <item h="1" x="6912"/>
        <item h="1" x="1187"/>
        <item h="1" x="4717"/>
        <item h="1" x="5794"/>
        <item h="1" x="1567"/>
        <item h="1" x="3123"/>
        <item h="1" x="28"/>
        <item h="1" x="7266"/>
        <item h="1" x="4310"/>
        <item h="1" x="4015"/>
        <item h="1" x="4242"/>
        <item h="1" x="3408"/>
        <item h="1" x="6250"/>
        <item h="1" x="3659"/>
        <item h="1" x="4031"/>
        <item h="1" x="7493"/>
        <item h="1" x="3575"/>
        <item h="1" x="6216"/>
        <item h="1" x="4558"/>
        <item h="1" x="7273"/>
        <item h="1" x="5320"/>
        <item h="1" x="3682"/>
        <item h="1" x="3681"/>
        <item h="1" x="5003"/>
        <item h="1" x="6583"/>
        <item h="1" x="5220"/>
        <item h="1" x="2686"/>
        <item h="1" x="2411"/>
        <item h="1" x="3900"/>
        <item h="1" x="5262"/>
        <item h="1" x="5939"/>
        <item h="1" x="5823"/>
        <item h="1" x="4075"/>
        <item h="1" x="857"/>
        <item h="1" x="7232"/>
        <item h="1" x="5995"/>
        <item h="1" x="7444"/>
        <item h="1" x="7378"/>
        <item h="1" x="2706"/>
        <item h="1" x="7083"/>
        <item h="1" x="5091"/>
        <item h="1" x="7477"/>
        <item h="1" x="3622"/>
        <item h="1" x="5121"/>
        <item h="1" x="5704"/>
        <item h="1" x="6928"/>
        <item h="1" x="7456"/>
        <item h="1" x="4596"/>
        <item h="1" x="3369"/>
        <item h="1" x="6569"/>
        <item h="1" x="5485"/>
        <item h="1" x="3417"/>
        <item h="1" x="1775"/>
        <item h="1" x="1862"/>
        <item h="1" x="2066"/>
        <item h="1" x="5935"/>
        <item h="1" x="5505"/>
        <item h="1" x="2298"/>
        <item h="1" x="2466"/>
        <item h="1" x="6841"/>
        <item h="1" x="3556"/>
        <item h="1" x="4813"/>
        <item h="1" x="7257"/>
        <item h="1" x="2833"/>
        <item h="1" x="3984"/>
        <item h="1" x="3133"/>
        <item h="1" x="6675"/>
        <item h="1" x="6774"/>
        <item h="1" x="7430"/>
        <item h="1" x="1620"/>
        <item h="1" x="1947"/>
        <item h="1" x="2587"/>
        <item h="1" x="76"/>
        <item h="1" x="2609"/>
        <item h="1" x="2372"/>
        <item h="1" x="1553"/>
        <item h="1" x="2571"/>
        <item h="1" x="32"/>
        <item h="1" x="560"/>
        <item h="1" x="363"/>
        <item h="1" x="2551"/>
        <item h="1" x="3728"/>
        <item h="1" x="7139"/>
        <item h="1" x="2636"/>
        <item h="1" x="4417"/>
        <item h="1" x="7112"/>
        <item h="1" x="583"/>
        <item h="1" x="5924"/>
        <item h="1" x="3927"/>
        <item h="1" x="712"/>
        <item h="1" x="3892"/>
        <item h="1" x="6296"/>
        <item h="1" x="4428"/>
        <item h="1" x="5385"/>
        <item h="1" x="2971"/>
        <item h="1" x="6688"/>
        <item h="1" x="3010"/>
        <item h="1" x="6786"/>
        <item h="1" x="3569"/>
        <item h="1" x="7021"/>
        <item h="1" x="3780"/>
        <item h="1" x="1777"/>
        <item h="1" x="4206"/>
        <item h="1" x="5468"/>
        <item h="1" x="3093"/>
        <item h="1" x="6277"/>
        <item h="1" x="5897"/>
        <item h="1" x="5713"/>
        <item h="1" x="7302"/>
        <item h="1" x="5838"/>
        <item h="1" x="1034"/>
        <item h="1" x="4553"/>
        <item h="1" x="5854"/>
        <item h="1" x="5442"/>
        <item h="1" x="5449"/>
        <item h="1" x="5086"/>
        <item h="1" x="4855"/>
        <item h="1" x="6980"/>
        <item h="1" x="348"/>
        <item h="1" x="3502"/>
        <item h="1" x="3168"/>
        <item h="1" x="1195"/>
        <item h="1" x="4311"/>
        <item h="1" x="6136"/>
        <item h="1" x="1614"/>
        <item h="1" x="4430"/>
        <item h="1" x="5787"/>
        <item h="1" x="1952"/>
        <item h="1" x="2866"/>
        <item h="1" x="6176"/>
        <item h="1" x="6190"/>
        <item h="1" x="4004"/>
        <item h="1" x="2816"/>
        <item h="1" x="1869"/>
        <item h="1" x="565"/>
        <item h="1" x="3751"/>
        <item h="1" x="1033"/>
        <item h="1" x="2887"/>
        <item h="1" x="5141"/>
        <item h="1" x="237"/>
        <item h="1" x="6448"/>
        <item h="1" x="4679"/>
        <item h="1" x="1006"/>
        <item h="1" x="7502"/>
        <item h="1" x="6513"/>
        <item h="1" x="4169"/>
        <item h="1" x="6864"/>
        <item h="1" x="6761"/>
        <item h="1" x="3224"/>
        <item h="1" x="7298"/>
        <item h="1" x="5461"/>
        <item h="1" x="7028"/>
        <item h="1" x="5778"/>
        <item h="1" x="6961"/>
        <item h="1" x="7294"/>
        <item h="1" x="258"/>
        <item h="1" x="3774"/>
        <item h="1" x="5082"/>
        <item h="1" x="2414"/>
        <item h="1" x="6060"/>
        <item h="1" x="4200"/>
        <item h="1" x="5830"/>
        <item h="1" x="2533"/>
        <item h="1" x="1653"/>
        <item h="1" x="6267"/>
        <item h="1" x="6432"/>
        <item h="1" x="640"/>
        <item h="1" x="5977"/>
        <item h="1" x="5251"/>
        <item h="1" x="1228"/>
        <item h="1" x="5162"/>
        <item h="1" x="4633"/>
        <item h="1" x="7167"/>
        <item h="1" x="5289"/>
        <item h="1" x="837"/>
        <item h="1" x="1117"/>
        <item h="1" x="4118"/>
        <item h="1" x="4943"/>
        <item h="1" x="4066"/>
        <item h="1" x="2968"/>
        <item h="1" x="3800"/>
        <item h="1" x="3330"/>
        <item h="1" x="1369"/>
        <item h="1" x="2353"/>
        <item h="1" x="5506"/>
        <item h="1" x="4244"/>
        <item h="1" x="7093"/>
        <item h="1" x="3882"/>
        <item h="1" x="5654"/>
        <item h="1" x="6808"/>
        <item h="1" x="4579"/>
        <item h="1" x="7279"/>
        <item h="1" x="103"/>
        <item h="1" x="2976"/>
        <item h="1" x="15"/>
        <item h="1" x="6888"/>
        <item h="1" x="1818"/>
        <item h="1" x="94"/>
        <item h="1" x="6217"/>
        <item h="1" x="176"/>
        <item h="1" x="6453"/>
        <item h="1" x="5640"/>
        <item h="1" x="3331"/>
        <item h="1" x="1823"/>
        <item h="1" x="7091"/>
        <item h="1" x="423"/>
        <item h="1" x="2928"/>
        <item h="1" x="6735"/>
        <item h="1" x="6676"/>
        <item h="1" x="1227"/>
        <item h="1" x="7345"/>
        <item h="1" x="1131"/>
        <item h="1" x="3815"/>
        <item h="1" x="3471"/>
        <item h="1" x="2261"/>
        <item h="1" x="6785"/>
        <item h="1" x="4674"/>
        <item h="1" x="231"/>
        <item h="1" x="6665"/>
        <item h="1" x="6278"/>
        <item h="1" x="4369"/>
        <item h="1" x="947"/>
        <item h="1" x="3555"/>
        <item h="1" x="6200"/>
        <item h="1" x="5284"/>
        <item h="1" x="5865"/>
        <item h="1" x="636"/>
        <item h="1" x="277"/>
        <item h="1" x="328"/>
        <item h="1" x="4978"/>
        <item h="1" x="6179"/>
        <item h="1" x="3318"/>
        <item h="1" x="7441"/>
        <item h="1" x="2721"/>
        <item h="1" x="1007"/>
        <item h="1" x="1861"/>
        <item h="1" x="2564"/>
        <item h="1" x="3627"/>
        <item h="1" x="2972"/>
        <item h="1" x="2861"/>
        <item h="1" x="5017"/>
        <item h="1" x="3657"/>
        <item h="1" x="5525"/>
        <item h="1" x="3955"/>
        <item h="1" x="3409"/>
        <item h="1" x="2831"/>
        <item h="1" x="905"/>
        <item h="1" x="2776"/>
        <item h="1" x="4640"/>
        <item h="1" x="1518"/>
        <item h="1" x="4810"/>
        <item h="1" x="3140"/>
        <item h="1" x="100"/>
        <item h="1" x="7039"/>
        <item h="1" x="1363"/>
        <item h="1" x="6293"/>
        <item h="1" x="6830"/>
        <item h="1" x="7136"/>
        <item h="1" x="3894"/>
        <item h="1" x="2530"/>
        <item h="1" x="6881"/>
        <item h="1" x="5942"/>
        <item h="1" x="4432"/>
        <item h="1" x="6180"/>
        <item h="1" x="5960"/>
        <item h="1" x="6926"/>
        <item h="1" x="240"/>
        <item h="1" x="2874"/>
        <item h="1" x="594"/>
        <item h="1" x="4002"/>
        <item h="1" x="6929"/>
        <item h="1" x="6298"/>
        <item h="1" x="3052"/>
        <item h="1" x="5831"/>
        <item h="1" x="752"/>
        <item h="1" x="1932"/>
        <item h="1" x="1672"/>
        <item h="1" x="2656"/>
        <item h="1" x="2746"/>
        <item h="1" x="5523"/>
        <item h="1" x="6890"/>
        <item h="1" x="6765"/>
        <item h="1" x="4114"/>
        <item h="1" x="633"/>
        <item h="1" x="4629"/>
        <item h="1" x="586"/>
        <item h="1" x="4440"/>
        <item h="1" x="3312"/>
        <item h="1" x="3225"/>
        <item h="1" x="4051"/>
        <item h="1" x="7453"/>
        <item h="1" x="5286"/>
        <item h="1" x="6134"/>
        <item h="1" x="4650"/>
        <item h="1" x="6192"/>
        <item h="1" x="3257"/>
        <item h="1" x="6791"/>
        <item h="1" x="3967"/>
        <item h="1" x="5125"/>
        <item h="1" x="5629"/>
        <item h="1" x="7329"/>
        <item h="1" x="1599"/>
        <item h="1" x="7194"/>
        <item h="1" x="4779"/>
        <item h="1" x="2410"/>
        <item h="1" x="2565"/>
        <item h="1" x="783"/>
        <item h="1" x="5524"/>
        <item h="1" x="1944"/>
        <item h="1" x="1536"/>
        <item h="1" x="1130"/>
        <item h="1" x="7082"/>
        <item h="1" x="6846"/>
        <item h="1" x="6865"/>
        <item h="1" x="7128"/>
        <item h="1" x="6451"/>
        <item h="1" x="3589"/>
        <item h="1" x="196"/>
        <item h="1" x="5602"/>
        <item h="1" x="3240"/>
        <item h="1" x="2836"/>
        <item h="1" x="339"/>
        <item h="1" x="4071"/>
        <item h="1" x="998"/>
        <item h="1" x="1307"/>
        <item h="1" x="1802"/>
        <item h="1" x="4856"/>
        <item h="1" x="4226"/>
        <item h="1" x="1745"/>
        <item h="1" x="2120"/>
        <item h="1" x="2192"/>
        <item h="1" x="7013"/>
        <item h="1" x="3896"/>
        <item h="1" x="5773"/>
        <item h="1" x="1821"/>
        <item h="1" x="1115"/>
        <item h="1" x="4166"/>
        <item h="1" x="3608"/>
        <item h="1" x="2886"/>
        <item h="1" x="1474"/>
        <item h="1" x="2514"/>
        <item h="1" x="4531"/>
        <item h="1" x="1042"/>
        <item h="1" x="2393"/>
        <item h="1" x="5193"/>
        <item h="1" x="1868"/>
        <item h="1" x="3953"/>
        <item h="1" x="4785"/>
        <item h="1" x="2943"/>
        <item h="1" x="1931"/>
        <item h="1" x="4141"/>
        <item h="1" x="6917"/>
        <item h="1" x="75"/>
        <item h="1" x="2640"/>
        <item h="1" x="972"/>
        <item h="1" x="6297"/>
        <item h="1" x="491"/>
        <item h="1" x="928"/>
        <item h="1" x="6471"/>
        <item h="1" x="6348"/>
        <item h="1" x="4170"/>
        <item h="1" x="125"/>
        <item h="1" x="7219"/>
        <item h="1" x="6330"/>
        <item h="1" x="6902"/>
        <item h="1" x="6450"/>
        <item h="1" x="4305"/>
        <item h="1" x="4742"/>
        <item h="1" x="1347"/>
        <item h="1" x="7322"/>
        <item h="1" x="537"/>
        <item h="1" x="1240"/>
        <item h="1" x="3731"/>
        <item h="1" x="6055"/>
        <item h="1" x="5253"/>
        <item h="1" x="7286"/>
        <item h="1" x="6013"/>
        <item h="1" x="5765"/>
        <item h="1" x="4052"/>
        <item h="1" x="6181"/>
        <item h="1" x="1324"/>
        <item h="1" x="6590"/>
        <item h="1" x="1319"/>
        <item h="1" x="4144"/>
        <item h="1" x="6335"/>
        <item h="1" x="6071"/>
        <item h="1" x="1265"/>
        <item h="1" x="1119"/>
        <item h="1" x="3586"/>
        <item h="1" x="2924"/>
        <item h="1" x="3297"/>
        <item h="1" x="5526"/>
        <item h="1" x="1919"/>
        <item h="1" x="6698"/>
        <item h="1" x="6759"/>
        <item h="1" x="1622"/>
        <item h="1" x="6582"/>
        <item h="1" x="2465"/>
        <item h="1" x="6130"/>
        <item h="1" x="1349"/>
        <item h="1" x="5244"/>
        <item h="1" x="6723"/>
        <item h="1" x="4993"/>
        <item h="1" x="2950"/>
        <item h="1" x="2447"/>
        <item h="1" x="5859"/>
        <item h="1" x="4590"/>
        <item h="1" x="1889"/>
        <item h="1" x="4304"/>
        <item h="1" x="3907"/>
        <item h="1" x="1774"/>
        <item h="1" x="5211"/>
        <item h="1" x="5996"/>
        <item h="1" x="3405"/>
        <item h="1" x="6922"/>
        <item h="1" x="6435"/>
        <item h="1" x="3570"/>
        <item h="1" x="4461"/>
        <item h="1" x="376"/>
        <item h="1" x="7175"/>
        <item h="1" x="5772"/>
        <item h="1" x="23"/>
        <item h="1" x="6428"/>
        <item h="1" x="1552"/>
        <item h="1" x="5938"/>
        <item h="1" x="7122"/>
        <item h="1" x="5365"/>
        <item h="1" x="2545"/>
        <item h="1" x="1572"/>
        <item h="1" x="4044"/>
        <item h="1" x="2348"/>
        <item h="1" x="5827"/>
        <item h="1" x="874"/>
        <item h="1" x="918"/>
        <item h="1" x="421"/>
        <item h="1" x="1037"/>
        <item h="1" x="4822"/>
        <item h="1" x="1519"/>
        <item h="1" x="7056"/>
        <item h="1" x="3439"/>
        <item h="1" x="1238"/>
        <item h="1" x="2485"/>
        <item h="1" x="4307"/>
        <item h="1" x="5001"/>
        <item h="1" x="4021"/>
        <item h="1" x="2787"/>
        <item h="1" x="1004"/>
        <item h="1" x="3981"/>
        <item h="1" x="5923"/>
        <item h="1" x="1451"/>
        <item h="1" x="1389"/>
        <item h="1" x="2863"/>
        <item h="1" x="232"/>
        <item h="1" x="3361"/>
        <item h="1" x="7475"/>
        <item h="1" x="3142"/>
        <item h="1" x="7469"/>
        <item h="1" x="2147"/>
        <item h="1" x="6622"/>
        <item h="1" x="2916"/>
        <item h="1" x="359"/>
        <item h="1" x="3264"/>
        <item h="1" x="6509"/>
        <item h="1" x="4561"/>
        <item h="1" x="5892"/>
        <item h="1" x="2771"/>
        <item h="1" x="3923"/>
        <item h="1" x="2851"/>
        <item h="1" x="6578"/>
        <item h="1" x="1289"/>
        <item h="1" x="2690"/>
        <item h="1" x="3553"/>
        <item h="1" x="3864"/>
        <item h="1" x="225"/>
        <item h="1" x="2596"/>
        <item h="1" x="2834"/>
        <item h="1" x="1001"/>
        <item h="1" x="2299"/>
        <item h="1" x="6644"/>
        <item h="1" x="3576"/>
        <item h="1" x="200"/>
        <item h="1" x="4749"/>
        <item h="1" x="4120"/>
        <item h="1" x="6486"/>
        <item h="1" x="5096"/>
        <item h="1" x="264"/>
        <item h="1" x="2141"/>
        <item h="1" x="6800"/>
        <item h="1" x="5967"/>
        <item h="1" x="3154"/>
        <item h="1" x="6191"/>
        <item h="1" x="3450"/>
        <item h="1" x="4639"/>
        <item h="1" x="4453"/>
        <item h="1" x="4960"/>
        <item h="1" x="6155"/>
        <item h="1" x="7220"/>
        <item h="1" x="3542"/>
        <item h="1" x="1415"/>
        <item h="1" x="3164"/>
        <item h="1" x="3124"/>
        <item h="1" x="2604"/>
        <item h="1" x="1594"/>
        <item h="1" x="1908"/>
        <item h="1" x="7163"/>
        <item h="1" x="4594"/>
        <item h="1" x="1423"/>
        <item h="1" x="2000"/>
        <item h="1" x="6459"/>
        <item h="1" x="4085"/>
        <item h="1" x="3712"/>
        <item h="1" x="379"/>
        <item h="1" x="2477"/>
        <item h="1" x="1073"/>
        <item h="1" x="1585"/>
        <item h="1" x="6048"/>
        <item h="1" x="5304"/>
        <item h="1" x="4143"/>
        <item h="1" x="5725"/>
        <item h="1" x="1801"/>
        <item h="1" x="2515"/>
        <item h="1" x="7324"/>
        <item h="1" x="1833"/>
        <item h="1" x="6245"/>
        <item h="1" x="6679"/>
        <item h="1" x="3493"/>
        <item h="1" x="5769"/>
        <item h="1" x="418"/>
        <item h="1" x="1167"/>
        <item h="1" x="2015"/>
        <item h="1" x="6125"/>
        <item h="1" x="5661"/>
        <item h="1" x="6314"/>
        <item h="1" x="1417"/>
        <item h="1" x="2307"/>
        <item h="1" x="2364"/>
        <item h="1" x="3709"/>
        <item h="1" x="1604"/>
        <item h="1" x="4491"/>
        <item h="1" x="5842"/>
        <item h="1" x="6161"/>
        <item h="1" x="2529"/>
        <item h="1" x="3828"/>
        <item h="1" x="5271"/>
        <item h="1" x="7285"/>
        <item h="1" x="4992"/>
        <item h="1" x="7094"/>
        <item h="1" x="4394"/>
        <item h="1" x="4861"/>
        <item h="1" x="5285"/>
        <item h="1" x="822"/>
        <item h="1" x="6043"/>
        <item h="1" x="4802"/>
        <item h="1" x="1367"/>
        <item h="1" x="476"/>
        <item h="1" x="754"/>
        <item h="1" x="1140"/>
        <item h="1" x="5992"/>
        <item h="1" x="5900"/>
        <item h="1" x="4138"/>
        <item h="1" x="3138"/>
        <item h="1" x="4129"/>
        <item h="1" x="4503"/>
        <item h="1" x="1799"/>
        <item h="1" x="2672"/>
        <item h="1" x="3016"/>
        <item h="1" x="5268"/>
        <item h="1" x="4603"/>
        <item h="1" x="6594"/>
        <item h="1" x="4554"/>
        <item h="1" x="7401"/>
        <item h="1" x="2481"/>
        <item h="1" x="5002"/>
        <item h="1" x="5543"/>
        <item h="1" x="3895"/>
        <item h="1" x="2637"/>
        <item h="1" x="1104"/>
        <item h="1" x="5689"/>
        <item h="1" x="1659"/>
        <item h="1" x="5238"/>
        <item h="1" x="3667"/>
        <item h="1" x="5857"/>
        <item h="1" x="6768"/>
        <item h="1" x="6703"/>
        <item h="1" x="5346"/>
        <item h="1" x="500"/>
        <item h="1" x="391"/>
        <item h="1" x="1146"/>
        <item h="1" x="581"/>
        <item h="1" x="4574"/>
        <item h="1" x="1820"/>
        <item h="1" x="3672"/>
        <item h="1" x="2371"/>
        <item h="1" x="494"/>
        <item h="1" x="2493"/>
        <item h="1" x="2401"/>
        <item h="1" x="4575"/>
        <item h="1" x="5649"/>
        <item h="1" x="378"/>
        <item h="1" x="4388"/>
        <item h="1" x="2666"/>
        <item h="1" x="3110"/>
        <item h="1" x="4279"/>
        <item h="1" x="4711"/>
        <item h="1" x="922"/>
        <item h="1" x="1420"/>
        <item h="1" x="7251"/>
        <item h="1" x="3868"/>
        <item h="1" x="673"/>
        <item h="1" x="1856"/>
        <item h="1" x="2144"/>
        <item h="1" x="3354"/>
        <item h="1" x="6941"/>
        <item h="1" x="1871"/>
        <item h="1" x="4281"/>
        <item h="1" x="6228"/>
        <item h="1" x="3048"/>
        <item h="1" x="2242"/>
        <item h="1" x="4353"/>
        <item h="1" x="6969"/>
        <item h="1" x="61"/>
        <item h="1" x="4186"/>
        <item h="1" x="6084"/>
        <item h="1" x="5267"/>
        <item h="1" x="3099"/>
        <item h="1" x="5593"/>
        <item h="1" x="5972"/>
        <item h="1" x="1535"/>
        <item h="1" x="4149"/>
        <item h="1" x="4936"/>
        <item h="1" x="6030"/>
        <item h="1" x="2350"/>
        <item h="1" x="3456"/>
        <item h="1" x="6303"/>
        <item h="1" x="4368"/>
        <item h="1" x="6671"/>
        <item h="1" x="3732"/>
        <item h="1" x="3370"/>
        <item h="1" x="719"/>
        <item h="1" x="3733"/>
        <item h="1" x="7403"/>
        <item h="1" x="2320"/>
        <item h="1" x="365"/>
        <item h="1" x="2792"/>
        <item h="1" x="6317"/>
        <item h="1" x="7089"/>
        <item h="1" x="3579"/>
        <item h="1" x="7268"/>
        <item h="1" x="6577"/>
        <item h="1" x="7178"/>
        <item h="1" x="7187"/>
        <item h="1" x="223"/>
        <item h="1" x="3617"/>
        <item h="1" x="2991"/>
        <item h="1" x="6638"/>
        <item h="1" x="1598"/>
        <item h="1" x="2019"/>
        <item h="1" x="3583"/>
        <item h="1" x="6609"/>
        <item h="1" x="6496"/>
        <item h="1" x="320"/>
        <item h="1" x="5695"/>
        <item h="1" x="2423"/>
        <item h="1" x="4901"/>
        <item h="1" x="5347"/>
        <item h="1" x="4435"/>
        <item h="1" x="2332"/>
        <item h="1" x="4883"/>
        <item h="1" x="578"/>
        <item h="1" x="4131"/>
        <item h="1" x="3192"/>
        <item h="1" x="4868"/>
        <item h="1" x="3314"/>
        <item h="1" x="4057"/>
        <item h="1" x="3436"/>
        <item h="1" x="3655"/>
        <item h="1" x="4688"/>
        <item h="1" x="3679"/>
        <item h="1" x="3440"/>
        <item h="1" x="1196"/>
        <item h="1" x="3983"/>
        <item h="1" x="7292"/>
        <item h="1" x="3888"/>
        <item h="1" x="4675"/>
        <item h="1" x="345"/>
        <item h="1" x="2566"/>
        <item h="1" x="1377"/>
        <item h="1" x="5100"/>
        <item h="1" x="107"/>
        <item h="1" x="1937"/>
        <item h="1" x="2359"/>
        <item h="1" x="1102"/>
        <item h="1" x="30"/>
        <item h="1" x="6743"/>
        <item h="1" x="6462"/>
        <item h="1" x="2917"/>
        <item h="1" x="3834"/>
        <item h="1" x="335"/>
        <item h="1" x="3737"/>
        <item h="1" x="7150"/>
        <item h="1" x="3694"/>
        <item h="1" x="714"/>
        <item h="1" x="2149"/>
        <item h="1" x="4073"/>
        <item h="1" x="4816"/>
        <item h="1" x="3208"/>
        <item h="1" x="2107"/>
        <item h="1" x="5613"/>
        <item h="1" x="573"/>
        <item h="1" x="4154"/>
        <item h="1" x="4224"/>
        <item h="1" x="5131"/>
        <item h="1" x="3263"/>
        <item h="1" x="6374"/>
        <item h="1" x="1973"/>
        <item h="1" x="6947"/>
        <item h="1" x="4178"/>
        <item h="1" x="7473"/>
        <item h="1" x="4815"/>
        <item h="1" x="4546"/>
        <item h="1" x="2272"/>
        <item h="1" x="3607"/>
        <item h="1" x="547"/>
        <item h="1" x="193"/>
        <item h="1" x="7437"/>
        <item h="1" x="3423"/>
        <item h="1" x="73"/>
        <item h="1" x="7210"/>
        <item h="1" x="7185"/>
        <item h="1" x="5337"/>
        <item h="1" x="5446"/>
        <item h="1" x="3403"/>
        <item h="1" x="1731"/>
        <item h="1" x="7323"/>
        <item h="1" x="1075"/>
        <item h="1" x="4604"/>
        <item h="1" x="1921"/>
        <item h="1" x="6403"/>
        <item h="1" x="5662"/>
        <item h="1" x="5027"/>
        <item h="1" x="999"/>
        <item h="1" x="2081"/>
        <item h="1" x="2391"/>
        <item h="1" x="545"/>
        <item h="1" x="5488"/>
        <item h="1" x="2896"/>
        <item h="1" x="5736"/>
        <item h="1" x="6956"/>
        <item h="1" x="4534"/>
        <item h="1" x="2073"/>
        <item h="1" x="1379"/>
        <item h="1" x="3329"/>
        <item h="1" x="2743"/>
        <item h="1" x="4472"/>
        <item h="1" x="7355"/>
        <item h="1" x="2077"/>
        <item h="1" x="7272"/>
        <item h="1" x="813"/>
        <item h="1" x="2574"/>
        <item h="1" x="3977"/>
        <item h="1" x="4894"/>
        <item h="1" x="824"/>
        <item h="1" x="5885"/>
        <item h="1" x="159"/>
        <item h="1" x="4876"/>
        <item h="1" x="7097"/>
        <item h="1" x="435"/>
        <item h="1" x="4552"/>
        <item h="1" x="5056"/>
        <item h="1" x="1593"/>
        <item h="1" x="1164"/>
        <item h="1" x="2868"/>
        <item h="1" x="3193"/>
        <item h="1" x="5514"/>
        <item h="1" x="6863"/>
        <item h="1" x="4720"/>
        <item h="1" x="3543"/>
        <item h="1" x="177"/>
        <item h="1" x="723"/>
        <item h="1" x="6712"/>
        <item h="1" x="7407"/>
        <item h="1" x="1524"/>
        <item h="1" x="3853"/>
        <item h="1" x="6144"/>
        <item h="1" x="3326"/>
        <item h="1" x="2500"/>
        <item h="1" x="3220"/>
        <item h="1" x="7454"/>
        <item h="1" x="5978"/>
        <item h="1" x="356"/>
        <item h="1" x="7033"/>
        <item h="1" x="2858"/>
        <item h="1" x="5098"/>
        <item h="1" x="1903"/>
        <item h="1" x="522"/>
        <item h="1" x="2241"/>
        <item h="1" x="1909"/>
        <item h="1" x="5718"/>
        <item h="1" x="3530"/>
        <item h="1" x="1204"/>
        <item h="1" x="5965"/>
        <item h="1" x="6324"/>
        <item h="1" x="1628"/>
        <item h="1" x="7149"/>
        <item h="1" x="1758"/>
        <item h="1" x="1652"/>
        <item h="1" x="2817"/>
        <item h="1" x="1020"/>
        <item h="1" x="3158"/>
        <item h="1" x="1482"/>
        <item h="1" x="5717"/>
        <item h="1" x="1440"/>
        <item h="1" x="4220"/>
        <item h="1" x="1296"/>
        <item h="1" x="561"/>
        <item h="1" x="3516"/>
        <item h="1" x="1298"/>
        <item h="1" x="3152"/>
        <item h="1" x="272"/>
        <item h="1" x="7431"/>
        <item h="1" x="2458"/>
        <item h="1" x="6640"/>
        <item h="1" x="3036"/>
        <item h="1" x="4473"/>
        <item h="1" x="1508"/>
        <item h="1" x="1664"/>
        <item h="1" x="6332"/>
        <item h="1" x="1132"/>
        <item h="1" x="1276"/>
        <item h="1" x="802"/>
        <item h="1" x="4907"/>
        <item h="1" x="194"/>
        <item h="1" x="7046"/>
        <item h="1" x="995"/>
        <item h="1" x="329"/>
        <item h="1" x="4756"/>
        <item h="1" x="3122"/>
        <item h="1" x="5501"/>
        <item h="1" x="5879"/>
        <item h="1" x="4874"/>
        <item h="1" x="1287"/>
        <item h="1" x="7428"/>
        <item h="1" x="7018"/>
        <item h="1" x="4109"/>
        <item h="1" x="4502"/>
        <item h="1" x="6710"/>
        <item h="1" x="1076"/>
        <item h="1" x="2413"/>
        <item h="1" x="3428"/>
        <item h="1" x="6086"/>
        <item h="1" x="3056"/>
        <item h="1" x="6729"/>
        <item h="1" x="113"/>
        <item h="1" x="3611"/>
        <item h="1" x="5542"/>
        <item h="1" x="6300"/>
        <item h="1" x="3259"/>
        <item h="1" x="1479"/>
        <item h="1" x="470"/>
        <item h="1" x="6613"/>
        <item h="1" x="910"/>
        <item h="1" x="4662"/>
        <item h="1" x="6249"/>
        <item h="1" x="845"/>
        <item h="1" x="715"/>
        <item h="1" x="4187"/>
        <item h="1" x="6653"/>
        <item h="1" x="7190"/>
        <item h="1" x="4372"/>
        <item h="1" x="5702"/>
        <item h="1" x="4944"/>
        <item h="1" x="1430"/>
        <item h="1" x="2002"/>
        <item h="1" x="1376"/>
        <item h="1" x="1134"/>
        <item h="1" x="501"/>
        <item h="1" x="3217"/>
        <item h="1" x="650"/>
        <item h="1" x="307"/>
        <item h="1" x="2151"/>
        <item h="1" x="5212"/>
        <item h="1" x="6920"/>
        <item h="1" x="6059"/>
        <item h="1" x="5427"/>
        <item h="1" x="70"/>
        <item h="1" x="5362"/>
        <item h="1" x="1220"/>
        <item h="1" x="1899"/>
        <item h="1" x="3186"/>
        <item h="1" x="2114"/>
        <item h="1" x="2568"/>
        <item h="1" x="6353"/>
        <item h="1" x="6842"/>
        <item h="1" x="3541"/>
        <item h="1" x="1975"/>
        <item h="1" x="2006"/>
        <item h="1" x="1145"/>
        <item h="1" x="1382"/>
        <item h="1" x="2511"/>
        <item h="1" x="1177"/>
        <item h="1" x="4193"/>
        <item h="1" x="155"/>
        <item h="1" x="5443"/>
        <item h="1" x="5472"/>
        <item h="1" x="977"/>
        <item h="1" x="2486"/>
        <item h="1" x="5761"/>
        <item h="1" x="1491"/>
        <item h="1" x="6058"/>
        <item h="1" x="1362"/>
        <item h="1" x="1808"/>
        <item h="1" x="4273"/>
        <item h="1" x="1673"/>
        <item h="1" x="217"/>
        <item h="1" x="4599"/>
        <item h="1" x="4597"/>
        <item h="1" x="2969"/>
        <item h="1" x="1671"/>
        <item h="1" x="5288"/>
        <item h="1" x="5850"/>
        <item h="1" x="7358"/>
        <item h="1" x="4809"/>
        <item h="1" x="7034"/>
        <item h="1" x="4649"/>
        <item h="1" x="1765"/>
        <item h="1" x="178"/>
        <item h="1" x="5232"/>
        <item h="1" x="7527"/>
        <item h="1" x="781"/>
        <item h="1" x="4064"/>
        <item h="1" x="3426"/>
        <item h="1" x="4444"/>
        <item h="1" x="1618"/>
        <item h="1" x="2909"/>
        <item h="1" x="469"/>
        <item h="1" x="6209"/>
        <item h="1" x="2179"/>
        <item h="1" x="4457"/>
        <item h="1" x="4348"/>
        <item h="1" x="7295"/>
        <item h="1" x="750"/>
        <item h="1" x="6255"/>
        <item h="1" x="3973"/>
        <item h="1" x="4831"/>
        <item h="1" x="5054"/>
        <item h="1" x="1333"/>
        <item h="1" x="6"/>
        <item h="1" x="135"/>
        <item h="1" x="1484"/>
        <item h="1" x="4643"/>
        <item h="1" x="2093"/>
        <item h="1" x="7392"/>
        <item h="1" x="2352"/>
        <item h="1" x="4464"/>
        <item h="1" x="1008"/>
        <item h="1" x="4480"/>
        <item h="1" x="5724"/>
        <item h="1" x="304"/>
        <item h="1" x="4859"/>
        <item h="1" x="1965"/>
        <item h="1" x="4678"/>
        <item h="1" x="5392"/>
        <item h="1" x="7246"/>
        <item h="1" x="3178"/>
        <item h="1" x="4263"/>
        <item h="1" x="308"/>
        <item h="1" x="2883"/>
        <item h="1" x="4875"/>
        <item h="1" x="6985"/>
        <item h="1" x="1029"/>
        <item h="1" x="849"/>
        <item h="1" x="3980"/>
        <item h="1" x="1048"/>
        <item h="1" x="3928"/>
        <item h="1" x="3942"/>
        <item h="1" x="2297"/>
        <item h="1" x="1410"/>
        <item h="1" x="5788"/>
        <item h="1" x="3812"/>
        <item h="1" x="643"/>
        <item h="1" x="7492"/>
        <item h="1" x="5194"/>
        <item h="1" x="4828"/>
        <item h="1" x="106"/>
        <item h="1" x="1725"/>
        <item h="1" x="5621"/>
        <item h="1" x="5432"/>
        <item h="1" x="5686"/>
        <item h="1" x="5988"/>
        <item h="1" x="2004"/>
        <item h="1" x="2997"/>
        <item h="1" x="7438"/>
        <item h="1" x="6196"/>
        <item h="1" x="2329"/>
        <item h="1" x="3830"/>
        <item h="1" x="4786"/>
        <item h="1" x="7238"/>
        <item h="1" x="1114"/>
        <item h="1" x="495"/>
        <item h="1" x="962"/>
        <item h="1" x="2204"/>
        <item h="1" x="3790"/>
        <item h="1" x="2452"/>
        <item h="1" x="3368"/>
        <item h="1" x="7129"/>
        <item h="1" x="4647"/>
        <item h="1" x="558"/>
        <item h="1" x="3319"/>
        <item h="1" x="2882"/>
        <item h="1" x="7434"/>
        <item h="1" x="4728"/>
        <item h="1" x="892"/>
        <item h="1" x="5270"/>
        <item h="1" x="1784"/>
        <item h="1" x="6121"/>
        <item h="1" x="4025"/>
        <item h="1" x="2470"/>
        <item h="1" x="2578"/>
        <item h="1" x="4259"/>
        <item h="1" x="6361"/>
        <item h="1" x="2616"/>
        <item h="1" x="3269"/>
        <item h="1" x="4493"/>
        <item h="1" x="2044"/>
        <item h="1" x="6281"/>
        <item h="1" x="1695"/>
        <item h="1" x="5720"/>
        <item h="1" x="3051"/>
        <item h="1" x="5352"/>
        <item h="1" x="2753"/>
        <item h="1" x="2164"/>
        <item h="1" x="3678"/>
        <item h="1" x="5476"/>
        <item h="1" x="4155"/>
        <item h="1" x="679"/>
        <item h="1" x="5636"/>
        <item h="1" x="1429"/>
        <item h="1" x="4761"/>
        <item h="1" x="7459"/>
        <item h="1" x="1208"/>
        <item h="1" x="3734"/>
        <item h="1" x="3792"/>
        <item h="1" x="6305"/>
        <item h="1" x="344"/>
        <item h="1" x="428"/>
        <item h="1" x="3153"/>
        <item h="1" x="6391"/>
        <item h="1" x="1012"/>
        <item h="1" x="269"/>
        <item h="1" x="7330"/>
        <item h="1" x="334"/>
        <item h="1" x="3802"/>
        <item h="1" x="3302"/>
        <item h="1" x="4713"/>
        <item h="1" x="6696"/>
        <item h="1" x="3601"/>
        <item h="1" x="2838"/>
        <item h="1" x="5561"/>
        <item h="1" x="4218"/>
        <item h="1" x="5319"/>
        <item h="1" x="2527"/>
        <item h="1" x="3446"/>
        <item h="1" x="1912"/>
        <item h="1" x="2057"/>
        <item h="1" x="6510"/>
        <item h="1" x="1435"/>
        <item h="1" x="5677"/>
        <item h="1" x="2605"/>
        <item h="1" x="3411"/>
        <item h="1" x="1930"/>
        <item h="1" x="6275"/>
        <item h="1" x="587"/>
        <item h="1" x="140"/>
        <item h="1" x="7172"/>
        <item h="1" x="4562"/>
        <item h="1" x="6701"/>
        <item h="1" x="4481"/>
        <item h="1" x="1460"/>
        <item h="1" x="4796"/>
        <item h="1" x="519"/>
        <item h="1" x="1727"/>
        <item h="1" x="1373"/>
        <item h="1" x="4611"/>
        <item h="1" x="2052"/>
        <item h="1" x="1239"/>
        <item h="1" x="4222"/>
        <item h="1" x="5751"/>
        <item h="1" x="7482"/>
        <item h="1" x="5764"/>
        <item h="1" x="5805"/>
        <item h="1" x="2716"/>
        <item h="1" x="987"/>
        <item h="1" x="6553"/>
        <item h="1" x="1461"/>
        <item h="1" x="5482"/>
        <item h="1" x="612"/>
        <item h="1" x="5184"/>
        <item h="1" x="1504"/>
        <item h="1" x="6177"/>
        <item h="1" x="946"/>
        <item h="1" x="18"/>
        <item h="1" x="5265"/>
        <item h="1" x="5675"/>
        <item h="1" x="957"/>
        <item h="1" x="7208"/>
        <item h="1" x="6461"/>
        <item h="1" x="1032"/>
        <item h="1" x="3177"/>
        <item h="1" x="4630"/>
        <item h="1" x="7513"/>
        <item h="1" x="4"/>
        <item h="1" x="6515"/>
        <item h="1" x="2498"/>
        <item h="1" x="4966"/>
        <item h="1" x="7471"/>
        <item h="1" x="3788"/>
        <item h="1" x="5321"/>
        <item h="1" x="1113"/>
        <item h="1" x="882"/>
        <item h="1" x="4153"/>
        <item h="1" x="1891"/>
        <item h="1" x="6802"/>
        <item h="1" x="539"/>
        <item h="1" x="4197"/>
        <item h="1" x="779"/>
        <item h="1" x="904"/>
        <item h="1" x="925"/>
        <item h="1" x="6787"/>
        <item h="1" x="7179"/>
        <item h="1" x="2354"/>
        <item h="1" x="659"/>
        <item h="1" x="6887"/>
        <item h="1" x="6066"/>
        <item h="1" x="4145"/>
        <item h="1" x="6987"/>
        <item h="1" x="5118"/>
        <item h="1" x="3813"/>
        <item h="1" x="4410"/>
        <item h="1" x="1071"/>
        <item h="1" x="2180"/>
        <item h="1" x="7433"/>
        <item h="1" x="4909"/>
        <item h="1" x="591"/>
        <item h="1" x="7311"/>
        <item h="1" x="797"/>
        <item h="1" x="1054"/>
        <item h="1" x="1060"/>
        <item h="1" x="4124"/>
        <item h="1" x="1904"/>
        <item h="1" x="3394"/>
        <item h="1" x="5000"/>
        <item h="1" x="2248"/>
        <item h="1" x="6283"/>
        <item h="1" x="6717"/>
        <item h="1" x="370"/>
        <item h="1" x="2897"/>
        <item h="1" x="2055"/>
        <item h="1" x="158"/>
        <item h="1" x="5896"/>
        <item h="1" x="2696"/>
        <item h="1" x="6983"/>
        <item h="1" x="976"/>
        <item h="1" x="6326"/>
        <item h="1" x="3148"/>
        <item h="1" x="409"/>
        <item h="1" x="2312"/>
        <item h="1" x="4994"/>
        <item h="1" x="737"/>
        <item h="1" x="3077"/>
        <item h="1" x="2357"/>
        <item h="1" x="222"/>
        <item h="1" x="6962"/>
        <item h="1" x="1421"/>
        <item h="1" x="77"/>
        <item h="1" x="3429"/>
        <item h="1" x="862"/>
        <item h="1" x="2617"/>
        <item h="1" x="4340"/>
        <item h="1" x="162"/>
        <item h="1" x="7029"/>
        <item h="1" x="6946"/>
        <item h="1" x="3816"/>
        <item h="1" x="3376"/>
        <item h="1" x="2752"/>
        <item h="1" x="3072"/>
        <item h="1" x="4564"/>
        <item h="1" x="6098"/>
        <item h="1" x="3273"/>
        <item h="1" x="5500"/>
        <item h="1" x="332"/>
        <item h="1" x="7380"/>
        <item h="1" x="6533"/>
        <item h="1" x="5499"/>
        <item h="1" x="3717"/>
        <item h="1" x="4848"/>
        <item h="1" x="2167"/>
        <item h="1" x="4299"/>
        <item h="1" x="2539"/>
        <item h="1" x="408"/>
        <item h="1" x="5425"/>
        <item h="1" x="5849"/>
        <item h="1" x="6038"/>
        <item h="1" x="5634"/>
        <item h="1" x="4056"/>
        <item h="1" x="301"/>
        <item h="1" x="3507"/>
        <item h="1" x="6169"/>
        <item h="1" x="1067"/>
        <item h="1" x="4605"/>
        <item h="1" x="6970"/>
        <item h="1" x="1384"/>
        <item h="1" x="1127"/>
        <item h="1" x="5584"/>
        <item h="1" x="2282"/>
        <item h="1" x="6908"/>
        <item h="1" x="4704"/>
        <item h="1" x="4354"/>
        <item h="1" x="1470"/>
        <item h="1" x="5752"/>
        <item h="1" x="3228"/>
        <item h="1" x="3218"/>
        <item h="1" x="1732"/>
        <item h="1" x="5566"/>
        <item h="1" x="4731"/>
        <item h="1" x="1464"/>
        <item h="1" x="4915"/>
        <item h="1" x="3713"/>
        <item h="1" x="2570"/>
        <item h="1" x="4029"/>
        <item h="1" x="5999"/>
        <item h="1" x="51"/>
        <item h="1" x="1525"/>
        <item h="1" x="1468"/>
        <item h="1" x="6170"/>
        <item h="1" x="1144"/>
        <item h="1" x="7421"/>
        <item h="1" x="981"/>
        <item h="1" x="3580"/>
        <item h="1" x="3389"/>
        <item h="1" x="5638"/>
        <item h="1" x="2376"/>
        <item h="1" x="2649"/>
        <item h="1" x="1971"/>
        <item h="1" x="5968"/>
        <item h="1" x="1399"/>
        <item h="1" x="7213"/>
        <item h="1" x="3065"/>
        <item h="1" x="5493"/>
        <item h="1" x="626"/>
        <item h="1" x="3847"/>
        <item h="1" x="702"/>
        <item h="1" x="1632"/>
        <item h="1" x="6777"/>
        <item h="1" x="2196"/>
        <item h="1" x="1424"/>
        <item h="1" x="4020"/>
        <item h="1" x="2610"/>
        <item h="1" x="5233"/>
        <item h="1" x="4241"/>
        <item h="1" x="3280"/>
        <item h="1" x="1667"/>
        <item h="1" x="908"/>
        <item h="1" x="5452"/>
        <item h="1" x="3875"/>
        <item h="1" x="3801"/>
        <item h="1" x="1495"/>
        <item h="1" x="596"/>
        <item h="1" x="2217"/>
        <item h="1" x="4705"/>
        <item h="1" x="341"/>
        <item h="1" x="7242"/>
        <item h="1" x="6347"/>
        <item h="1" x="1675"/>
        <item h="1" x="5783"/>
        <item h="1" x="90"/>
        <item h="1" x="5209"/>
        <item h="1" x="5949"/>
        <item h="1" x="6604"/>
        <item h="1" x="7035"/>
        <item h="1" x="4321"/>
        <item h="1" x="7446"/>
        <item h="1" x="6483"/>
        <item h="1" x="4924"/>
        <item h="1" x="6518"/>
        <item h="1" x="2121"/>
        <item h="1" x="5626"/>
        <item h="1" x="623"/>
        <item h="1" x="2187"/>
        <item h="1" x="4615"/>
        <item h="1" x="4306"/>
        <item h="1" x="1388"/>
        <item h="1" x="3715"/>
        <item h="1" x="1124"/>
        <item h="1" x="5161"/>
        <item h="1" x="1603"/>
        <item h="1" x="3229"/>
        <item h="1" x="917"/>
        <item h="1" x="5360"/>
        <item h="1" x="5962"/>
        <item h="1" x="776"/>
        <item h="1" x="4250"/>
        <item h="1" x="3963"/>
        <item h="1" x="5760"/>
        <item h="1" x="7528"/>
        <item h="1" x="3413"/>
        <item h="1" x="5463"/>
        <item h="1" x="5744"/>
        <item h="1" x="3239"/>
        <item h="1" x="5722"/>
        <item h="1" x="801"/>
        <item h="1" x="3017"/>
        <item h="1" x="1485"/>
        <item h="1" x="5315"/>
        <item h="1" x="3832"/>
        <item h="1" x="5914"/>
        <item h="1" x="1327"/>
        <item h="1" x="3561"/>
        <item h="1" x="3697"/>
        <item h="1" x="1855"/>
        <item h="1" x="3763"/>
        <item h="1" x="808"/>
        <item h="1" x="992"/>
        <item h="1" x="59"/>
        <item h="1" x="3552"/>
        <item h="1" x="4035"/>
        <item h="1" x="6615"/>
        <item h="1" x="3309"/>
        <item h="1" x="804"/>
        <item h="1" x="2311"/>
        <item h="1" x="2707"/>
        <item h="1" x="5756"/>
        <item h="1" x="4842"/>
        <item h="1" x="446"/>
        <item h="1" x="1416"/>
        <item h="1" x="4989"/>
        <item h="1" x="7078"/>
        <item h="1" x="1393"/>
        <item h="1" x="5674"/>
        <item h="1" x="6682"/>
        <item h="1" x="2258"/>
        <item h="1" x="524"/>
        <item h="1" x="1394"/>
        <item h="1" x="1123"/>
        <item h="1" x="4323"/>
        <item h="1" x="1225"/>
        <item h="1" x="4752"/>
        <item h="1" x="1754"/>
        <item h="1" x="6651"/>
        <item h="1" x="322"/>
        <item h="1" x="858"/>
        <item h="1" x="5598"/>
        <item h="1" x="1595"/>
        <item h="1" x="541"/>
        <item h="1" x="6552"/>
        <item h="1" x="2910"/>
        <item h="1" x="459"/>
        <item h="1" x="2857"/>
        <item h="1" x="2977"/>
        <item h="1" x="7412"/>
        <item h="1" x="6657"/>
        <item h="1" x="1418"/>
        <item h="1" x="2221"/>
        <item h="1" x="183"/>
        <item h="1" x="6587"/>
        <item h="1" x="4661"/>
        <item h="1" x="5124"/>
        <item h="1" x="4642"/>
        <item h="1" x="7509"/>
        <item h="1" x="134"/>
        <item h="1" x="1780"/>
        <item h="1" x="7402"/>
        <item h="1" x="7022"/>
        <item h="1" x="3454"/>
        <item h="1" x="392"/>
        <item h="1" x="1666"/>
        <item h="1" x="5246"/>
        <item h="1" x="744"/>
        <item h="1" x="4609"/>
        <item h="1" x="7014"/>
        <item h="1" x="3761"/>
        <item h="1" x="1872"/>
        <item h="1" x="2898"/>
        <item h="1" x="7074"/>
        <item h="1" x="5171"/>
        <item h="1" x="7301"/>
        <item h="1" x="5546"/>
        <item h="1" x="7011"/>
        <item h="1" x="2383"/>
        <item h="1" x="2915"/>
        <item h="1" x="1442"/>
        <item h="1" x="564"/>
        <item h="1" x="7498"/>
        <item h="1" x="4468"/>
        <item h="1" x="3271"/>
        <item h="1" x="1231"/>
        <item h="1" x="5424"/>
        <item h="1" x="2043"/>
        <item h="1" x="3064"/>
        <item h="1" x="4538"/>
        <item h="1" x="2891"/>
        <item h="1" x="33"/>
        <item h="1" x="3117"/>
        <item h="1" x="7300"/>
        <item h="1" x="5902"/>
        <item h="1" x="4433"/>
        <item h="1" x="4231"/>
        <item h="1" x="4072"/>
        <item h="1" x="3076"/>
        <item h="1" x="1760"/>
        <item h="1" x="1558"/>
        <item h="1" x="1156"/>
        <item h="1" x="247"/>
        <item h="1" x="5014"/>
        <item h="1" x="317"/>
        <item h="1" x="2062"/>
        <item h="1" x="305"/>
        <item h="1" x="388"/>
        <item h="1" x="6851"/>
        <item h="1" x="4664"/>
        <item h="1" x="7061"/>
        <item h="1" x="6602"/>
        <item h="1" x="1589"/>
        <item h="1" x="3118"/>
        <item h="1" x="2711"/>
        <item h="1" x="2159"/>
        <item h="1" x="6171"/>
        <item h="1" x="6431"/>
        <item h="1" x="2020"/>
        <item h="1" x="572"/>
        <item h="1" x="1650"/>
        <item h="1" x="6906"/>
        <item h="1" x="4160"/>
        <item h="1" x="2319"/>
        <item h="1" x="4233"/>
        <item h="1" x="1142"/>
        <item h="1" x="1386"/>
        <item h="1" x="1180"/>
        <item h="1" x="429"/>
        <item h="1" x="1533"/>
        <item h="1" x="3135"/>
        <item h="1" x="7514"/>
        <item h="1" x="3245"/>
        <item h="1" x="6468"/>
        <item h="1" x="4121"/>
        <item h="1" x="208"/>
        <item h="1" x="4698"/>
        <item h="1" x="747"/>
        <item h="1" x="1606"/>
        <item h="1" x="4416"/>
        <item h="1" x="1571"/>
        <item h="1" x="7158"/>
        <item h="1" x="6836"/>
        <item h="1" x="1886"/>
        <item h="1" x="4180"/>
        <item h="1" x="7263"/>
        <item h="1" x="185"/>
        <item h="1" x="1453"/>
        <item h="1" x="2839"/>
        <item h="1" x="6916"/>
        <item h="1" x="1507"/>
        <item h="1" x="6233"/>
        <item h="1" x="5477"/>
        <item h="1" x="2764"/>
        <item h="1" x="3227"/>
        <item h="1" x="3141"/>
        <item h="1" x="3167"/>
        <item h="1" x="6824"/>
        <item h="1" x="6731"/>
        <item h="1" x="4519"/>
        <item h="1" x="7450"/>
        <item h="1" x="1782"/>
        <item h="1" x="3082"/>
        <item h="1" x="6476"/>
        <item h="1" x="1390"/>
        <item h="1" x="546"/>
        <item h="1" x="7350"/>
        <item h="1" x="6933"/>
        <item h="1" x="4714"/>
        <item h="1" x="3283"/>
        <item h="1" x="6526"/>
        <item h="1" x="3252"/>
        <item h="1" x="6258"/>
        <item h="1" x="6449"/>
        <item h="1" x="349"/>
        <item h="1" x="2661"/>
        <item h="1" x="7057"/>
        <item h="1" x="3116"/>
        <item h="1" x="2939"/>
        <item h="1" x="6799"/>
        <item h="1" x="5113"/>
        <item h="1" x="2009"/>
        <item h="1" x="4500"/>
        <item h="1" x="3918"/>
        <item h="1" x="1608"/>
        <item h="1" x="6952"/>
        <item h="1" x="5406"/>
        <item h="1" x="3219"/>
        <item h="1" x="4208"/>
        <item h="1" x="2482"/>
        <item h="1" x="5356"/>
        <item h="1" x="5877"/>
        <item h="1" x="1857"/>
        <item h="1" x="1753"/>
        <item h="1" x="2675"/>
        <item h="1" x="5839"/>
        <item h="1" x="3171"/>
        <item h="1" x="42"/>
        <item h="1" x="4509"/>
        <item h="1" x="6310"/>
        <item h="1" x="6508"/>
        <item h="1" x="5537"/>
        <item h="1" x="3388"/>
        <item h="1" x="6680"/>
        <item h="1" x="4466"/>
        <item h="1" x="5039"/>
        <item h="1" x="7049"/>
        <item h="1" x="4898"/>
        <item h="1" x="4189"/>
        <item h="1" x="3496"/>
        <item h="1" x="4547"/>
        <item h="1" x="4192"/>
        <item h="1" x="6762"/>
        <item h="1" x="1514"/>
        <item h="1" x="3702"/>
        <item h="1" x="3375"/>
        <item h="1" x="2606"/>
        <item h="1" x="3978"/>
        <item h="1" x="6896"/>
        <item h="1" x="2001"/>
        <item h="1" x="6536"/>
        <item h="1" x="4274"/>
        <item h="1" x="3559"/>
        <item h="1" x="6697"/>
        <item h="1" x="7193"/>
        <item h="1" x="5053"/>
        <item h="1" x="5120"/>
        <item h="1" x="1741"/>
        <item h="1" x="7227"/>
        <item h="1" x="6656"/>
        <item h="1" x="4585"/>
        <item h="1" x="555"/>
        <item h="1" x="4621"/>
        <item h="1" x="3824"/>
        <item h="1" x="4456"/>
        <item h="1" x="3595"/>
        <item h="1" x="2418"/>
        <item h="1" x="4938"/>
        <item h="1" x="253"/>
        <item h="1" x="6691"/>
        <item h="1" x="7261"/>
        <item h="1" x="5175"/>
        <item h="1" x="271"/>
        <item h="1" x="4485"/>
        <item h="1" x="3035"/>
        <item h="1" x="6421"/>
        <item h="1" x="788"/>
        <item h="1" x="952"/>
        <item h="1" x="1368"/>
        <item h="1" x="273"/>
        <item h="1" x="2198"/>
        <item h="1" x="3791"/>
        <item h="1" x="4424"/>
        <item h="1" x="270"/>
        <item h="1" x="5687"/>
        <item h="1" x="2230"/>
        <item h="1" x="7542"/>
        <item h="1" x="1030"/>
        <item h="1" x="6285"/>
        <item h="1" x="3467"/>
        <item h="1" x="7231"/>
        <item h="1" x="1199"/>
        <item h="1" x="885"/>
        <item h="1" x="1448"/>
        <item h="1" x="4209"/>
        <item h="1" x="5822"/>
        <item h="1" x="5616"/>
        <item h="1" x="2378"/>
        <item h="1" x="2508"/>
        <item h="1" x="675"/>
        <item h="1" x="343"/>
        <item h="1" x="759"/>
        <item h="1" x="5142"/>
        <item h="1" x="4721"/>
        <item h="1" x="81"/>
        <item h="1" x="3296"/>
        <item h="1" x="7073"/>
        <item h="1" x="2045"/>
        <item h="1" x="2538"/>
        <item h="1" x="4063"/>
        <item h="1" x="3045"/>
        <item h="1" x="2021"/>
        <item h="1" x="3723"/>
        <item h="1" x="2058"/>
        <item h="1" x="5511"/>
        <item h="1" x="4672"/>
        <item h="1" x="6189"/>
        <item h="1" x="4398"/>
        <item h="1" x="2390"/>
        <item h="1" x="25"/>
        <item h="1" x="3921"/>
        <item h="1" x="3221"/>
        <item h="1" x="4947"/>
        <item h="1" x="4185"/>
        <item h="1" x="1105"/>
        <item h="1" x="913"/>
        <item h="1" x="7413"/>
        <item h="1" x="3647"/>
        <item h="1" x="3127"/>
        <item h="1" x="4393"/>
        <item h="1" x="6138"/>
        <item h="1" x="3956"/>
        <item h="1" x="5494"/>
        <item h="1" x="2369"/>
        <item h="1" x="1282"/>
        <item h="1" x="3946"/>
        <item h="1" x="729"/>
        <item h="1" x="710"/>
        <item h="1" x="3642"/>
        <item h="1" x="963"/>
        <item h="1" x="2233"/>
        <item h="1" x="2842"/>
        <item h="1" x="6057"/>
        <item h="1" x="4905"/>
        <item h="1" x="1807"/>
        <item h="1" x="2718"/>
        <item h="1" x="1408"/>
        <item h="1" x="1546"/>
        <item h="1" x="773"/>
        <item h="1" x="3340"/>
        <item h="1" x="2659"/>
        <item h="1" x="3887"/>
        <item h="1" x="3105"/>
        <item h="1" x="1957"/>
        <item h="1" x="1860"/>
        <item h="1" x="2168"/>
        <item h="1" x="2429"/>
        <item h="1" x="1212"/>
        <item h="1" x="5620"/>
        <item h="1" x="6240"/>
        <item h="1" x="3063"/>
        <item h="1" x="989"/>
        <item h="1" x="2402"/>
        <item h="1" x="4084"/>
        <item h="1" x="7004"/>
        <item h="1" x="1709"/>
        <item h="1" x="6951"/>
        <item h="1" x="4867"/>
        <item h="1" x="3897"/>
        <item h="1" x="4602"/>
        <item h="1" x="4806"/>
        <item h="1" x="6397"/>
        <item h="1" x="5728"/>
        <item h="1" x="5191"/>
        <item h="1" x="4332"/>
        <item h="1" x="5416"/>
        <item h="1" x="2260"/>
        <item h="1" x="1511"/>
        <item h="1" x="3650"/>
        <item h="1" x="2783"/>
        <item h="1" x="6031"/>
        <item h="1" x="4745"/>
        <item h="1" x="6741"/>
        <item h="1" x="6692"/>
        <item h="1" x="1949"/>
        <item h="1" x="1201"/>
        <item h="1" x="6547"/>
        <item h="1" x="5297"/>
        <item h="1" x="2327"/>
        <item h="1" x="7460"/>
        <item h="1" x="4110"/>
        <item h="1" x="3102"/>
        <item h="1" x="214"/>
        <item h="1" x="3803"/>
        <item h="1" x="2978"/>
        <item h="1" x="6036"/>
        <item h="1" x="2155"/>
        <item h="1" x="1197"/>
        <item h="1" x="331"/>
        <item h="1" x="3485"/>
        <item h="1" x="3628"/>
        <item h="1" x="5834"/>
        <item h="1" x="3210"/>
        <item h="1" x="4382"/>
        <item h="1" x="4128"/>
        <item h="1" x="1206"/>
        <item h="1" x="655"/>
        <item h="1" x="997"/>
        <item h="1" x="844"/>
        <item h="1" x="3120"/>
        <item h="1" x="4037"/>
        <item h="1" x="5535"/>
        <item h="1" x="4762"/>
        <item h="1" x="2284"/>
        <item h="1" x="2232"/>
        <item h="1" x="5951"/>
        <item h="1" x="2490"/>
        <item h="1" x="763"/>
        <item h="1" x="5729"/>
        <item h="1" x="3188"/>
        <item h="1" x="2396"/>
        <item h="1" x="1085"/>
        <item h="1" x="6132"/>
        <item h="1" x="4142"/>
        <item h="1" x="6034"/>
        <item h="1" x="4793"/>
        <item h="1" x="4798"/>
        <item h="1" x="2860"/>
        <item h="1" x="5226"/>
        <item h="1" x="1837"/>
        <item h="1" x="3574"/>
        <item h="1" x="399"/>
        <item h="1" x="6198"/>
        <item h="1" x="7095"/>
        <item h="1" x="5985"/>
        <item h="1" x="3480"/>
        <item h="1" x="6236"/>
        <item h="1" x="658"/>
        <item h="1" x="4205"/>
        <item h="1" x="2024"/>
        <item h="1" x="362"/>
        <item h="1" x="6104"/>
        <item h="1" x="5604"/>
        <item h="1" x="4824"/>
        <item h="1" x="1565"/>
        <item h="1" x="7537"/>
        <item h="1" x="4693"/>
        <item h="1" x="4198"/>
        <item h="1" x="4421"/>
        <item h="1" x="2925"/>
        <item h="1" x="5159"/>
        <item h="1" x="7409"/>
        <item h="1" x="4854"/>
        <item h="1" x="6439"/>
        <item h="1" x="263"/>
        <item h="1" x="234"/>
        <item h="1" x="2074"/>
        <item h="1" x="7132"/>
        <item h="1" x="6346"/>
        <item h="1" x="7117"/>
        <item h="1" x="4827"/>
        <item h="1" x="3641"/>
        <item h="1" x="6149"/>
        <item h="1" x="1285"/>
        <item h="1" x="6049"/>
        <item h="1" x="1701"/>
        <item h="1" x="5622"/>
        <item h="1" x="6246"/>
        <item h="1" x="5519"/>
        <item h="1" x="340"/>
        <item h="1" x="5405"/>
        <item h="1" x="664"/>
        <item h="1" x="4418"/>
        <item h="1" x="787"/>
        <item h="1" x="7517"/>
        <item h="1" x="5457"/>
        <item h="1" x="4902"/>
        <item h="1" x="6485"/>
        <item h="1" x="1676"/>
        <item h="1" x="2936"/>
        <item h="1" x="1752"/>
        <item h="1" x="5455"/>
        <item h="1" x="2763"/>
        <item h="1" x="1772"/>
        <item h="1" x="5530"/>
        <item h="1" x="4771"/>
        <item h="1" x="5513"/>
        <item h="1" x="1613"/>
        <item h="1" x="4673"/>
        <item h="1" x="4880"/>
        <item h="1" x="4487"/>
        <item h="1" x="3151"/>
        <item h="1" x="4958"/>
        <item h="1" x="4108"/>
        <item h="1" x="1277"/>
        <item h="1" x="937"/>
        <item h="1" x="3884"/>
        <item h="1" x="933"/>
        <item h="1" x="1192"/>
        <item h="1" x="5420"/>
        <item h="1" x="5128"/>
        <item h="1" x="2349"/>
        <item h="1" x="3704"/>
        <item h="1" x="1601"/>
        <item h="1" x="2612"/>
        <item h="1" x="47"/>
        <item h="1" x="6837"/>
        <item h="1" x="6007"/>
        <item h="1" x="1707"/>
        <item h="1" x="2951"/>
        <item h="1" x="567"/>
        <item h="1" x="3926"/>
        <item h="1" x="6821"/>
        <item h="1" x="6105"/>
        <item h="1" x="3338"/>
        <item h="1" x="1466"/>
        <item h="1" x="1574"/>
        <item h="1" x="1370"/>
        <item h="1" x="618"/>
        <item h="1" x="6408"/>
        <item h="1" x="2848"/>
        <item h="1" x="4872"/>
        <item h="1" x="3169"/>
        <item h="1" x="6274"/>
        <item h="1" x="884"/>
        <item h="1" x="4316"/>
        <item h="1" x="5779"/>
        <item h="1" x="3844"/>
        <item h="1" x="2125"/>
        <item h="1" x="5473"/>
        <item h="1" x="3231"/>
        <item h="1" x="21"/>
        <item h="1" x="4238"/>
        <item h="1" x="3292"/>
        <item h="1" x="4101"/>
        <item h="1" x="3041"/>
        <item h="1" x="854"/>
        <item h="1" x="480"/>
        <item h="1" x="1556"/>
        <item h="1" x="971"/>
        <item h="1" x="4625"/>
        <item h="1" x="141"/>
        <item h="1" x="1234"/>
        <item h="1" x="2228"/>
        <item h="1" x="7458"/>
        <item h="1" x="695"/>
        <item h="1" x="6339"/>
        <item h="1" x="2346"/>
        <item h="1" x="1962"/>
        <item h="1" x="5422"/>
        <item h="1" x="514"/>
        <item h="1" x="607"/>
        <item h="1" x="1854"/>
        <item h="1" x="6776"/>
        <item h="1" x="6287"/>
        <item h="1" x="5269"/>
        <item h="1" x="4922"/>
        <item h="1" x="823"/>
        <item h="1" x="826"/>
        <item h="1" x="2907"/>
        <item h="1" x="2654"/>
        <item h="1" x="4735"/>
        <item h="1" x="1873"/>
        <item h="1" x="6480"/>
        <item h="1" x="6796"/>
        <item h="1" x="4965"/>
        <item h="1" x="1186"/>
        <item h="1" x="5458"/>
        <item h="1" x="930"/>
        <item h="1" x="1538"/>
        <item h="1" x="1530"/>
        <item h="1" x="1878"/>
        <item h="1" x="5983"/>
        <item h="1" x="831"/>
        <item h="1" x="4759"/>
        <item h="1" x="3851"/>
        <item h="1" x="3416"/>
        <item h="1" x="7090"/>
        <item h="1" x="5768"/>
        <item h="1" x="3724"/>
        <item h="1" x="7470"/>
        <item h="1" x="2279"/>
        <item h="1" x="2961"/>
        <item h="1" x="642"/>
        <item h="1" x="6373"/>
        <item h="1" x="2881"/>
        <item h="1" x="1476"/>
        <item h="1" x="506"/>
        <item h="1" x="6345"/>
        <item h="1" x="2878"/>
        <item h="1" x="6018"/>
        <item h="1" x="5167"/>
        <item h="1" x="6998"/>
        <item h="1" x="4252"/>
        <item h="1" x="2123"/>
        <item h="1" x="3088"/>
        <item h="1" x="4518"/>
        <item h="1" x="734"/>
        <item h="1" x="6685"/>
        <item h="1" x="4557"/>
        <item h="1" x="5890"/>
        <item h="1" x="6237"/>
        <item h="1" x="5937"/>
        <item h="1" x="493"/>
        <item h="1" x="2655"/>
        <item h="1" x="504"/>
        <item h="1" x="1880"/>
        <item h="1" x="2213"/>
        <item h="1" x="7372"/>
        <item h="1" x="6758"/>
        <item h="1" x="1188"/>
        <item h="1" x="6512"/>
        <item h="1" x="6627"/>
        <item h="1" x="6318"/>
        <item h="1" x="850"/>
        <item h="1" x="3936"/>
        <item h="1" x="4172"/>
        <item h="1" x="1953"/>
        <item h="1" x="3030"/>
        <item h="1" x="3621"/>
        <item h="1" x="1097"/>
        <item h="1" x="5904"/>
        <item h="1" x="1151"/>
        <item h="1" x="3966"/>
        <item h="1" x="12"/>
        <item h="1" x="5020"/>
        <item h="1" x="5611"/>
        <item h="1" x="7214"/>
        <item h="1" x="6092"/>
        <item h="1" x="4204"/>
        <item h="1" x="932"/>
        <item h="1" x="3149"/>
        <item h="1" x="1154"/>
        <item h="1" x="5057"/>
        <item h="1" x="7086"/>
        <item h="1" x="1213"/>
        <item h="1" x="6142"/>
        <item h="1" x="7105"/>
        <item h="1" x="6718"/>
        <item h="1" x="6000"/>
        <item h="1" x="7370"/>
        <item h="1" x="4726"/>
        <item h="1" x="3098"/>
        <item h="1" x="3181"/>
        <item h="1" x="1278"/>
        <item h="1" x="1235"/>
        <item h="1" x="1065"/>
        <item h="1" x="2437"/>
        <item h="1" x="7269"/>
        <item h="1" x="5127"/>
        <item h="1" x="3049"/>
        <item h="1" x="1093"/>
        <item h="1" x="7481"/>
        <item h="1" x="5623"/>
        <item h="1" x="1396"/>
        <item h="1" x="7374"/>
        <item h="1" x="3189"/>
        <item h="1" x="697"/>
        <item h="1" x="5581"/>
        <item h="1" x="4627"/>
        <item h="1" x="4295"/>
        <item h="1" x="6411"/>
        <item h="1" x="2415"/>
        <item h="1" x="1181"/>
        <item h="1" x="4098"/>
        <item h="1" x="906"/>
        <item h="1" x="6827"/>
        <item h="1" x="2084"/>
        <item h="1" x="2602"/>
        <item h="1" x="4885"/>
        <item h="1" x="1218"/>
        <item h="1" x="3382"/>
        <item h="1" x="1302"/>
        <item h="1" x="4654"/>
        <item h="1" x="6203"/>
        <item h="1" x="590"/>
        <item h="1" x="732"/>
        <item h="1" x="1254"/>
        <item h="1" x="2356"/>
        <item h="1" x="2488"/>
        <item h="1" x="3604"/>
        <item h="1" x="4390"/>
        <item h="1" x="7347"/>
        <item h="1" x="4727"/>
        <item h="1" x="5969"/>
        <item h="1" x="4488"/>
        <item h="1" x="4841"/>
        <item h="1" x="4934"/>
        <item h="1" x="3975"/>
        <item h="1" x="4825"/>
        <item h="1" x="819"/>
        <item h="1" x="1083"/>
        <item h="1" x="7177"/>
        <item h="1" x="5237"/>
        <item h="1" x="6911"/>
        <item h="1" x="5046"/>
        <item h="1" x="2840"/>
        <item h="1" x="2512"/>
        <item h="1" x="4214"/>
        <item h="1" x="8"/>
        <item h="1" x="4772"/>
        <item h="1" x="5782"/>
        <item h="1" x="3985"/>
        <item h="1" x="3487"/>
        <item h="1" x="1566"/>
        <item h="1" x="7361"/>
        <item h="1" x="197"/>
        <item h="1" x="4799"/>
        <item h="1" x="4112"/>
        <item h="1" x="5655"/>
        <item h="1" x="6355"/>
        <item h="1" x="1512"/>
        <item h="1" x="1469"/>
        <item h="1" x="2181"/>
        <item h="1" x="1372"/>
        <item h="1" x="1072"/>
        <item h="1" x="454"/>
        <item h="1" x="2657"/>
        <item h="1" x="204"/>
        <item h="1" x="4173"/>
        <item h="1" x="1716"/>
        <item h="1" x="3932"/>
        <item h="1" x="6076"/>
        <item h="1" x="756"/>
        <item h="1" x="4682"/>
        <item h="1" x="274"/>
        <item h="1" x="7212"/>
        <item h="1" x="6234"/>
        <item h="1" x="2425"/>
        <item h="1" x="6252"/>
        <item h="1" x="2804"/>
        <item h="1" x="1686"/>
        <item h="1" x="4476"/>
        <item h="1" x="841"/>
        <item h="1" x="843"/>
        <item h="1" x="3937"/>
        <item h="1" x="3668"/>
        <item h="1" x="6194"/>
        <item h="1" x="3249"/>
        <item h="1" x="3325"/>
        <item h="1" x="6497"/>
        <item h="1" x="6618"/>
        <item h="1" x="275"/>
        <item h="1" x="6784"/>
        <item h="1" x="5305"/>
        <item h="1" x="4230"/>
        <item h="1" x="5975"/>
        <item h="1" x="1346"/>
        <item h="1" x="147"/>
        <item h="1" x="949"/>
        <item h="1" x="3080"/>
        <item h="1" x="1251"/>
        <item h="1" x="4961"/>
        <item h="1" x="4489"/>
        <item h="1" x="4983"/>
        <item h="1" x="1839"/>
        <item h="1" x="1301"/>
        <item h="1" x="5465"/>
        <item h="1" x="619"/>
        <item h="1" x="1882"/>
        <item h="1" x="3444"/>
        <item h="1" x="538"/>
        <item h="1" x="6463"/>
        <item h="1" x="1644"/>
        <item h="1" x="7209"/>
        <item h="1" x="2588"/>
        <item h="1" x="5454"/>
        <item h="1" x="4583"/>
        <item h="1" x="627"/>
        <item h="1" x="2821"/>
        <item h="1" x="4067"/>
        <item h="1" x="2645"/>
        <item h="1" x="608"/>
        <item h="1" x="6357"/>
        <item h="1" x="4845"/>
        <item h="1" x="4151"/>
        <item h="1" x="48"/>
        <item h="1" x="4202"/>
        <item h="1" x="7127"/>
        <item h="1" x="3970"/>
        <item h="1" x="4201"/>
        <item h="1" x="257"/>
        <item h="1" x="5245"/>
        <item h="1" x="7050"/>
        <item h="1" x="6905"/>
        <item h="1" x="62"/>
        <item h="1" x="6227"/>
        <item h="1" x="3343"/>
        <item h="1" x="478"/>
        <item h="1" x="4097"/>
        <item h="1" x="6877"/>
        <item h="1" x="3960"/>
        <item h="1" x="4985"/>
        <item h="1" x="1980"/>
        <item h="1" x="6733"/>
        <item h="1" x="3886"/>
        <item h="1" x="82"/>
        <item h="1" x="1684"/>
        <item h="1" x="716"/>
        <item h="1" x="772"/>
        <item h="1" x="2492"/>
        <item h="1" x="2079"/>
        <item h="1" x="91"/>
        <item h="1" x="6803"/>
        <item h="1" x="1550"/>
        <item h="1" x="6554"/>
        <item h="1" x="4929"/>
        <item h="1" x="2663"/>
        <item h="1" x="287"/>
        <item h="1" x="7448"/>
        <item h="1" x="4478"/>
        <item h="1" x="6847"/>
        <item h="1" x="186"/>
        <item h="1" x="53"/>
        <item h="1" x="3435"/>
        <item h="1" x="4450"/>
        <item h="1" x="2379"/>
        <item h="1" x="1557"/>
        <item h="1" x="2535"/>
        <item h="1" x="3693"/>
        <item h="1" x="1456"/>
        <item h="1" x="531"/>
        <item h="1" x="7005"/>
        <item h="1" x="6137"/>
        <item h="1" x="4215"/>
        <item h="1" x="1341"/>
        <item h="1" x="1174"/>
        <item h="1" x="2056"/>
        <item h="1" x="2083"/>
        <item h="1" x="2652"/>
        <item h="1" x="696"/>
        <item h="1" x="5277"/>
        <item h="1" x="2782"/>
        <item h="1" x="3260"/>
        <item h="1" x="6207"/>
        <item h="1" x="7008"/>
        <item h="1" x="5068"/>
        <item h="1" x="5180"/>
        <item h="1" x="534"/>
        <item h="1" x="5934"/>
        <item h="1" x="3764"/>
        <item h="1" x="3448"/>
        <item h="1" x="1217"/>
        <item h="1" x="553"/>
        <item h="1" x="4050"/>
        <item h="1" x="7530"/>
        <item h="1" x="6944"/>
        <item h="1" x="3336"/>
        <item h="1" x="5671"/>
        <item h="1" x="4314"/>
        <item h="1" x="2608"/>
        <item h="1" x="1779"/>
        <item h="1" x="4830"/>
        <item h="1" x="3568"/>
        <item h="1" x="1207"/>
        <item h="1" x="7173"/>
        <item h="1" x="4592"/>
        <item h="1" x="2235"/>
        <item h="1" x="1938"/>
        <item h="1" x="7235"/>
        <item h="1" x="2667"/>
        <item h="1" x="209"/>
        <item h="1" x="4671"/>
        <item h="1" x="7125"/>
        <item h="1" x="1426"/>
        <item h="1" x="798"/>
        <item h="1" x="1243"/>
        <item h="1" x="3618"/>
        <item h="1" x="1592"/>
        <item h="1" x="7196"/>
        <item h="1" x="4920"/>
        <item h="1" x="3504"/>
        <item h="1" x="173"/>
        <item h="1" x="708"/>
        <item h="1" x="3256"/>
        <item h="1" x="2506"/>
        <item h="1" x="191"/>
        <item h="1" x="298"/>
        <item h="1" x="5731"/>
        <item h="1" x="3670"/>
        <item h="1" x="1791"/>
        <item h="1" x="1391"/>
        <item h="1" x="1472"/>
        <item h="1" x="4484"/>
        <item h="1" x="6523"/>
        <item h="1" x="7532"/>
        <item h="1" x="3630"/>
        <item h="1" x="2092"/>
        <item h="1" x="467"/>
        <item h="1" x="5864"/>
        <item h="1" x="3996"/>
        <item h="1" x="6040"/>
        <item h="1" x="3653"/>
        <item h="1" x="4888"/>
        <item h="1" x="3442"/>
        <item h="1" x="88"/>
        <item h="1" x="6805"/>
        <item h="1" x="256"/>
        <item h="1" x="4167"/>
        <item h="1" x="1050"/>
        <item h="1" x="4414"/>
        <item h="1" x="7148"/>
        <item h="1" x="286"/>
        <item h="1" x="4068"/>
        <item h="1" x="3743"/>
        <item h="1" x="2070"/>
        <item h="1" x="955"/>
        <item h="1" x="6751"/>
        <item h="1" x="2360"/>
        <item h="1" x="6224"/>
        <item h="1" x="6089"/>
        <item h="1" x="192"/>
        <item h="1" x="3914"/>
        <item h="1" x="6251"/>
        <item h="1" x="6667"/>
        <item h="1" x="3947"/>
        <item h="1" x="6798"/>
        <item h="1" x="1412"/>
        <item h="1" x="3501"/>
        <item h="1" x="5223"/>
        <item h="1" x="7479"/>
        <item h="1" x="3463"/>
        <item h="1" x="1743"/>
        <item h="1" x="7328"/>
        <item h="1" x="6764"/>
        <item h="1" x="2944"/>
        <item h="1" x="4918"/>
        <item h="1" x="1790"/>
        <item h="1" x="2443"/>
        <item h="1" x="4319"/>
        <item h="1" x="198"/>
        <item h="1" x="86"/>
        <item h="1" x="3386"/>
        <item h="1" x="3533"/>
        <item h="1" x="5026"/>
        <item h="1" x="166"/>
        <item h="1" x="3251"/>
        <item h="1" x="7106"/>
        <item h="1" x="4614"/>
        <item h="1" x="6284"/>
        <item h="1" x="3022"/>
        <item h="1" x="5071"/>
        <item h="1" x="2"/>
        <item h="1" x="2595"/>
        <item h="1" x="727"/>
        <item h="1" x="5197"/>
        <item h="1" x="3355"/>
        <item h="1" x="2554"/>
        <item h="1" x="7318"/>
        <item h="1" x="1125"/>
        <item h="1" x="5221"/>
        <item h="1" x="4778"/>
        <item h="1" x="2555"/>
        <item h="1" x="7071"/>
        <item h="1" x="1978"/>
        <item h="1" x="1851"/>
        <item h="1" x="5970"/>
        <item h="1" x="255"/>
        <item h="1" x="4184"/>
        <item h="1" x="6981"/>
        <item h="1" x="2296"/>
        <item h="1" x="3253"/>
        <item h="1" x="3268"/>
        <item h="1" x="3872"/>
        <item h="1" x="5456"/>
        <item h="1" x="3958"/>
        <item h="1" x="6405"/>
        <item h="1" x="687"/>
        <item h="1" x="131"/>
        <item h="1" x="7076"/>
        <item h="1" x="5644"/>
        <item h="1" x="2988"/>
        <item h="1" x="350"/>
        <item h="1" x="58"/>
        <item h="1" x="4981"/>
        <item h="1" x="7425"/>
        <item h="1" x="4168"/>
        <item h="1" x="4618"/>
        <item h="1" x="3572"/>
        <item h="1" x="6681"/>
        <item h="1" x="1209"/>
        <item h="1" x="6235"/>
        <item h="1" x="410"/>
        <item h="1" x="3315"/>
        <item h="1" x="1961"/>
        <item h="1" x="7151"/>
        <item h="1" x="5274"/>
        <item h="1" x="3665"/>
        <item h="1" x="5087"/>
        <item h="1" x="7096"/>
        <item h="1" x="7009"/>
        <item h="1" x="6900"/>
        <item h="1" x="970"/>
        <item h="1" x="2412"/>
        <item h="1" x="4565"/>
        <item h="1" x="450"/>
        <item h="1" x="3558"/>
        <item h="1" x="1328"/>
        <item h="1" x="1560"/>
        <item h="1" x="3762"/>
        <item h="1" x="57"/>
        <item h="1" x="6621"/>
        <item h="1" x="2629"/>
        <item h="1" x="7491"/>
        <item h="1" x="5234"/>
        <item h="1" x="4363"/>
        <item h="1" x="7006"/>
        <item h="1" x="6445"/>
        <item h="1" x="4955"/>
        <item h="1" x="4568"/>
        <item h="1" x="1290"/>
        <item h="1" x="6942"/>
        <item h="1" x="5358"/>
        <item h="1" x="465"/>
        <item h="1" x="718"/>
        <item h="1" x="3859"/>
        <item h="1" x="6063"/>
        <item h="1" x="1019"/>
        <item h="1" x="3057"/>
        <item h="1" x="6801"/>
        <item h="1" x="1824"/>
        <item h="1" x="5369"/>
        <item h="1" x="4217"/>
        <item h="1" x="5203"/>
        <item h="1" x="2990"/>
        <item h="1" x="4030"/>
        <item h="1" x="993"/>
        <item h="1" x="5781"/>
        <item h="1" x="182"/>
        <item h="1" x="1794"/>
        <item h="1" x="570"/>
        <item h="1" x="530"/>
        <item h="1" x="6790"/>
        <item h="1" x="5716"/>
        <item h="1" x="7145"/>
        <item h="1" x="2774"/>
        <item h="1" x="6529"/>
        <item h="1" x="6253"/>
        <item h="1" x="2807"/>
        <item h="1" x="2342"/>
        <item h="1" x="769"/>
        <item h="1" x="1103"/>
        <item h="1" x="5169"/>
        <item h="1" x="2725"/>
        <item h="1" x="4870"/>
        <item h="1" x="3835"/>
        <item h="1" x="3267"/>
        <item h="1" x="4133"/>
        <item h="1" x="20"/>
        <item h="1" x="6542"/>
        <item h="1" x="1769"/>
        <item h="1" x="1267"/>
        <item h="1" x="4261"/>
        <item h="1" x="6259"/>
        <item h="1" x="4446"/>
        <item h="1" x="3841"/>
        <item h="1" x="6456"/>
        <item h="1" x="4803"/>
        <item h="1" x="1061"/>
        <item h="1" x="3347"/>
        <item h="1" x="7072"/>
        <item h="1" x="2528"/>
        <item h="1" x="5861"/>
        <item h="1" x="7253"/>
        <item h="1" x="2422"/>
        <item h="1" x="206"/>
        <item h="1" x="792"/>
        <item h="1" x="114"/>
        <item h="1" x="1200"/>
        <item h="1" x="5706"/>
        <item h="1" x="3540"/>
        <item h="1" x="4718"/>
        <item h="1" x="3202"/>
        <item h="1" x="3673"/>
        <item h="1" x="2502"/>
        <item h="1" x="2700"/>
        <item h="1" x="4997"/>
        <item h="1" x="5770"/>
        <item h="1" x="4881"/>
        <item h="1" x="2309"/>
        <item h="1" x="5730"/>
        <item h="1" x="3591"/>
        <item h="1" x="2903"/>
        <item h="1" x="2647"/>
        <item h="1" x="2830"/>
        <item h="1" x="2775"/>
        <item h="1" x="2010"/>
        <item h="1" x="5997"/>
        <item h="1" x="4048"/>
        <item h="1" x="4516"/>
        <item h="1" x="1612"/>
        <item h="1" x="3136"/>
        <item h="1" x="3384"/>
        <item h="1" x="901"/>
        <item h="1" x="5754"/>
        <item h="1" x="6689"/>
        <item h="1" x="1844"/>
        <item h="1" x="5440"/>
        <item h="1" x="4543"/>
        <item h="1" x="4610"/>
        <item h="1" x="6647"/>
        <item h="1" x="4948"/>
        <item h="1" x="5467"/>
        <item h="1" x="2145"/>
        <item h="1" x="4976"/>
        <item h="1" x="2091"/>
        <item h="1" x="5628"/>
        <item h="1" x="1786"/>
        <item h="1" x="4533"/>
        <item h="1" x="5851"/>
        <item h="1" x="1409"/>
        <item h="1" x="1733"/>
        <item h="1" x="5459"/>
        <item h="1" x="2795"/>
        <item h="1" x="4986"/>
        <item h="1" x="1586"/>
        <item h="1" x="6025"/>
        <item h="1" x="7275"/>
        <item h="1" x="3644"/>
        <item h="1" x="3091"/>
        <item h="1" x="1787"/>
        <item h="1" x="1835"/>
        <item h="1" x="6828"/>
        <item h="1" x="4916"/>
        <item h="1" x="6674"/>
        <item h="1" x="5227"/>
        <item h="1" x="7053"/>
        <item h="1" x="7161"/>
        <item h="1" x="3011"/>
        <item h="1" x="1498"/>
        <item h="1" x="3539"/>
        <item h="1" x="2315"/>
        <item h="1" x="1258"/>
        <item h="1" x="4513"/>
        <item h="1" x="2945"/>
        <item h="1" x="5666"/>
        <item h="1" x="380"/>
        <item h="1" x="5090"/>
        <item h="1" x="5848"/>
        <item h="1" x="3020"/>
        <item h="1" x="5343"/>
        <item h="1" x="2613"/>
        <item h="1" x="2879"/>
        <item h="1" x="900"/>
        <item h="1" x="1814"/>
        <item h="1" x="4685"/>
        <item h="1" x="439"/>
        <item h="1" x="4277"/>
        <item h="1" x="5339"/>
        <item h="1" x="1284"/>
        <item h="1" x="7224"/>
        <item h="1" x="2322"/>
        <item h="1" x="4777"/>
        <item h="1" x="5811"/>
        <item h="1" x="3919"/>
        <item h="1" x="3274"/>
        <item h="1" x="4770"/>
        <item h="1" x="4477"/>
        <item h="1" x="6174"/>
        <item h="1" x="2176"/>
        <item h="1" x="3729"/>
        <item h="1" x="6848"/>
        <item h="1" x="7381"/>
        <item h="1" x="2888"/>
        <item h="1" x="7249"/>
        <item h="1" x="4628"/>
        <item h="1" x="1924"/>
        <item h="1" x="3738"/>
        <item h="1" x="1922"/>
        <item h="1" x="80"/>
        <item h="1" x="1244"/>
        <item h="1" x="891"/>
        <item h="1" x="6550"/>
        <item h="1" x="7183"/>
        <item h="1" x="6457"/>
        <item h="1" x="3789"/>
        <item h="1" x="2695"/>
        <item h="1" x="2424"/>
        <item h="1" x="7353"/>
        <item h="1" x="4836"/>
        <item h="1" x="4438"/>
        <item h="1" x="2985"/>
        <item h="1" x="5008"/>
        <item h="1" x="1096"/>
        <item h="1" x="4539"/>
        <item h="1" x="5489"/>
        <item h="1" x="5123"/>
        <item h="1" x="5308"/>
        <item h="1" x="3858"/>
        <item h="1" x="6122"/>
        <item h="1" x="2416"/>
        <item h="1" x="4099"/>
        <item h="1" x="4339"/>
        <item h="1" x="5668"/>
        <item h="1" x="6770"/>
        <item h="1" x="5460"/>
        <item h="1" x="45"/>
        <item h="1" x="2646"/>
        <item h="1" x="2211"/>
        <item h="1" x="3517"/>
        <item h="1" x="3944"/>
        <item h="1" x="4235"/>
        <item h="1" x="3721"/>
        <item h="1" x="218"/>
        <item h="1" x="6636"/>
        <item h="1" x="3288"/>
        <item h="1" x="4566"/>
        <item h="1" x="2283"/>
        <item h="1" x="2036"/>
        <item h="1" x="3904"/>
        <item h="1" x="89"/>
        <item h="1" x="3735"/>
        <item h="1" x="3311"/>
        <item h="1" x="7156"/>
        <item h="1" x="5199"/>
        <item h="1" x="3759"/>
        <item h="1" x="1091"/>
        <item h="1" x="2615"/>
        <item h="1" x="4083"/>
        <item h="1" x="6113"/>
        <item h="1" x="6464"/>
        <item h="1" x="840"/>
        <item h="1" x="3291"/>
        <item h="1" x="2326"/>
        <item h="1" x="6844"/>
        <item h="1" x="4300"/>
        <item h="1" x="7250"/>
        <item h="1" x="3038"/>
        <item h="1" x="3029"/>
        <item h="1" x="2590"/>
        <item h="1" x="5940"/>
        <item h="1" x="6630"/>
        <item h="1" x="338"/>
        <item h="1" x="5645"/>
        <item h="1" x="6026"/>
        <item h="1" x="2671"/>
        <item h="1" x="2904"/>
        <item h="1" x="4536"/>
        <item h="1" x="5433"/>
        <item h="1" x="2007"/>
        <item h="1" x="1260"/>
        <item h="1" x="3757"/>
        <item h="1" x="7171"/>
        <item h="1" x="1547"/>
        <item h="1" x="46"/>
        <item h="1" x="1011"/>
        <item h="1" x="5596"/>
        <item h="1" x="5690"/>
        <item h="1" x="709"/>
        <item h="1" x="1817"/>
        <item h="1" x="7411"/>
        <item h="1" x="2786"/>
        <item h="1" x="413"/>
        <item h="1" x="1999"/>
        <item h="1" x="632"/>
        <item h="1" x="5257"/>
        <item h="1" x="1748"/>
        <item h="1" x="4950"/>
        <item h="1" x="7283"/>
        <item h="1" x="3173"/>
        <item h="1" x="811"/>
        <item h="1" x="6971"/>
        <item h="1" x="4297"/>
        <item h="1" x="6503"/>
        <item h="1" x="4660"/>
        <item h="1" x="4607"/>
        <item h="1" x="2582"/>
        <item h="1" x="3100"/>
        <item h="1" x="5198"/>
        <item h="1" x="3825"/>
        <item h="1" x="3027"/>
        <item h="1" x="5906"/>
        <item h="1" x="974"/>
        <item h="1" x="4616"/>
        <item h="1" x="1901"/>
        <item h="1" x="6562"/>
        <item h="1" x="1841"/>
        <item h="1" x="311"/>
        <item h="1" x="6967"/>
        <item h="1" x="1066"/>
        <item h="1" x="3602"/>
        <item h="1" x="276"/>
        <item h="1" x="6654"/>
        <item h="1" x="3913"/>
        <item h="1" x="4722"/>
        <item h="1" x="2051"/>
        <item h="1" x="559"/>
        <item h="1" x="4406"/>
        <item h="1" x="4818"/>
        <item h="1" x="646"/>
        <item h="1" x="4683"/>
        <item h="1" x="7508"/>
        <item h="1" x="3184"/>
        <item h="1" x="71"/>
        <item h="1" x="807"/>
        <item h="1" x="6573"/>
        <item h="1" x="4725"/>
        <item h="1" x="1544"/>
        <item h="1" x="6811"/>
        <item h="1" x="374"/>
        <item h="1" x="5568"/>
        <item h="1" x="5712"/>
        <item h="1" x="3254"/>
        <item h="1" x="1375"/>
        <item h="1" x="7260"/>
        <item h="1" x="5428"/>
        <item h="1" x="3043"/>
        <item h="1" x="683"/>
        <item h="1" x="959"/>
        <item h="1" x="2930"/>
        <item h="1" x="5107"/>
        <item h="1" x="4889"/>
        <item h="1" x="4686"/>
        <item h="1" x="210"/>
        <item h="1" x="7404"/>
        <item h="1" x="3342"/>
        <item h="1" x="1783"/>
        <item h="1" x="1494"/>
        <item h="1" x="2677"/>
        <item h="1" x="6643"/>
        <item h="1" x="5521"/>
        <item h="1" x="5176"/>
        <item h="1" x="2386"/>
        <item h="1" x="2611"/>
        <item h="1" x="479"/>
        <item h="1" x="1064"/>
        <item h="1" x="3306"/>
        <item h="1" x="168"/>
        <item h="1" x="4648"/>
        <item h="1" x="2215"/>
        <item h="1" x="2820"/>
        <item h="1" x="3316"/>
        <item h="1" x="6957"/>
        <item h="1" x="4479"/>
        <item h="1" x="2982"/>
        <item h="1" x="1942"/>
        <item h="1" x="7442"/>
        <item h="1" x="3223"/>
        <item h="1" x="1446"/>
        <item h="1" x="2757"/>
        <item h="1" x="1744"/>
        <item h="1" x="867"/>
        <item h="1" x="7399"/>
        <item h="1" x="1549"/>
        <item h="1" x="5063"/>
        <item h="1" x="6244"/>
        <item h="1" x="2901"/>
        <item h="1" x="3725"/>
        <item h="1" x="2365"/>
        <item h="1" x="440"/>
        <item h="1" x="2313"/>
        <item h="1" x="741"/>
        <item h="1" x="939"/>
        <item h="1" x="4047"/>
        <item h="1" x="3128"/>
        <item h="1" x="2902"/>
        <item h="1" x="6266"/>
        <item h="1" x="2644"/>
        <item h="1" x="2434"/>
        <item h="1" x="1087"/>
        <item h="1" x="6795"/>
        <item h="1" x="4062"/>
        <item h="1" x="7367"/>
        <item h="1" x="6566"/>
        <item h="1" x="6561"/>
        <item h="1" x="4730"/>
        <item h="1" x="5111"/>
        <item h="1" x="3740"/>
        <item h="1" x="1202"/>
        <item h="1" x="5041"/>
        <item h="1" x="7313"/>
        <item h="1" x="563"/>
        <item h="1" x="1266"/>
        <item h="1" x="6129"/>
        <item h="1" x="7390"/>
        <item h="1" x="5882"/>
        <item h="1" x="2563"/>
        <item h="1" x="4884"/>
        <item h="1" x="4408"/>
        <item h="1" x="2664"/>
        <item h="1" x="4584"/>
        <item h="1" x="294"/>
        <item h="1" x="5275"/>
        <item h="1" x="4327"/>
        <item h="1" x="4739"/>
        <item h="1" x="805"/>
        <item h="1" x="6950"/>
        <item h="1" x="1329"/>
        <item h="1" x="5539"/>
        <item h="1" x="1939"/>
        <item h="1" x="6365"/>
        <item h="1" x="2373"/>
        <item h="1" x="551"/>
        <item h="1" x="3432"/>
        <item h="1" x="6748"/>
        <item h="1" x="3422"/>
        <item h="1" x="1915"/>
        <item h="1" x="2642"/>
        <item h="1" x="63"/>
        <item h="1" x="1013"/>
        <item h="1" x="3351"/>
        <item h="1" x="1626"/>
        <item h="1" x="1920"/>
        <item h="1" x="235"/>
        <item h="1" x="706"/>
        <item h="1" x="3588"/>
        <item h="1" x="926"/>
        <item h="1" x="1936"/>
        <item h="1" x="2884"/>
        <item h="1" x="4667"/>
        <item h="1" x="4026"/>
        <item h="1" x="6062"/>
        <item h="1" x="7368"/>
        <item h="1" x="2811"/>
        <item h="1" x="386"/>
        <item h="1" x="3121"/>
        <item h="1" x="2018"/>
        <item h="1" x="3518"/>
        <item h="1" x="2557"/>
        <item h="1" x="5533"/>
        <item h="1" x="881"/>
        <item h="1" x="6747"/>
        <item h="1" x="4501"/>
        <item h="1" x="4665"/>
        <item h="1" x="6178"/>
        <item h="1" x="5048"/>
        <item h="1" x="2457"/>
        <item h="1" x="4525"/>
        <item h="1" x="5157"/>
        <item h="1" x="4039"/>
        <item h="1" x="43"/>
        <item h="1" x="2395"/>
        <item h="1" x="5143"/>
        <item h="1" x="6110"/>
        <item h="1" x="6395"/>
        <item h="1" x="1526"/>
        <item h="1" x="2837"/>
        <item h="1" x="4904"/>
        <item h="1" x="3811"/>
        <item h="1" x="4576"/>
        <item h="1" x="1597"/>
        <item h="1" x="132"/>
        <item h="1" x="3101"/>
        <item h="1" x="3499"/>
        <item h="1" x="6652"/>
        <item h="1" x="6543"/>
        <item h="1" x="1031"/>
        <item h="1" x="202"/>
        <item h="1" x="2495"/>
        <item h="1" x="7439"/>
        <item h="1" x="161"/>
        <item h="1" x="7483"/>
        <item h="1" x="4079"/>
        <item h="1" x="394"/>
        <item h="1" x="3006"/>
        <item h="1" x="5361"/>
        <item h="1" x="1615"/>
        <item h="1" x="31"/>
        <item h="1" x="911"/>
        <item h="1" x="4096"/>
        <item h="1" x="437"/>
        <item h="1" x="703"/>
        <item h="1" x="1106"/>
        <item h="1" x="6953"/>
        <item h="1" x="1696"/>
        <item h="1" x="6028"/>
        <item h="1" x="6722"/>
        <item h="1" x="2723"/>
        <item h="1" x="6773"/>
        <item h="1" x="574"/>
        <item h="1" x="557"/>
        <item h="1" x="393"/>
        <item h="1" x="7284"/>
        <item h="1" x="2331"/>
        <item h="1" x="3470"/>
        <item h="1" x="6958"/>
        <item h="1" x="5376"/>
        <item h="1" x="3196"/>
        <item h="1" x="1635"/>
        <item h="1" x="5618"/>
        <item h="1" x="6022"/>
        <item h="1" x="2214"/>
        <item h="1" x="6955"/>
        <item h="1" x="6433"/>
        <item h="1" x="169"/>
        <item h="1" x="2912"/>
        <item h="1" x="625"/>
        <item h="1" x="2088"/>
        <item h="1" x="3610"/>
        <item h="1" x="765"/>
        <item h="1" x="1357"/>
        <item h="1" x="938"/>
        <item h="1" x="4529"/>
        <item h="1" x="1951"/>
        <item h="1" x="5589"/>
        <item h="1" x="1443"/>
        <item h="1" x="7131"/>
        <item h="1" x="7388"/>
        <item h="1" x="354"/>
        <item h="1" x="7516"/>
        <item h="1" x="34"/>
        <item h="1" x="7463"/>
        <item h="1" x="2635"/>
        <item h="1" x="3004"/>
        <item h="1" x="5247"/>
        <item h="1" x="17"/>
        <item h="1" x="4059"/>
        <item h="1" x="1311"/>
        <item h="1" x="5575"/>
        <item h="1" x="4987"/>
        <item h="1" x="3506"/>
        <item h="1" x="6637"/>
        <item h="1" x="1968"/>
        <item h="1" x="2584"/>
        <item h="1" x="842"/>
        <item h="1" x="1528"/>
        <item h="1" x="4115"/>
        <item h="1" x="3870"/>
        <item h="1" x="6779"/>
        <item h="1" x="4774"/>
        <item h="1" x="7069"/>
        <item h="1" x="337"/>
        <item h="1" x="4376"/>
        <item h="1" x="6614"/>
        <item h="1" x="5868"/>
        <item h="1" x="3333"/>
        <item h="1" x="4703"/>
        <item h="1" x="2762"/>
        <item h="1" x="700"/>
        <item h="1" x="3415"/>
        <item h="1" x="5874"/>
        <item h="1" x="4969"/>
        <item h="1" x="916"/>
        <item h="1" x="5797"/>
        <item h="1" x="7362"/>
        <item h="1" x="2702"/>
        <item h="1" x="730"/>
        <item h="1" x="1688"/>
        <item h="1" x="3293"/>
        <item h="1" x="7526"/>
        <item h="1" x="3324"/>
        <item h="1" x="3635"/>
        <item h="1" x="631"/>
        <item h="1" x="667"/>
        <item h="1" x="2163"/>
        <item h="1" x="7162"/>
        <item h="1" x="5133"/>
        <item h="1" x="3660"/>
        <item h="1" x="3624"/>
        <item h="1" x="767"/>
        <item h="1" x="139"/>
        <item h="1" x="6634"/>
        <item h="1" x="2796"/>
        <item h="1" x="4352"/>
        <item h="1" x="3634"/>
        <item h="1" x="2986"/>
        <item h="1" x="2720"/>
        <item h="1" x="2953"/>
        <item h="1" x="4005"/>
        <item h="1" x="3125"/>
        <item h="1" x="1734"/>
        <item h="1" x="477"/>
        <item h="1" x="7342"/>
        <item h="1" x="1726"/>
        <item h="1" x="5688"/>
        <item h="1" x="4171"/>
        <item h="1" x="2678"/>
        <item h="1" x="512"/>
        <item h="1" x="358"/>
        <item h="1" x="6528"/>
        <item h="1" x="2361"/>
        <item h="1" x="6831"/>
        <item h="1" x="1126"/>
        <item h="1" x="2556"/>
        <item h="1" x="460"/>
        <item h="1" x="1455"/>
        <item h="1" x="3475"/>
        <item h="1" x="4523"/>
        <item h="1" x="2599"/>
        <item h="1" x="1499"/>
        <item h="1" x="2739"/>
        <item h="1" x="1811"/>
        <item h="1" x="3924"/>
        <item h="1" x="3820"/>
        <item h="1" x="3883"/>
        <item h="1" x="1617"/>
        <item h="1" x="5224"/>
        <item h="1" x="1063"/>
        <item h="1" x="6231"/>
        <item h="1" x="876"/>
        <item h="1" x="2531"/>
        <item h="1" x="4635"/>
        <item h="1" x="2892"/>
        <item h="1" x="6945"/>
        <item h="1" x="3182"/>
        <item h="1" x="434"/>
        <item h="1" x="2419"/>
        <item h="1" x="820"/>
        <item h="1" x="1009"/>
        <item h="1" x="764"/>
        <item h="1" x="4070"/>
        <item h="1" x="3360"/>
        <item h="1" x="1152"/>
        <item h="1" x="1120"/>
        <item h="1" x="5074"/>
        <item h="1" x="4808"/>
        <item h="1" x="6264"/>
        <item h="1" x="5801"/>
        <item h="1" x="2580"/>
        <item h="1" x="1964"/>
        <item h="1" x="1092"/>
        <item h="1" x="3345"/>
        <item h="1" x="2303"/>
        <item h="1" x="2250"/>
        <item h="1" x="5663"/>
        <item h="1" x="1527"/>
        <item h="1" x="4923"/>
        <item h="1" x="2705"/>
        <item h="1" x="1153"/>
        <item h="1" x="3481"/>
        <item h="1" x="6261"/>
        <item h="1" x="791"/>
        <item h="1" x="4526"/>
        <item h="1" x="1737"/>
        <item h="1" x="6260"/>
        <item h="1" x="295"/>
        <item h="1" x="6895"/>
        <item h="1" x="5296"/>
        <item h="1" x="2618"/>
        <item h="1" x="2708"/>
        <item h="1" x="4423"/>
        <item h="1" x="6195"/>
        <item h="1" x="2503"/>
        <item h="1" x="1176"/>
        <item h="1" x="745"/>
        <item h="1" x="5599"/>
        <item h="1" x="282"/>
        <item h="1" x="5139"/>
        <item h="1" x="3113"/>
        <item h="1" x="3194"/>
        <item h="1" x="6338"/>
        <item h="1" x="4569"/>
        <item h="1" x="109"/>
        <item h="1" x="3373"/>
        <item h="1" x="5753"/>
        <item h="1" x="2668"/>
        <item h="1" x="909"/>
        <item h="1" x="3745"/>
        <item h="1" x="3307"/>
        <item h="1" x="6714"/>
        <item h="1" x="1052"/>
        <item h="1" x="4077"/>
        <item h="1" x="598"/>
        <item h="1" x="4163"/>
        <item h="1" x="2631"/>
        <item h="1" x="6394"/>
        <item h="1" x="4843"/>
        <item h="1" x="1803"/>
        <item h="1" x="6067"/>
        <item h="1" x="3391"/>
        <item h="1" x="415"/>
        <item h="1" x="7065"/>
        <item h="1" x="5624"/>
        <item h="1" x="5824"/>
        <item h="1" x="1348"/>
        <item h="1" x="3024"/>
        <item h="1" x="6559"/>
        <item h="1" x="4537"/>
        <item h="1" x="5202"/>
        <item h="1" x="2681"/>
        <item h="1" x="979"/>
        <item h="1" x="3961"/>
        <item h="1" x="1198"/>
        <item h="1" x="3995"/>
        <item h="1" x="3466"/>
        <item h="1" x="3767"/>
        <item h="1" x="5682"/>
        <item h="1" x="238"/>
        <item h="1" x="1028"/>
        <item h="1" x="7382"/>
        <item h="1" x="1898"/>
        <item h="1" x="2770"/>
        <item h="1" x="1387"/>
        <item h="1" x="5035"/>
        <item h="1" x="3026"/>
        <item h="1" x="2815"/>
        <item h="1" x="554"/>
        <item h="1" x="1035"/>
        <item h="1" x="7107"/>
        <item h="1" x="4080"/>
        <item h="1" x="7304"/>
        <item h="1" x="2014"/>
        <item h="1" x="2111"/>
        <item h="1" x="5060"/>
        <item h="1" x="4800"/>
        <item h="1" x="3663"/>
        <item h="1" x="1261"/>
        <item h="1" x="5556"/>
        <item h="1" x="4706"/>
        <item h="1" x="4530"/>
        <item h="1" x="7248"/>
        <item h="1" x="352"/>
        <item h="1" x="1112"/>
        <item h="1" x="6686"/>
        <item h="1" x="649"/>
        <item h="1" x="521"/>
        <item h="1" x="2984"/>
        <item h="1" x="2244"/>
        <item h="1" x="941"/>
        <item h="1" x="5438"/>
        <item h="1" x="2035"/>
        <item h="1" x="5281"/>
        <item h="1" x="5263"/>
        <item h="1" x="5272"/>
        <item h="1" x="1340"/>
        <item h="1" x="6817"/>
        <item h="1" x="4957"/>
        <item h="1" x="1303"/>
        <item h="1" x="6753"/>
        <item h="1" x="1168"/>
        <item h="1" x="342"/>
        <item h="1" x="427"/>
        <item h="1" x="2513"/>
        <item h="1" x="1849"/>
        <item h="1" x="5061"/>
        <item h="1" x="1648"/>
        <item h="1" x="1830"/>
        <item h="1" x="1051"/>
        <item h="1" x="4383"/>
        <item h="1" x="4117"/>
        <item h="1" x="5359"/>
        <item h="1" x="6302"/>
        <item h="1" x="2755"/>
        <item h="1" x="1425"/>
        <item h="1" x="4591"/>
        <item h="1" x="6341"/>
        <item h="1" x="2153"/>
        <item h="1" x="1143"/>
        <item h="1" x="6041"/>
        <item h="1" x="4437"/>
        <item h="1" x="7052"/>
        <item h="1" x="2880"/>
        <item h="1" x="5982"/>
        <item h="1" x="496"/>
        <item h="1" x="4471"/>
        <item h="1" x="806"/>
        <item h="1" x="1918"/>
        <item h="1" x="1792"/>
        <item h="1" x="6833"/>
        <item h="1" x="5903"/>
        <item h="1" x="101"/>
        <item h="1" x="6995"/>
        <item h="1" x="7002"/>
        <item h="1" x="5920"/>
        <item h="1" x="3718"/>
        <item h="1" x="6342"/>
        <item h="1" x="7152"/>
        <item h="1" x="26"/>
        <item h="1" x="3335"/>
        <item h="1" x="5075"/>
        <item h="1" x="4637"/>
        <item h="1" x="6740"/>
        <item h="1" x="6709"/>
        <item h="1" x="1401"/>
        <item h="1" x="5106"/>
        <item h="1" x="5229"/>
        <item h="1" x="3669"/>
        <item h="1" x="5959"/>
        <item h="1" x="5606"/>
        <item h="1" x="1698"/>
        <item h="1" x="492"/>
        <item h="1" x="3698"/>
        <item h="1" x="3492"/>
        <item h="1" x="5409"/>
        <item h="1" x="6027"/>
        <item h="1" x="6607"/>
        <item h="1" x="518"/>
        <item h="1" x="1940"/>
        <item h="1" x="4365"/>
        <item h="1" x="7111"/>
        <item h="1" x="7504"/>
        <item h="1" x="2974"/>
        <item h="1" x="3298"/>
        <item h="1" x="7344"/>
        <item h="1" x="1160"/>
        <item h="1" x="1581"/>
        <item h="1" x="2305"/>
        <item h="1" x="3754"/>
        <item h="1" x="3321"/>
        <item h="1" x="195"/>
        <item h="1" x="5190"/>
        <item h="1" x="6379"/>
        <item h="1" x="3455"/>
        <item h="1" x="3784"/>
        <item h="1" x="605"/>
        <item h="1" x="5032"/>
        <item h="1" x="2223"/>
        <item h="1" x="7067"/>
        <item h="1" x="3711"/>
        <item h="1" x="7373"/>
        <item h="1" x="4784"/>
        <item h="1" x="861"/>
        <item h="1" x="1016"/>
        <item h="1" x="1687"/>
        <item h="1" x="5660"/>
        <item h="1" x="5380"/>
        <item h="1" x="1883"/>
        <item h="1" x="499"/>
        <item h="1" x="2591"/>
        <item h="1" x="1003"/>
        <item h="1" x="2442"/>
        <item h="1" x="6158"/>
        <item h="1" x="6133"/>
        <item h="1" x="5845"/>
        <item h="1" x="3808"/>
        <item h="1" x="7408"/>
        <item h="1" x="616"/>
        <item h="1" x="6474"/>
        <item h="1" x="2072"/>
        <item h="1" x="5156"/>
        <item h="1" x="1998"/>
        <item h="1" x="3207"/>
        <item h="1" x="1812"/>
        <item h="1" x="7340"/>
        <item h="1" x="6938"/>
        <item h="1" x="5498"/>
        <item h="1" x="1816"/>
        <item h="1" x="1579"/>
        <item h="1" x="2607"/>
        <item h="1" x="3266"/>
        <item h="1" x="7032"/>
        <item h="1" x="1551"/>
        <item h="1" x="5795"/>
        <item h="1" x="2037"/>
        <item h="1" x="245"/>
        <item h="1" x="5803"/>
        <item h="1" x="1232"/>
        <item h="1" x="3213"/>
        <item h="1" x="1402"/>
        <item h="1" x="4315"/>
        <item h="1" x="1493"/>
        <item h="1" x="3074"/>
        <item h="1" x="3599"/>
        <item h="1" x="2203"/>
        <item h="1" x="5062"/>
        <item h="1" x="2169"/>
        <item h="1" x="5153"/>
        <item h="1" x="2870"/>
        <item h="1" x="2895"/>
        <item h="1" x="1643"/>
        <item h="1" x="3431"/>
        <item h="1" x="621"/>
        <item h="1" x="7271"/>
        <item h="1" x="6778"/>
        <item h="1" x="4213"/>
        <item h="1" x="1926"/>
        <item h="1" x="4768"/>
        <item h="1" x="6931"/>
        <item h="1" x="4741"/>
        <item h="1" x="4407"/>
        <item h="1" x="4911"/>
        <item h="1" x="2259"/>
        <item h="1" x="1683"/>
        <item h="1" x="5007"/>
        <item h="1" x="2576"/>
        <item h="1" x="5179"/>
        <item h="1" x="6498"/>
        <item h="1" x="4395"/>
        <item h="1" x="5207"/>
        <item h="1" x="2191"/>
        <item h="1" x="4403"/>
        <item h="1" x="6558"/>
        <item h="1" x="1445"/>
        <item h="1" x="6948"/>
        <item h="1" x="3086"/>
        <item h="1" x="4776"/>
        <item h="1" x="1316"/>
        <item h="1" x="2399"/>
        <item h="1" x="6479"/>
        <item h="1" x="4853"/>
        <item h="1" x="6004"/>
        <item h="1" x="1189"/>
        <item h="1" x="300"/>
        <item h="1" x="4504"/>
        <item h="1" x="6325"/>
        <item h="1" x="2209"/>
        <item h="1" x="145"/>
        <item h="1" x="940"/>
        <item h="1" x="880"/>
        <item h="1" x="4415"/>
        <item h="1" x="3083"/>
        <item h="1" x="6375"/>
        <item h="1" x="4571"/>
        <item h="1" x="1481"/>
        <item h="1" x="4736"/>
        <item h="1" x="2581"/>
        <item h="1" x="2275"/>
        <item h="1" x="5913"/>
        <item h="1" x="2634"/>
        <item h="1" x="1905"/>
        <item h="1" x="6843"/>
        <item h="1" x="4887"/>
        <item h="1" x="1983"/>
        <item h="1" x="4341"/>
        <item h="1" x="4355"/>
        <item h="1" x="3671"/>
        <item h="1" x="316"/>
        <item h="1" x="6050"/>
        <item h="1" x="6766"/>
        <item h="1" x="3327"/>
        <item h="1" x="5941"/>
        <item h="1" x="481"/>
        <item h="1" x="6147"/>
        <item h="1" x="6184"/>
        <item h="1" x="4910"/>
        <item h="1" x="6525"/>
        <item h="1" x="2906"/>
        <item h="1" x="835"/>
        <item h="1" x="3862"/>
        <item h="1" x="3460"/>
        <item h="1" x="6323"/>
        <item h="1" x="2963"/>
        <item h="1" x="3931"/>
        <item h="1" x="4508"/>
        <item h="1" x="2553"/>
        <item h="1" x="5084"/>
        <item h="1" x="3987"/>
        <item h="1" x="1371"/>
        <item h="1" x="7520"/>
        <item h="1" x="5219"/>
        <item h="1" x="397"/>
        <item h="1" x="1934"/>
        <item h="1" x="6825"/>
        <item h="1" x="16"/>
        <item h="1" x="3002"/>
        <item h="1" x="7543"/>
        <item h="1" x="7276"/>
        <item h="1" x="3998"/>
        <item h="1" x="3940"/>
        <item h="1" x="2040"/>
        <item h="1" x="111"/>
        <item h="1" x="160"/>
        <item h="1" x="1338"/>
        <item h="1" x="4041"/>
        <item h="1" x="2460"/>
        <item h="1" x="4773"/>
        <item h="1" x="6754"/>
        <item h="1" x="3508"/>
        <item h="1" x="4873"/>
        <item h="1" x="4396"/>
        <item h="1" x="4397"/>
        <item h="1" x="4113"/>
        <item h="1" x="7511"/>
        <item h="1" x="2225"/>
        <item h="1" x="2712"/>
        <item h="1" x="3175"/>
        <item h="1" x="5989"/>
        <item h="1" x="5554"/>
        <item h="1" x="1690"/>
        <item h="1" x="6023"/>
        <item h="1" x="5258"/>
        <item h="1" x="6294"/>
        <item h="1" x="381"/>
        <item h="1" x="2219"/>
        <item h="1" x="400"/>
        <item h="1" x="7170"/>
        <item h="1" x="5652"/>
        <item h="1" x="7217"/>
        <item h="1" x="1729"/>
        <item h="1" x="6160"/>
        <item h="1" x="2619"/>
        <item h="1" x="975"/>
        <item h="1" x="4194"/>
        <item h="1" x="2063"/>
        <item h="1" x="4573"/>
        <item h="1" x="1149"/>
        <item h="1" x="6166"/>
        <item h="1" x="1892"/>
        <item h="1" x="5719"/>
        <item h="1" x="1040"/>
        <item h="1" x="3905"/>
        <item h="1" x="3476"/>
        <item h="1" x="2660"/>
        <item h="1" x="7110"/>
        <item h="1" x="87"/>
        <item h="1" x="3581"/>
        <item h="1" x="6693"/>
        <item h="1" x="119"/>
        <item h="1" x="5635"/>
        <item h="1" x="503"/>
        <item h="1" x="6172"/>
        <item h="1" x="2295"/>
        <item h="1" x="5927"/>
        <item h="1" x="2962"/>
        <item h="1" x="533"/>
        <item h="1" x="5820"/>
        <item h="1" x="1859"/>
        <item h="1" x="5679"/>
        <item h="1" x="6352"/>
        <item h="1" x="7303"/>
        <item h="1" x="4317"/>
        <item h="1" x="6099"/>
        <item h="1" x="4276"/>
        <item h="1" x="3445"/>
        <item h="1" x="6876"/>
        <item h="1" x="6232"/>
        <item h="1" x="2835"/>
        <item h="1" x="4857"/>
        <item h="1" x="4833"/>
        <item h="1" x="5022"/>
        <item h="1" x="7356"/>
        <item h="1" x="2594"/>
        <item h="1" x="1024"/>
        <item h="1" x="5"/>
        <item h="1" x="2487"/>
        <item h="1" x="5658"/>
        <item h="1" x="5916"/>
        <item h="1" x="3899"/>
        <item h="1" x="4199"/>
        <item h="1" x="3979"/>
        <item h="1" x="1828"/>
        <item h="1" x="4952"/>
        <item h="1" x="3821"/>
        <item h="1" x="2547"/>
        <item h="1" x="3822"/>
        <item h="1" x="2047"/>
        <item h="1" x="3845"/>
        <item h="1" x="3479"/>
        <item h="1" x="2973"/>
        <item h="1" x="2032"/>
        <item h="1" x="5875"/>
        <item h="1" x="2600"/>
        <item h="1" x="1250"/>
        <item h="1" x="6834"/>
        <item h="1" x="2929"/>
        <item h="1" x="2294"/>
        <item h="1" x="3129"/>
        <item h="1" x="1322"/>
        <item h="1" x="5545"/>
        <item h="1" x="3362"/>
        <item h="1" x="5130"/>
        <item h="1" x="5869"/>
        <item h="1" x="2276"/>
        <item h="1" x="5946"/>
        <item h="1" x="3880"/>
        <item h="1" x="4009"/>
        <item h="1" x="3366"/>
        <item h="1" x="782"/>
        <item h="1" x="746"/>
        <item h="1" x="112"/>
        <item h="1" x="3451"/>
        <item h="1" x="2625"/>
        <item h="1" x="665"/>
        <item h="1" x="3374"/>
        <item h="1" x="6188"/>
        <item h="1" x="5784"/>
        <item h="1" x="1788"/>
        <item h="1" x="3699"/>
        <item h="1" x="7186"/>
        <item h="1" x="3739"/>
        <item h="1" x="662"/>
        <item h="1" x="3513"/>
        <item h="1" x="5915"/>
        <item h="1" x="1721"/>
        <item h="1" x="816"/>
        <item h="1" x="2170"/>
        <item h="1" x="3328"/>
        <item h="1" x="4337"/>
        <item h="1" x="6118"/>
        <item h="1" x="5259"/>
        <item h="1" x="412"/>
        <item h="1" x="5552"/>
        <item h="1" x="6662"/>
        <item h="1" x="3615"/>
        <item h="1" x="2267"/>
        <item h="1" x="7524"/>
        <item h="1" x="5042"/>
        <item h="1" x="472"/>
        <item h="1" x="2030"/>
        <item h="1" x="6663"/>
        <item h="1" x="4013"/>
        <item h="1" x="5436"/>
        <item h="1" x="1313"/>
        <item h="1" x="2844"/>
        <item h="1" x="2797"/>
        <item h="1" x="5188"/>
        <item h="1" x="1580"/>
        <item h="1" x="2732"/>
        <item h="1" x="4042"/>
        <item h="1" x="4470"/>
        <item h="1" x="3465"/>
        <item h="1" x="3119"/>
        <item h="1" x="1630"/>
        <item h="1" x="848"/>
        <item h="1" x="3001"/>
        <item h="1" x="5399"/>
        <item h="1" x="4544"/>
        <item h="1" x="2263"/>
        <item h="1" x="2150"/>
        <item h="1" x="4076"/>
        <item h="1" x="2947"/>
        <item h="1" x="3633"/>
        <item h="1" x="1578"/>
        <item h="1" x="7159"/>
        <item h="1" x="7449"/>
        <item h="1" x="6033"/>
        <item h="1" x="2740"/>
        <item h="1" x="3930"/>
        <item h="1" x="2439"/>
        <item h="1" x="1272"/>
        <item h="1" x="2719"/>
        <item h="1" x="6206"/>
        <item h="1" x="7451"/>
        <item h="1" x="2524"/>
        <item h="1" x="7307"/>
        <item h="1" x="4496"/>
        <item h="1" x="3797"/>
        <item h="1" x="886"/>
        <item h="1" x="2914"/>
        <item h="1" x="7100"/>
        <item h="1" x="7366"/>
        <item h="1" x="151"/>
        <item h="1" x="2048"/>
        <item h="1" x="5388"/>
        <item h="1" x="2042"/>
        <item h="1" x="4747"/>
        <item h="1" x="2426"/>
        <item h="1" x="5841"/>
        <item h="1" x="7319"/>
        <item h="1" x="5172"/>
        <item h="1" x="2622"/>
        <item h="1" x="4419"/>
        <item h="1" x="4849"/>
        <item h="1" x="3114"/>
        <item h="1" x="3068"/>
        <item h="1" x="7195"/>
        <item h="1" x="1555"/>
        <item h="1" x="4932"/>
        <item h="1" x="5693"/>
        <item h="1" x="7146"/>
        <item h="1" x="5957"/>
        <item h="1" x="5415"/>
        <item h="1" x="5802"/>
        <item h="1" x="3028"/>
        <item h="1" x="436"/>
        <item h="1" x="4925"/>
        <item h="1" x="2152"/>
        <item h="1" x="5402"/>
        <item h="1" x="3289"/>
        <item h="1" x="3214"/>
        <item h="1" x="4188"/>
        <item h="1" x="4494"/>
        <item h="1" x="29"/>
        <item h="1" x="1398"/>
        <item h="1" x="1636"/>
        <item h="1" x="3438"/>
        <item h="1" x="4211"/>
        <item h="1" x="3544"/>
        <item h="1" x="56"/>
        <item h="1" x="6316"/>
        <item h="1" x="4107"/>
        <item h="1" x="1335"/>
        <item h="1" x="6879"/>
        <item h="1" x="2027"/>
        <item h="1" x="7198"/>
        <item h="1" x="5665"/>
        <item h="1" x="6487"/>
        <item h="1" x="5466"/>
        <item h="1" x="4820"/>
        <item h="1" x="3805"/>
        <item h="1" x="535"/>
        <item h="1" x="1084"/>
        <item h="1" x="3807"/>
        <item h="1" x="3643"/>
        <item h="1" x="3943"/>
        <item h="1" x="22"/>
        <item h="1" x="5656"/>
        <item h="1" x="2128"/>
        <item h="1" x="4293"/>
        <item h="1" x="7256"/>
        <item h="1" x="4619"/>
        <item h="1" x="6321"/>
        <item h="1" x="2549"/>
        <item h="1" x="2704"/>
        <item h="1" x="682"/>
        <item h="1" x="6772"/>
        <item h="1" x="595"/>
        <item h="1" x="3846"/>
        <item h="1" x="3015"/>
        <item h="1" x="3871"/>
        <item h="1" x="1945"/>
        <item h="1" x="351"/>
        <item h="1" x="3469"/>
        <item h="1" x="1693"/>
        <item h="1" x="2157"/>
        <item h="1" x="6495"/>
        <item h="1" x="6154"/>
        <item h="1" x="6037"/>
        <item h="1" x="5105"/>
        <item h="1" x="3441"/>
        <item h="1" x="6182"/>
        <item h="1" x="7130"/>
        <item h="1" x="3241"/>
        <item h="1" x="3130"/>
        <item h="1" x="4411"/>
        <item h="1" x="5089"/>
        <item h="1" x="3279"/>
        <item h="1" x="2871"/>
        <item h="1" x="7523"/>
        <item h="1" x="7169"/>
        <item h="1" x="5178"/>
        <item h="1" x="4559"/>
        <item h="1" x="593"/>
        <item h="1" x="5181"/>
        <item h="1" x="4379"/>
        <item h="1" x="2745"/>
        <item h="1" x="6769"/>
        <item h="1" x="19"/>
        <item h="1" x="669"/>
        <item h="1" x="3876"/>
        <item h="1" x="1432"/>
        <item h="1" x="3058"/>
        <item h="1" x="7541"/>
        <item h="1" x="5470"/>
        <item h="1" x="93"/>
        <item h="1" x="2621"/>
        <item h="1" x="4551"/>
        <item h="1" x="1831"/>
        <item h="1" x="4183"/>
        <item h="1" x="743"/>
        <item h="1" x="3062"/>
        <item h="1" x="4324"/>
        <item h="1" x="4164"/>
        <item h="1" x="3566"/>
        <item h="1" x="6699"/>
        <item h="1" x="207"/>
        <item h="1" x="3424"/>
        <item h="1" x="6611"/>
        <item h="1" x="4239"/>
        <item h="1" x="3766"/>
        <item h="1" x="1095"/>
        <item h="1" x="6909"/>
        <item h="1" x="7369"/>
        <item h="1" x="1237"/>
        <item h="1" x="5407"/>
        <item h="1" x="803"/>
        <item h="1" x="1043"/>
        <item h="1" x="60"/>
        <item h="1" x="3427"/>
        <item h="1" x="4347"/>
        <item h="1" x="2133"/>
        <item h="1" x="2071"/>
        <item h="1" x="4804"/>
        <item h="1" x="4255"/>
        <item h="1" x="3334"/>
        <item h="1" x="2630"/>
        <item h="1" x="4737"/>
        <item h="1" x="6585"/>
        <item h="1" x="92"/>
        <item h="1" x="4429"/>
        <item h="1" x="3278"/>
        <item h="1" x="41"/>
        <item h="1" x="651"/>
        <item h="1" x="1646"/>
        <item h="1" x="6152"/>
        <item h="1" x="543"/>
        <item h="1" x="2166"/>
        <item h="1" x="3419"/>
        <item h="1" x="133"/>
        <item h="1" x="920"/>
        <item h="1" x="2374"/>
        <item h="1" x="2995"/>
        <item h="1" x="2703"/>
        <item h="1" x="6291"/>
        <item h="1" x="3437"/>
        <item h="1" x="1570"/>
        <item h="1" x="7539"/>
        <item h="1" x="4865"/>
        <item h="1" x="4492"/>
        <item h="1" x="6628"/>
        <item h="1" x="6053"/>
        <item h="1" x="4148"/>
        <item h="1" x="5164"/>
        <item h="1" x="6437"/>
        <item h="1" x="1069"/>
        <item h="1" x="3180"/>
        <item h="1" x="3381"/>
        <item h="1" x="1422"/>
        <item h="1" x="790"/>
        <item h="1" x="4134"/>
        <item h="1" x="5532"/>
        <item h="1" x="1900"/>
        <item h="1" x="6965"/>
        <item h="1" x="1352"/>
        <item h="1" x="5295"/>
        <item h="1" x="3768"/>
        <item h="1" x="6694"/>
        <item h="1" x="4351"/>
        <item h="1" x="6337"/>
        <item h="1" x="2199"/>
        <item h="1" x="847"/>
        <item h="1" x="1122"/>
        <item h="1" x="6899"/>
        <item h="1" x="1994"/>
        <item h="1" x="52"/>
        <item h="1" x="5619"/>
        <item h="1" x="6937"/>
        <item h="1" x="796"/>
        <item h="1" x="3865"/>
        <item h="1" x="4690"/>
        <item h="1" x="6968"/>
        <item h="1" x="1793"/>
        <item h="1" x="2368"/>
        <item h="1" x="5669"/>
        <item h="1" x="830"/>
        <item h="1" x="1256"/>
        <item h="1" x="2428"/>
        <item h="1" x="4290"/>
        <item h="1" x="4644"/>
        <item h="1" x="4445"/>
        <item h="1" x="4018"/>
        <item h="1" x="2809"/>
        <item h="1" x="373"/>
        <item h="1" x="670"/>
        <item h="1" x="5418"/>
        <item h="1" x="1591"/>
        <item h="1" x="3860"/>
        <item h="1" x="6015"/>
        <item h="1" x="5550"/>
        <item h="1" x="1513"/>
        <item h="1" x="4253"/>
        <item h="1" x="5140"/>
        <item h="1" x="6574"/>
        <item h="1" x="1342"/>
        <item h="1" x="6205"/>
        <item h="1" x="1161"/>
        <item h="1" x="4980"/>
        <item h="1" x="474"/>
        <item h="1" x="652"/>
        <item h="1" x="2459"/>
        <item h="1" x="4634"/>
        <item h="1" x="1651"/>
        <item h="1" x="4723"/>
        <item h="1" x="6549"/>
        <item h="1" x="6655"/>
        <item h="1" x="4746"/>
        <item h="1" x="105"/>
        <item h="1" x="3452"/>
        <item h="1" x="5307"/>
        <item h="1" x="5922"/>
        <item h="1" x="2694"/>
        <item h="1" x="3587"/>
        <item h="1" x="4789"/>
        <item h="1" x="1449"/>
        <item h="1" x="768"/>
        <item h="1" x="5072"/>
        <item h="1" x="671"/>
        <item h="1" x="150"/>
        <item h="1" x="5844"/>
        <item h="1" x="4377"/>
        <item h="1" x="1661"/>
        <item h="1" x="582"/>
        <item h="1" x="6268"/>
        <item h="1" x="3538"/>
        <item h="1" x="6135"/>
        <item h="1" x="4123"/>
        <item h="1" x="96"/>
        <item h="1" x="5987"/>
        <item h="1" x="49"/>
        <item h="1" x="3901"/>
        <item h="1" x="1339"/>
        <item h="1" x="5721"/>
        <item h="1" x="7499"/>
        <item h="1" x="6988"/>
        <item h="1" x="5632"/>
        <item h="1" x="3573"/>
        <item h="1" x="5148"/>
        <item h="1" x="6367"/>
        <item h="1" x="6822"/>
        <item h="1" x="3532"/>
        <item h="1" x="3590"/>
        <item h="1" x="2287"/>
        <item h="1" x="7254"/>
        <item h="1" x="3402"/>
        <item h="1" x="5006"/>
        <item h="1" x="4081"/>
        <item h="1" x="486"/>
        <item h="1" x="6568"/>
        <item h="1" x="6642"/>
        <item h="1" x="5004"/>
        <item h="1" x="2822"/>
        <item h="1" x="6620"/>
        <item h="1" x="2714"/>
        <item h="1" x="5625"/>
        <item h="1" x="6978"/>
        <item h="1" x="5614"/>
        <item h="1" x="2218"/>
        <item h="1" x="1179"/>
        <item h="1" x="6046"/>
        <item h="1" x="4203"/>
        <item h="1" x="2845"/>
        <item h="1" x="5880"/>
        <item h="1" x="6372"/>
        <item h="1" x="4055"/>
        <item h="1" x="118"/>
        <item h="1" x="3564"/>
        <item h="1" x="3407"/>
        <item h="1" x="641"/>
        <item h="1" x="137"/>
        <item h="1" x="3810"/>
        <item h="1" x="846"/>
        <item h="1" x="2735"/>
        <item h="1" x="3349"/>
        <item h="1" x="5807"/>
        <item h="1" x="4908"/>
        <item h="1" x="3070"/>
        <item h="1" x="4344"/>
        <item h="1" x="660"/>
        <item h="1" x="1990"/>
        <item h="1" x="5029"/>
        <item h="1" x="5981"/>
        <item h="1" x="4522"/>
        <item h="1" x="3211"/>
        <item h="1" x="449"/>
        <item h="1" x="2256"/>
        <item h="1" x="5641"/>
        <item h="1" x="814"/>
        <item h="1" x="2670"/>
        <item h="1" x="5808"/>
        <item h="1" x="707"/>
        <item h="1" x="3640"/>
        <item h="1" x="5790"/>
        <item h="1" x="2864"/>
        <item h="1" x="678"/>
        <item h="1" x="817"/>
        <item h="1" x="7027"/>
        <item h="1" x="5813"/>
        <item h="1" x="5727"/>
        <item h="1" x="1175"/>
        <item h="1" x="4232"/>
        <item h="1" x="4229"/>
        <item h="1" x="2965"/>
        <item h="1" x="770"/>
        <item h="1" x="4017"/>
        <item h="1" x="2975"/>
        <item h="1" x="5479"/>
        <item h="1" x="4392"/>
        <item h="1" x="3639"/>
        <item h="1" x="6311"/>
        <item h="1" x="5910"/>
        <item h="1" x="2926"/>
        <item h="1" x="3488"/>
        <item h="1" x="3856"/>
        <item h="1" x="7243"/>
        <item h="1" x="220"/>
        <item h="1" x="4608"/>
        <item h="1" x="5759"/>
        <item h="1" x="4600"/>
        <item h="1" x="1023"/>
        <item h="1" x="7063"/>
        <item h="1" x="1740"/>
        <item h="1" x="7153"/>
        <item h="1" x="3520"/>
        <item h="1" x="1692"/>
        <item h="1" x="868"/>
        <item h="1" x="2643"/>
        <item h="1" x="6502"/>
        <item h="1" x="4090"/>
        <item h="1" x="466"/>
        <item h="1" x="3778"/>
        <item h="1" x="3736"/>
        <item h="1" x="1539"/>
        <item h="1" x="4089"/>
        <item h="1" x="6730"/>
        <item h="1" x="4373"/>
        <item h="1" x="1358"/>
        <item h="1" x="5888"/>
        <item h="1" x="5617"/>
        <item h="1" x="3714"/>
        <item h="1" x="2814"/>
        <item h="1" x="4127"/>
        <item h="1" x="6713"/>
        <item h="1" x="689"/>
        <item h="1" x="2598"/>
        <item h="1" x="3198"/>
        <item h="1" x="6150"/>
        <item h="1" x="7343"/>
        <item h="1" x="1625"/>
        <item h="1" x="1081"/>
        <item h="1" x="1366"/>
        <item h="1" x="6069"/>
        <item h="1" x="5160"/>
        <item h="1" x="4581"/>
        <item h="1" x="1310"/>
        <item h="1" x="6447"/>
        <item h="1" x="4912"/>
        <item h="1" x="1230"/>
        <item h="1" x="1842"/>
        <item h="1" x="517"/>
        <item h="1" x="122"/>
        <item h="1" x="5980"/>
        <item h="1" x="2949"/>
        <item h="1" x="4787"/>
        <item h="1" x="44"/>
        <item h="1" x="6820"/>
        <item h="1" x="863"/>
        <item h="1" x="3050"/>
        <item h="1" x="4122"/>
        <item h="1" x="7317"/>
        <item h="1" x="6521"/>
        <item h="1" x="5585"/>
        <item h="1" x="2273"/>
        <item h="1" x="1374"/>
        <item h="1" x="1559"/>
        <item h="1" x="2454"/>
        <item h="1" x="1492"/>
        <item h="1" x="1141"/>
        <item h="1" x="7515"/>
        <item h="1" x="1895"/>
        <item h="1" x="1763"/>
        <item h="1" x="4371"/>
        <item h="1" x="5117"/>
        <item h="1" x="2451"/>
        <item h="1" x="7474"/>
        <item h="1" x="4425"/>
        <item h="1" x="2382"/>
        <item h="1" x="3233"/>
        <item h="1" x="1927"/>
        <item h="1" x="6721"/>
        <item h="1" x="1057"/>
        <item h="1" x="188"/>
        <item h="1" x="7223"/>
        <item h="1" x="4707"/>
        <item h="1" x="2381"/>
        <item h="1" x="3477"/>
        <item h="1" x="1864"/>
        <item h="1" x="7507"/>
        <item h="1" x="7379"/>
        <item h="1" x="1796"/>
        <item h="1" x="291"/>
        <item h="1" x="2862"/>
        <item h="1" x="144"/>
        <item h="1" x="1487"/>
        <item h="1" x="3957"/>
        <item h="1" x="3997"/>
        <item h="1" x="6376"/>
        <item h="1" x="1923"/>
        <item h="1" x="2096"/>
        <item h="1" x="4792"/>
        <item h="1" x="860"/>
        <item h="1" x="4791"/>
        <item h="1" x="3092"/>
        <item h="1" x="7115"/>
        <item h="1" x="6370"/>
        <item h="1" x="5012"/>
        <item h="1" x="5441"/>
        <item h="1" x="4483"/>
        <item h="1" x="1138"/>
        <item h="1" x="3625"/>
        <item h="1" x="6623"/>
        <item h="1" x="2160"/>
        <item h="1" x="2966"/>
        <item h="1" x="4577"/>
        <item h="1" x="2633"/>
        <item h="1" x="431"/>
        <item h="1" x="964"/>
        <item h="1" x="1715"/>
        <item h="1" x="7092"/>
        <item h="1" x="948"/>
        <item h="1" x="7123"/>
        <item h="1" x="1569"/>
        <item h="1" x="3462"/>
        <item h="1" x="3826"/>
        <item h="1" x="5553"/>
        <item h="1" x="2940"/>
        <item h="1" x="7255"/>
        <item h="1" x="1259"/>
        <item h="1" x="138"/>
        <item h="1" x="2138"/>
        <item h="1" x="7525"/>
        <item h="1" x="1863"/>
        <item h="1" x="6826"/>
        <item h="1" x="4402"/>
        <item h="1" x="357"/>
        <item h="1" x="5475"/>
        <item h="1" x="5943"/>
        <item h="1" x="4038"/>
        <item h="1" x="2347"/>
        <item h="1" x="1631"/>
        <item h="1" x="4196"/>
        <item h="1" x="6387"/>
        <item h="1" x="2016"/>
        <item h="1" x="2109"/>
        <item h="1" x="2585"/>
        <item h="1" x="5979"/>
        <item h="1" x="2394"/>
        <item h="1" x="1879"/>
        <item h="1" x="6309"/>
        <item h="1" x="302"/>
        <item h="1" x="3578"/>
        <item h="1" x="4499"/>
        <item h="1" x="7467"/>
        <item h="1" x="2958"/>
        <item h="1" x="6327"/>
        <item h="1" x="1588"/>
        <item h="1" x="1981"/>
        <item h="1" x="2012"/>
        <item h="1" x="7427"/>
        <item h="1" x="4563"/>
        <item h="1" x="154"/>
        <item h="1" x="387"/>
        <item h="1" x="1088"/>
        <item h="1" x="4334"/>
        <item h="1" x="6690"/>
        <item h="1" x="760"/>
        <item h="1" x="509"/>
        <item h="1" x="694"/>
        <item h="1" x="7466"/>
        <item h="1" x="2778"/>
        <item h="1" x="4760"/>
        <item h="1" x="4091"/>
        <item h="1" x="1483"/>
        <item h="1" x="3593"/>
        <item h="1" x="6767"/>
        <item h="1" x="171"/>
        <item h="1" x="5431"/>
        <item h="1" x="6593"/>
        <item h="1" x="6545"/>
        <item h="1" x="4754"/>
        <item h="1" x="825"/>
        <item h="1" x="5819"/>
        <item h="1" x="883"/>
        <item h="1" x="5560"/>
        <item h="1" x="3237"/>
        <item h="1" x="3494"/>
        <item h="1" x="5510"/>
        <item h="1" x="4469"/>
        <item h="1" x="6809"/>
        <item h="1" x="6402"/>
        <item h="1" x="2450"/>
        <item h="1" x="2333"/>
        <item h="1" x="2641"/>
        <item h="1" x="266"/>
        <item h="1" x="4006"/>
        <item h="1" x="5847"/>
        <item h="1" x="4691"/>
        <item h="1" x="3596"/>
        <item h="1" x="5112"/>
        <item h="1" x="3952"/>
        <item h="1" x="1128"/>
        <item h="1" x="3779"/>
        <item h="1" x="4864"/>
        <item h="1" x="5832"/>
        <item h="1" x="1657"/>
        <item h="1" x="3620"/>
        <item h="1" x="4254"/>
        <item h="1" x="5208"/>
        <item h="1" x="7338"/>
        <item h="1" x="5334"/>
        <item h="1" x="5791"/>
        <item h="1" x="1039"/>
        <item h="1" x="1309"/>
        <item h="1" x="5933"/>
        <item h="1" x="4284"/>
        <item h="1" x="1827"/>
        <item h="1" x="690"/>
        <item h="1" x="6935"/>
        <item h="1" x="2463"/>
        <item h="1" x="3111"/>
        <item h="1" x="2691"/>
        <item h="1" x="6491"/>
        <item h="1" x="4878"/>
        <item h="1" x="575"/>
        <item h="1" x="1958"/>
        <item h="1" x="6185"/>
        <item h="1" x="1108"/>
        <item h="1" x="2069"/>
        <item h="1" x="7305"/>
        <item h="1" x="6522"/>
        <item h="1" x="1986"/>
        <item h="1" x="4882"/>
        <item h="1" x="2247"/>
        <item h="1" x="6598"/>
        <item h="1" x="2435"/>
        <item h="1" x="7333"/>
        <item h="1" x="2124"/>
        <item h="1" x="310"/>
        <item h="1" x="65"/>
        <item h="1" x="2064"/>
        <item h="1" x="4385"/>
        <item h="1" x="2293"/>
        <item h="1" x="7293"/>
        <item h="1" x="3705"/>
        <item h="1" x="5093"/>
        <item h="1" x="3874"/>
        <item h="1" x="1216"/>
        <item h="1" x="2222"/>
        <item h="1" x="5366"/>
        <item h="1" x="4061"/>
        <item h="1" x="2722"/>
        <item h="1" x="2113"/>
        <item h="1" x="3554"/>
        <item h="1" x="2469"/>
        <item h="1" x="856"/>
        <item h="1" x="6047"/>
        <item h="1" x="249"/>
        <item h="1" x="2122"/>
        <item h="1" x="97"/>
        <item h="1" x="98"/>
        <item h="1" x="2562"/>
        <item h="1" x="3925"/>
        <item h="1" x="4291"/>
        <item h="1" x="3301"/>
        <item h="1" x="5421"/>
        <item h="1" x="3741"/>
        <item h="1" x="1471"/>
        <item h="1" x="216"/>
        <item h="1" x="7262"/>
        <item h="1" x="3248"/>
        <item h="1" x="2632"/>
        <item h="1" x="990"/>
        <item h="1" x="110"/>
        <item h="1" x="722"/>
        <item h="1" x="4659"/>
        <item h="1" x="4588"/>
        <item h="1" x="3632"/>
        <item h="1" x="487"/>
        <item h="1" x="1996"/>
        <item h="1" x="4375"/>
        <item h="1" x="3457"/>
        <item h="1" x="7394"/>
        <item h="1" x="4223"/>
        <item h="1" x="2899"/>
        <item h="1" x="994"/>
        <item h="1" x="4507"/>
        <item h="1" x="184"/>
        <item h="1" x="7121"/>
        <item h="1" x="6894"/>
        <item h="1" x="4156"/>
        <item h="1" x="1655"/>
        <item h="1" x="2855"/>
        <item h="1" x="2355"/>
        <item h="1" x="346"/>
        <item h="1" x="1325"/>
        <item h="1" x="838"/>
        <item h="1" x="2980"/>
        <item h="1" x="4702"/>
        <item h="1" x="4455"/>
        <item h="1" x="5309"/>
        <item h="1" x="4318"/>
        <item h="1" x="2476"/>
        <item h="1" x="1419"/>
        <item h="1" x="5137"/>
        <item h="1" x="6516"/>
        <item h="1" x="739"/>
        <item h="1" x="3842"/>
        <item h="1" x="1768"/>
        <item h="1" x="2115"/>
        <item h="1" x="430"/>
        <item h="1" x="3282"/>
        <item h="1" x="6220"/>
        <item h="1" x="5050"/>
        <item h="1" x="809"/>
        <item h="1" x="4301"/>
        <item h="1" x="1356"/>
        <item h="1" x="1850"/>
        <item h="1" x="2724"/>
        <item h="1" x="4179"/>
        <item h="1" x="2171"/>
        <item h="1" x="6977"/>
        <item h="1" x="5276"/>
        <item h="1" x="6548"/>
        <item h="1" x="1253"/>
        <item h="1" x="2380"/>
        <item h="1" x="5367"/>
        <item h="1" x="7142"/>
        <item h="1" x="5958"/>
        <item h="1" x="5371"/>
        <item h="1" x="6838"/>
        <item h="1" x="5944"/>
        <item h="1" x="1845"/>
        <item h="1" x="5330"/>
        <item h="1" x="1767"/>
        <item h="1" x="3447"/>
        <item h="1" x="1457"/>
        <item h="1" x="1157"/>
        <item h="1" x="5280"/>
        <item h="1" x="7422"/>
        <item h="1" x="6973"/>
        <item h="1" x="4962"/>
        <item h="1" x="243"/>
        <item h="1" x="5633"/>
        <item h="1" x="2165"/>
        <item h="1" x="4877"/>
        <item h="1" x="3197"/>
        <item h="1" x="7352"/>
        <item h="1" x="3684"/>
        <item h="1" x="3522"/>
        <item h="1" x="6659"/>
        <item h="1" x="1970"/>
        <item h="1" x="2810"/>
        <item h="1" x="5066"/>
        <item h="1" x="3877"/>
        <item h="1" x="4436"/>
        <item h="1" x="3685"/>
        <item h="1" x="312"/>
        <item h="1" x="5685"/>
        <item h="1" x="3295"/>
        <item h="1" x="2597"/>
        <item h="1" x="7228"/>
        <item h="1" x="3461"/>
        <item h="1" x="2489"/>
        <item h="1" x="4342"/>
        <item h="1" x="3473"/>
        <item h="1" x="5955"/>
        <item h="1" x="4801"/>
        <item h="1" x="284"/>
        <item h="1" x="7104"/>
        <item h="1" x="2569"/>
        <item h="1" x="3044"/>
        <item h="1" x="6534"/>
        <item h="1" x="7102"/>
        <item h="1" x="6505"/>
        <item h="1" x="5572"/>
        <item h="1" x="1641"/>
        <item h="1" x="688"/>
        <item h="1" x="5298"/>
        <item h="1" x="853"/>
        <item h="1" x="2119"/>
        <item h="1" x="2573"/>
        <item h="1" x="2876"/>
        <item h="1" x="2957"/>
        <item h="1" x="6649"/>
        <item h="1" x="6404"/>
        <item h="1" x="2370"/>
        <item h="1" x="7495"/>
        <item h="1" x="189"/>
        <item h="1" x="443"/>
        <item h="1" x="668"/>
        <item h="1" x="4482"/>
        <item h="1" x="462"/>
        <item h="1" x="4572"/>
        <item h="1" x="5450"/>
        <item h="1" x="4247"/>
        <item h="1" x="4790"/>
        <item h="1" x="7410"/>
        <item h="1" x="6742"/>
        <item h="1" x="5862"/>
        <item h="1" x="5667"/>
        <item h="1" x="1255"/>
        <item h="1" x="1705"/>
        <item h="1" x="5374"/>
        <item h="1" x="6835"/>
        <item h="1" x="1852"/>
        <item h="1" x="6434"/>
        <item h="1" x="1041"/>
        <item h="1" x="5680"/>
        <item h="1" x="3281"/>
        <item h="1" x="5767"/>
        <item h="1" x="1021"/>
        <item h="1" x="6756"/>
        <item h="1" x="2698"/>
        <item h="1" x="1637"/>
        <item h="1" x="5314"/>
        <item h="1" x="5073"/>
        <item h="1" x="7116"/>
        <item h="1" x="5600"/>
        <item h="1" x="5278"/>
        <item h="1" x="2765"/>
        <item h="1" x="2726"/>
        <item h="1" x="2224"/>
        <item h="1" x="735"/>
        <item h="1" x="1992"/>
        <item h="1" x="7137"/>
        <item h="1" x="372"/>
        <item h="1" x="5776"/>
        <item h="1" x="5586"/>
        <item h="1" x="3727"/>
        <item h="1" x="4260"/>
        <item h="1" x="385"/>
        <item h="1" x="3404"/>
        <item h="1" x="2748"/>
        <item h="1" x="7164"/>
        <item h="1" x="1911"/>
        <item h="1" x="1713"/>
        <item h="1" x="6095"/>
        <item h="1" x="1681"/>
        <item h="1" x="7054"/>
        <item h="1" x="406"/>
        <item h="1" x="5651"/>
        <item h="1" x="215"/>
        <item h="1" x="1543"/>
        <item h="1" x="5099"/>
        <item h="1" x="3748"/>
        <item h="1" x="2761"/>
        <item h="1" x="3150"/>
        <item h="1" x="3833"/>
        <item h="1" x="128"/>
        <item h="1" x="152"/>
        <item h="1" x="1896"/>
        <item h="1" x="1236"/>
        <item h="1" x="6143"/>
        <item h="1" x="1778"/>
        <item h="1" x="3145"/>
        <item h="1" x="6943"/>
        <item h="1" x="4532"/>
        <item h="1" x="1315"/>
        <item h="1" x="3603"/>
        <item h="1" x="6715"/>
        <item h="1" x="2970"/>
        <item h="1" x="5809"/>
        <item h="1" x="5080"/>
        <item h="1" x="3933"/>
        <item h="1" x="2733"/>
        <item h="1" x="7216"/>
        <item h="1" x="1640"/>
        <item h="1" x="6672"/>
        <item h="1" x="818"/>
        <item h="1" x="458"/>
        <item h="1" x="1819"/>
        <item h="1" x="3350"/>
        <item h="1" x="136"/>
        <item h="1" x="720"/>
        <item h="1" x="5571"/>
        <item h="1" x="6248"/>
        <item h="1" x="3795"/>
        <item h="1" x="405"/>
        <item h="1" x="6499"/>
        <item h="1" x="5696"/>
        <item h="1" x="5239"/>
        <item h="1" x="5439"/>
        <item h="1" x="2828"/>
        <item h="1" x="2175"/>
        <item h="1" x="6286"/>
        <item h="1" x="1645"/>
        <item h="1" x="5502"/>
        <item h="1" x="2620"/>
        <item h="1" x="3047"/>
        <item h="1" x="4666"/>
        <item h="1" x="3380"/>
        <item h="1" x="3782"/>
        <item h="1" x="511"/>
        <item h="1" x="1694"/>
        <item h="1" x="7536"/>
        <item h="1" x="4758"/>
        <item h="1" x="1407"/>
        <item h="1" x="1714"/>
        <item h="1" x="599"/>
        <item h="1" x="6473"/>
        <item h="1" x="950"/>
        <item h="1" x="296"/>
        <item h="1" x="544"/>
        <item h="1" x="2116"/>
        <item h="1" x="1486"/>
        <item h="1" x="6974"/>
        <item h="1" x="2525"/>
        <item h="1" x="550"/>
        <item h="1" x="2913"/>
        <item h="1" x="401"/>
        <item h="1" x="4890"/>
        <item h="1" x="7540"/>
        <item h="1" x="6588"/>
        <item h="1" x="2682"/>
        <item h="1" x="2097"/>
        <item h="1" x="2195"/>
        <item h="1" x="5570"/>
        <item h="1" x="7036"/>
        <item h="1" x="5547"/>
        <item h="1" x="7487"/>
        <item h="1" x="2314"/>
        <item h="1" x="6996"/>
        <item h="1" x="382"/>
        <item h="1" x="1529"/>
        <item h="1" x="4236"/>
        <item h="1" x="991"/>
        <item h="1" x="4027"/>
        <item h="1" x="2103"/>
        <item h="1" x="6539"/>
        <item h="1" x="6645"/>
        <item h="1" x="2220"/>
        <item h="1" x="5094"/>
        <item h="1" x="4676"/>
        <item h="1" x="4622"/>
        <item h="1" x="731"/>
        <item h="1" x="2741"/>
        <item h="1" x="2843"/>
        <item h="1" x="1989"/>
        <item h="1" x="2517"/>
        <item h="1" x="4043"/>
        <item h="1" x="1663"/>
        <item h="1" x="246"/>
        <item h="1" x="4391"/>
        <item h="1" x="749"/>
        <item h="1" x="606"/>
        <item h="1" x="7436"/>
        <item h="1" x="1293"/>
        <item h="1" x="1383"/>
        <item h="1" x="5052"/>
        <item h="1" x="3898"/>
        <item h="1" x="6923"/>
        <item h="1" x="2954"/>
        <item h="1" x="3238"/>
        <item h="1" x="6070"/>
        <item h="1" x="2948"/>
        <item h="1" x="6146"/>
        <item h="1" x="1894"/>
        <item h="1" x="7075"/>
        <item h="1" x="914"/>
        <item h="1" x="2734"/>
        <item h="1" x="645"/>
        <item h="1" x="5260"/>
        <item h="1" x="2692"/>
        <item h="1" x="4326"/>
        <item h="1" x="5083"/>
        <item h="1" x="644"/>
        <item h="1" x="261"/>
        <item h="1" x="1058"/>
        <item h="1" x="1133"/>
        <item h="1" x="2927"/>
        <item h="1" x="725"/>
        <item h="1" x="2959"/>
        <item h="1" x="2673"/>
        <item h="1" x="1137"/>
        <item h="1" x="7503"/>
        <item h="1" x="4237"/>
        <item h="1" x="463"/>
        <item h="1" x="1982"/>
        <item h="1" x="4271"/>
        <item h="1" x="4700"/>
        <item h="1" x="4709"/>
        <item h="1" x="6350"/>
        <item h="1" x="4463"/>
        <item h="1" x="1224"/>
        <item h="1" x="3107"/>
        <item h="1" x="1431"/>
        <item h="1" x="2583"/>
        <item h="1" x="2237"/>
        <item h="1" x="5858"/>
        <item h="1" x="1834"/>
        <item h="1" x="4846"/>
        <item h="1" x="6351"/>
        <item h="1" x="433"/>
        <item h="1" x="5474"/>
        <item h="1" x="5095"/>
        <item h="1" x="3649"/>
        <item h="1" x="1079"/>
        <item h="1" x="3203"/>
        <item h="1" x="4345"/>
        <item h="1" x="360"/>
        <item h="1" x="5242"/>
        <item h="1" x="130"/>
        <item h="1" x="2227"/>
        <item h="1" x="6201"/>
        <item h="1" x="7397"/>
        <item h="1" x="7357"/>
        <item h="1" x="3046"/>
        <item h="1" x="5396"/>
        <item h="1" x="6430"/>
        <item h="1" x="5354"/>
        <item h="1" x="4374"/>
        <item h="1" x="2494"/>
        <item h="1" x="3204"/>
        <item h="1" x="2397"/>
        <item h="1" x="6329"/>
        <item h="1" x="6752"/>
        <item h="1" x="3585"/>
        <item h="1" x="2013"/>
        <item h="1" x="1967"/>
        <item h="1" x="4060"/>
        <item h="1" x="4460"/>
        <item h="1" x="2992"/>
        <item h="1" x="610"/>
        <item h="1" x="2106"/>
        <item h="1" x="7519"/>
        <item h="1" x="6853"/>
        <item h="1" x="2409"/>
        <item h="1" x="5322"/>
        <item h="1" x="4763"/>
        <item h="1" x="5037"/>
        <item h="1" x="3994"/>
        <item h="1" x="611"/>
        <item h="1" x="1378"/>
        <item h="1" x="417"/>
        <item h="1" x="4926"/>
        <item h="1" x="5810"/>
        <item h="1" x="4753"/>
        <item h="1" x="1190"/>
        <item h="1" x="3090"/>
        <item h="1" x="3793"/>
        <item h="1" x="3885"/>
        <item h="1" x="3557"/>
        <item h="1" x="3012"/>
        <item h="1" x="5800"/>
        <item h="1" x="4157"/>
        <item h="1" x="4979"/>
        <item h="1" x="2098"/>
        <item h="1" x="1881"/>
        <item h="1" x="2208"/>
        <item h="1" x="4995"/>
        <item h="1" x="6870"/>
        <item h="1" x="1026"/>
        <item h="1" x="566"/>
        <item h="1" x="126"/>
        <item h="1" x="5312"/>
        <item h="1" x="1853"/>
        <item h="1" x="5353"/>
        <item h="1" x="1876"/>
        <item h="1" x="6242"/>
        <item h="1" x="3420"/>
        <item h="1" x="6183"/>
        <item h="1" x="6478"/>
        <item h="1" x="4646"/>
        <item h="1" x="2325"/>
        <item h="1" x="3244"/>
        <item h="1" x="4626"/>
        <item h="1" x="1985"/>
        <item h="1" x="5116"/>
        <item h="1" x="367"/>
        <item h="1" x="6159"/>
        <item h="1" x="6982"/>
        <item h="1" x="5692"/>
        <item h="1" x="5173"/>
        <item h="1" x="5483"/>
        <item h="1" x="1562"/>
        <item h="1" x="5492"/>
        <item h="1" x="1764"/>
        <item h="1" x="2444"/>
        <item h="1" x="2699"/>
        <item h="1" x="6856"/>
        <item h="1" x="2216"/>
        <item h="1" x="7247"/>
        <item h="1" x="2773"/>
        <item h="1" x="6684"/>
        <item h="1" x="7088"/>
        <item h="1" x="3174"/>
        <item h="1" x="7138"/>
        <item h="1" x="1320"/>
        <item h="1" x="1590"/>
        <item h="1" x="2541"/>
        <item h="1" x="6901"/>
        <item h="1" x="2182"/>
        <item h="1" x="402"/>
        <item h="1" x="5497"/>
        <item h="1" x="6544"/>
        <item h="1" x="6783"/>
        <item h="1" x="5453"/>
        <item h="1" x="4329"/>
        <item h="1" x="1488"/>
        <item h="1" x="6633"/>
        <item h="1" x="4951"/>
        <item h="1" x="2474"/>
        <item h="1" x="5828"/>
        <item h="1" x="5336"/>
        <item h="1" x="2031"/>
        <item h="1" x="628"/>
        <item h="1" x="6466"/>
        <item h="1" x="672"/>
        <item h="1" x="7259"/>
        <item h="1" x="3277"/>
        <item h="1" x="5901"/>
        <item h="1" x="2639"/>
        <item h="1" x="5451"/>
        <item h="1" x="1364"/>
        <item h="1" x="4766"/>
        <item h="1" x="3155"/>
        <item h="1" x="7066"/>
        <item h="1" x="1318"/>
        <item h="1" x="2812"/>
        <item h="1" x="2829"/>
        <item h="1" x="7070"/>
        <item h="1" x="3916"/>
        <item h="1" x="4670"/>
        <item h="1" x="5789"/>
        <item h="1" x="4941"/>
        <item h="1" x="3772"/>
        <item h="1" x="2255"/>
        <item h="1" x="2246"/>
        <item h="1" x="4389"/>
        <item h="1" x="2856"/>
        <item h="1" x="6489"/>
        <item h="1" x="3201"/>
        <item h="1" x="7041"/>
        <item h="1" x="6103"/>
        <item h="1" x="4268"/>
        <item h="1" x="3235"/>
        <item h="1" x="3247"/>
        <item h="1" x="3160"/>
        <item h="1" x="3529"/>
        <item h="1" x="7472"/>
        <item h="1" x="4338"/>
        <item h="1" x="6419"/>
        <item h="1" x="6380"/>
        <item h="1" x="6127"/>
        <item h="1" x="1984"/>
        <item h="1" x="6378"/>
        <item h="1" x="5070"/>
        <item h="1" x="5019"/>
        <item h="1" x="5410"/>
        <item h="1" x="5998"/>
        <item h="1" x="5974"/>
        <item h="1" x="7176"/>
        <item h="1" x="85"/>
        <item h="1" x="5189"/>
        <item h="1" x="5047"/>
        <item h="1" x="4069"/>
        <item h="1" x="3162"/>
        <item h="1" x="3042"/>
        <item h="1" x="3993"/>
        <item h="1" x="5204"/>
        <item h="1" x="6080"/>
        <item h="1" x="4420"/>
        <item h="1" x="3964"/>
        <item h="1" x="6782"/>
        <item h="1" x="597"/>
        <item h="1" x="888"/>
        <item h="1" x="2441"/>
        <item h="1" x="1010"/>
        <item h="1" x="3881"/>
        <item h="1" x="3491"/>
        <item h="1" x="7535"/>
        <item h="1" x="6976"/>
        <item h="1" x="4427"/>
        <item h="1" x="1022"/>
        <item h="1" x="705"/>
        <item h="1" x="2803"/>
        <item h="1" x="5264"/>
        <item h="1" x="6878"/>
        <item h="1" x="324"/>
        <item h="1" x="3929"/>
        <item h="1" x="4886"/>
        <item h="1" x="5231"/>
        <item h="1" x="6738"/>
        <item h="1" x="3951"/>
        <item h="1" x="6414"/>
        <item h="1" x="1090"/>
        <item h="1" x="2894"/>
        <item h="1" x="4356"/>
        <item h="1" x="3262"/>
        <item h="1" x="7144"/>
        <item h="1" x="5573"/>
        <item h="1" x="5108"/>
        <item h="1" x="2265"/>
        <item h="1" x="3284"/>
        <item h="1" x="6269"/>
        <item h="1" x="738"/>
        <item h="1" x="3986"/>
        <item h="1" x="1139"/>
        <item h="1" x="4852"/>
        <item h="1" x="5918"/>
        <item h="1" x="2226"/>
        <item h="1" x="9"/>
        <item h="1" x="3962"/>
        <item h="1" x="4930"/>
        <item h="1" x="6101"/>
        <item h="1" x="5329"/>
        <item h="1" x="1467"/>
        <item h="1" x="5248"/>
        <item h="1" x="3505"/>
        <item h="1" x="2758"/>
        <item h="1" x="552"/>
        <item h="1" x="1350"/>
        <item h="1" x="7287"/>
        <item h="1" x="7143"/>
        <item h="1" x="5698"/>
        <item h="1" x="757"/>
        <item h="1" x="875"/>
        <item h="1" x="5417"/>
        <item h="1" x="890"/>
        <item h="1" x="7489"/>
        <item h="1" x="4638"/>
        <item h="1" x="6986"/>
        <item h="1" x="5512"/>
        <item h="1" x="1283"/>
        <item h="1" x="319"/>
        <item h="1" x="6162"/>
        <item h="1" x="1991"/>
        <item h="1" x="6272"/>
        <item h="1" x="7346"/>
        <item h="1" x="6650"/>
        <item h="1" x="2090"/>
        <item h="1" x="262"/>
        <item h="1" x="5097"/>
        <item h="1" x="4550"/>
        <item h="1" x="5363"/>
        <item h="1" x="5821"/>
        <item h="1" x="2601"/>
        <item h="1" x="1935"/>
        <item h="1" x="50"/>
        <item h="1" x="2343"/>
        <item h="1" x="37"/>
        <item h="1" x="5746"/>
        <item h="1" x="4517"/>
        <item h="1" x="3758"/>
        <item h="1" x="205"/>
        <item h="1" x="4734"/>
        <item h="1" x="4652"/>
        <item h="1" x="69"/>
        <item h="1" x="4935"/>
        <item h="1" x="676"/>
        <item h="1" x="1229"/>
        <item h="1" x="5076"/>
        <item h="1" x="3537"/>
        <item h="1" x="5793"/>
        <item h="1" x="6141"/>
        <item h="1" x="1147"/>
        <item h="1" x="4954"/>
        <item h="1" x="2791"/>
        <item h="1" x="5816"/>
        <item h="1" x="2033"/>
        <item h="1" x="1836"/>
        <item h="1" x="3421"/>
        <item h="1" x="1246"/>
        <item h="1" x="3358"/>
        <item h="1" x="5291"/>
        <item h="1" x="1867"/>
        <item h="1" x="5393"/>
        <item h="1" x="3818"/>
        <item h="1" x="7019"/>
        <item h="1" x="4413"/>
        <item h="1" x="5878"/>
        <item h="1" x="447"/>
        <item h="1" x="4812"/>
        <item h="1" x="7003"/>
        <item h="1" x="2520"/>
        <item h="1" x="1264"/>
        <item h="1" x="7264"/>
        <item h="1" x="4740"/>
        <item h="1" x="7282"/>
        <item h="1" x="6412"/>
        <item h="1" x="6501"/>
        <item h="1" x="1252"/>
        <item h="1" x="2960"/>
        <item h="1" x="5273"/>
        <item h="1" x="4780"/>
        <item h="1" x="2344"/>
        <item h="1" x="2808"/>
        <item h="1" x="954"/>
        <item h="1" x="2478"/>
        <item h="1" x="4620"/>
        <item h="1" x="2229"/>
        <item h="1" x="3430"/>
        <item h="1" x="4497"/>
        <item h="1" x="5608"/>
        <item h="1" x="1897"/>
        <item h="1" x="6423"/>
        <item h="1" x="832"/>
        <item h="1" x="4289"/>
        <item h="1" x="6818"/>
        <item h="1" x="2417"/>
        <item h="1" x="4335"/>
        <item h="1" x="6913"/>
        <item h="1" x="4587"/>
        <item h="1" x="5426"/>
        <item h="1" x="309"/>
        <item h="1" x="3393"/>
        <item h="1" x="6475"/>
        <item h="1" x="1381"/>
        <item h="1" x="395"/>
        <item h="1" x="4336"/>
        <item h="1" x="2436"/>
        <item h="1" x="3134"/>
        <item h="1" x="2952"/>
        <item h="1" x="5740"/>
        <item h="1" x="2534"/>
        <item h="1" x="3014"/>
        <item h="1" x="2068"/>
        <item h="1" x="985"/>
        <item h="1" x="297"/>
        <item h="1" x="2358"/>
        <item h="1" x="2932"/>
        <item h="1" x="1785"/>
        <item h="1" x="528"/>
        <item h="1" x="2104"/>
        <item h="1" x="5657"/>
        <item h="1" x="1700"/>
        <item h="1" x="2078"/>
        <item h="1" x="4175"/>
        <item h="1" x="3920"/>
        <item h="1" x="5049"/>
        <item h="1" x="4982"/>
        <item h="1" x="2505"/>
        <item h="1" x="7443"/>
        <item h="1" x="407"/>
        <item h="1" x="6683"/>
        <item h="1" x="3716"/>
        <item h="1" x="4011"/>
        <item h="1" x="7488"/>
        <item h="1" x="7229"/>
        <item h="1" x="2736"/>
        <item h="1" x="4990"/>
        <item h="1" x="6564"/>
        <item h="1" x="5798"/>
        <item h="1" x="4023"/>
        <item h="1" x="6340"/>
        <item h="1" x="4346"/>
        <item h="1" x="5333"/>
        <item h="1" x="7332"/>
        <item h="1" x="4269"/>
        <item h="1" x="1902"/>
        <item h="1" x="6208"/>
        <item h="1" x="6780"/>
        <item h="1" x="5610"/>
        <item h="1" x="2865"/>
        <item h="1" x="6706"/>
        <item h="1" x="4019"/>
        <item h="1" x="3866"/>
        <item h="1" x="3959"/>
        <item h="1" x="7414"/>
        <item h="1" x="1689"/>
        <item h="1" x="5529"/>
        <item h="1" x="2780"/>
        <item h="1" x="2540"/>
        <item h="1" x="1441"/>
        <item h="1" x="2336"/>
        <item h="1" x="6728"/>
        <item h="1" x="6840"/>
        <item h="1" x="3526"/>
        <item h="1" x="1450"/>
        <item h="1" x="5391"/>
        <item h="1" x="1848"/>
        <item h="1" x="5683"/>
        <item h="1" x="6849"/>
        <item h="1" x="7383"/>
        <item h="1" x="3976"/>
        <item h="1" x="7202"/>
        <item h="1" x="5732"/>
        <item h="1" x="6032"/>
        <item h="1" x="2934"/>
        <item h="1" x="4733"/>
        <item h="1" x="789"/>
        <item h="1" x="945"/>
        <item h="1" x="484"/>
        <item h="1" x="6241"/>
        <item h="1" x="3365"/>
        <item h="1" x="498"/>
        <item h="1" x="4535"/>
        <item h="1" x="7423"/>
        <item h="1" x="3308"/>
        <item h="1" x="3674"/>
        <item h="1" x="95"/>
        <item h="1" x="2627"/>
        <item h="1" x="821"/>
        <item h="1" x="653"/>
        <item h="1" x="748"/>
        <item h="1" x="1086"/>
        <item h="1" x="2136"/>
        <item h="1" x="7114"/>
        <item h="1" x="6616"/>
        <item h="1" x="4498"/>
        <item h="1" x="5643"/>
        <item h="1" x="1747"/>
        <item h="1" x="4195"/>
        <item h="1" x="1933"/>
        <item h="1" x="6320"/>
        <item h="1" x="2979"/>
        <item h="1" x="2238"/>
        <item h="1" x="1150"/>
        <item h="1" x="525"/>
        <item h="1" x="5327"/>
        <item h="1" x="4767"/>
        <item h="1" x="5301"/>
        <item h="1" x="1178"/>
        <item h="1" x="6392"/>
        <item h="1" x="6108"/>
        <item h="1" x="2251"/>
        <item h="1" x="2270"/>
        <item h="1" x="6727"/>
        <item h="1" x="589"/>
        <item h="1" x="242"/>
        <item h="1" x="7020"/>
        <item h="1" x="5311"/>
        <item h="1" x="2188"/>
        <item h="1" x="40"/>
        <item h="1" x="5540"/>
        <item h="1" x="893"/>
        <item h="1" x="4520"/>
        <item h="1" x="1761"/>
        <item h="1" x="3656"/>
        <item h="1" x="3021"/>
        <item h="1" x="0"/>
        <item h="1" x="7222"/>
        <item h="1" x="6872"/>
        <item h="1" x="1354"/>
        <item h="1" x="3212"/>
        <item h="1" x="181"/>
        <item h="1" x="3304"/>
        <item h="1" x="6211"/>
        <item h="1" x="5213"/>
        <item h="1" x="5917"/>
        <item h="1" x="1825"/>
        <item h="1" x="432"/>
        <item h="1" x="1826"/>
        <item h="1" x="3234"/>
        <item h="1" x="3294"/>
        <item h="1" x="852"/>
        <item h="1" x="2405"/>
        <item h="1" x="3383"/>
        <item h="1" x="4161"/>
        <item h="1" x="2162"/>
        <item h="1" x="7534"/>
        <item h="1" x="3823"/>
        <item h="1" x="1478"/>
        <item h="1" x="2955"/>
        <item h="1" x="5182"/>
        <item h="1" x="3191"/>
        <item h="1" x="513"/>
        <item h="1" x="7447"/>
        <item h="1" x="1336"/>
        <item h="1" x="4751"/>
        <item h="1" x="3067"/>
        <item h="1" x="4343"/>
        <item h="1" x="6145"/>
        <item h="1" x="2456"/>
        <item h="1" x="4814"/>
        <item h="1" x="425"/>
        <item h="1" x="614"/>
        <item h="1" x="7281"/>
        <item h="1" x="5235"/>
        <item h="1" x="1584"/>
        <item h="1" x="903"/>
        <item h="1" x="5135"/>
        <item h="1" x="1960"/>
        <item h="1" x="7166"/>
        <item h="1" x="6873"/>
        <item h="1" x="5527"/>
        <item h="1" x="2650"/>
        <item h="1" x="4384"/>
        <item h="1" x="3934"/>
        <item h="1" x="227"/>
        <item h="1" x="5183"/>
        <item h="1" x="1360"/>
        <item h="1" x="115"/>
        <item h="1" x="5059"/>
        <item h="1" x="7051"/>
        <item h="1" x="5804"/>
        <item h="1" x="5464"/>
        <item h="1" x="6117"/>
        <item h="1" x="6477"/>
        <item h="1" x="203"/>
        <item h="1" x="2102"/>
        <item h="1" x="5899"/>
        <item h="1" x="1444"/>
        <item h="1" x="4826"/>
        <item h="1" x="927"/>
        <item h="1" x="2137"/>
        <item h="1" x="1136"/>
        <item h="1" x="5591"/>
        <item h="1" x="5136"/>
        <item h="1" x="3453"/>
        <item h="1" x="1099"/>
        <item h="1" x="549"/>
        <item h="1" x="3689"/>
        <item h="1" x="1480"/>
        <item h="1" x="6500"/>
        <item h="1" x="4858"/>
        <item h="1" x="2933"/>
        <item h="1" x="634"/>
        <item h="1" x="4933"/>
        <item h="1" x="6960"/>
        <item h="1" x="7445"/>
        <item h="1" x="6563"/>
        <item h="1" x="464"/>
        <item h="1" x="1865"/>
        <item h="1" x="6641"/>
        <item h="1" x="5170"/>
        <item h="1" x="6966"/>
        <item h="1" x="5707"/>
        <item h="1" x="2154"/>
        <item h="1" x="3199"/>
        <item h="1" x="1523"/>
        <item h="1" x="1351"/>
        <item h="1" x="6845"/>
        <item h="1" x="630"/>
        <item h="1" x="2873"/>
        <item h="1" x="1619"/>
        <item h="1" x="4177"/>
        <item h="1" x="4034"/>
        <item h="1" x="6886"/>
        <item h="1" x="6570"/>
        <item h="1" x="2127"/>
        <item h="1" x="6052"/>
        <item h="1" x="5739"/>
        <item h="1" x="951"/>
        <item h="1" x="1596"/>
        <item h="1" x="5631"/>
        <item h="1" x="5555"/>
        <item h="1" x="7134"/>
        <item h="1" x="548"/>
        <item h="1" x="7245"/>
        <item h="1" x="5749"/>
        <item h="1" x="604"/>
        <item h="1" x="7010"/>
        <item h="1" x="190"/>
        <item h="1" x="6368"/>
        <item h="1" x="6810"/>
        <item h="1" x="1718"/>
        <item h="1" x="3066"/>
        <item h="1" x="3176"/>
        <item h="1" x="4524"/>
        <item h="1" x="2462"/>
        <item h="1" x="6064"/>
        <item h="1" x="4636"/>
        <item h="1" x="5925"/>
        <item h="1" x="3571"/>
        <item h="1" x="6369"/>
        <item h="1" x="6247"/>
        <item h="1" x="2766"/>
        <item h="1" x="7512"/>
        <item h="1" x="585"/>
        <item h="1" x="280"/>
        <item h="1" x="1742"/>
        <item h="1" x="1885"/>
        <item h="1" x="728"/>
        <item h="1" x="2059"/>
        <item h="1" x="4757"/>
        <item h="1" x="3879"/>
        <item h="1" x="281"/>
        <item h="1" x="5077"/>
        <item h="1" x="4103"/>
        <item h="1" x="7025"/>
        <item h="1" x="4262"/>
        <item h="1" x="2983"/>
        <item h="1" x="2935"/>
        <item h="1" x="5991"/>
        <item h="1" x="6823"/>
        <item h="1" x="5240"/>
        <item h="1" x="7484"/>
        <item h="1" x="4010"/>
        <item h="1" x="153"/>
        <item h="1" x="4495"/>
        <item h="1" x="6290"/>
        <item h="1" x="5835"/>
        <item h="1" x="5909"/>
        <item h="1" x="5040"/>
        <item h="1" x="5741"/>
        <item h="1" x="3500"/>
        <item h="1" x="1411"/>
        <item h="1" x="2938"/>
        <item h="1" x="3400"/>
        <item h="1" x="6745"/>
        <item h="1" x="3081"/>
        <item h="1" x="3037"/>
        <item h="1" x="1699"/>
        <item h="1" x="5528"/>
        <item h="1" x="2727"/>
        <item h="1" x="1089"/>
        <item h="1" x="3108"/>
        <item h="1" x="6631"/>
        <item h="1" x="2911"/>
        <item h="1" x="2407"/>
        <item h="1" x="1766"/>
        <item h="1" x="1462"/>
        <item h="1" x="812"/>
        <item h="1" x="6225"/>
        <item h="1" x="1750"/>
        <item h="1" x="3528"/>
        <item h="1" x="5549"/>
        <item h="1" x="5205"/>
        <item h="1" x="2086"/>
        <item h="1" x="5796"/>
        <item h="1" x="490"/>
        <item h="1" x="7239"/>
        <item h="1" x="815"/>
        <item h="1" x="2941"/>
        <item h="1" x="5122"/>
        <item h="1" x="3157"/>
        <item h="1" x="3765"/>
        <item h="1" x="4032"/>
        <item h="1" x="5587"/>
        <item h="1" x="6115"/>
        <item h="1" x="3939"/>
        <item h="1" x="5287"/>
        <item h="1" x="2638"/>
        <item h="1" x="873"/>
        <item h="1" x="3209"/>
        <item h="1" x="5350"/>
        <item h="1" x="1948"/>
        <item h="1" x="4689"/>
        <item h="1" x="6331"/>
        <item h="1" x="794"/>
        <item h="1" x="2759"/>
        <item h="1" x="7147"/>
        <item h="1" x="4412"/>
        <item h="1" x="2818"/>
        <item h="1" x="1055"/>
        <item h="1" x="775"/>
        <item h="1" x="3863"/>
        <item h="1" x="6131"/>
        <item h="1" x="1582"/>
        <item h="1" x="1858"/>
        <item h="1" x="6586"/>
        <item h="1" x="4549"/>
        <item h="1" x="156"/>
        <item h="1" x="3337"/>
        <item h="1" x="7531"/>
        <item h="1" x="2523"/>
        <item h="1" x="483"/>
        <item h="1" x="1098"/>
        <item h="1" x="742"/>
        <item h="1" x="121"/>
        <item h="1" x="855"/>
        <item h="1" x="1995"/>
        <item h="1" x="5375"/>
        <item h="1" x="2777"/>
        <item h="1" x="795"/>
        <item h="1" x="279"/>
        <item h="1" x="4844"/>
        <item h="1" x="969"/>
        <item h="1" x="55"/>
        <item h="1" x="5670"/>
        <item h="1" x="5386"/>
        <item h="1" x="5891"/>
        <item h="1" x="2852"/>
        <item h="1" x="1561"/>
        <item h="1" x="1215"/>
        <item h="1" x="2321"/>
        <item h="1" x="306"/>
        <item h="1" x="1203"/>
        <item h="1" x="6385"/>
        <item h="1" x="2328"/>
        <item h="1" x="3190"/>
        <item h="1" x="5187"/>
        <item h="1" x="5607"/>
        <item h="1" x="1242"/>
        <item h="1" x="680"/>
        <item h="1" x="2268"/>
        <item h="1" x="1291"/>
        <item h="1" x="6422"/>
        <item h="1" x="562"/>
        <item h="1" x="4150"/>
        <item h="1" x="4426"/>
        <item h="1" x="907"/>
        <item h="1" x="5058"/>
        <item h="1" x="5379"/>
        <item h="1" x="170"/>
        <item h="1" x="6898"/>
        <item h="1" x="7101"/>
        <item h="1" x="4775"/>
        <item h="1" x="1107"/>
        <item h="1" x="1789"/>
        <item h="1" x="5534"/>
        <item h="1" x="3742"/>
        <item h="1" x="879"/>
        <item h="1" x="2065"/>
        <item h="1" x="3893"/>
        <item h="1" x="3938"/>
        <item h="1" x="1522"/>
        <item h="1" x="1077"/>
        <item h="1" x="7103"/>
        <item h="1" x="7506"/>
        <item h="1" x="4258"/>
        <item h="1" x="4490"/>
        <item h="1" x="2254"/>
        <item h="1" x="4866"/>
        <item h="1" x="4506"/>
        <item h="1" x="6832"/>
        <item h="1" x="7339"/>
        <item h="1" x="4974"/>
        <item h="1" x="7360"/>
        <item h="1" x="622"/>
        <item h="1" x="3708"/>
        <item h="1" x="6002"/>
        <item h="1" x="6807"/>
        <item h="1" x="889"/>
        <item h="1" x="288"/>
        <item h="1" x="6065"/>
        <item h="1" x="4847"/>
        <item h="1" x="7099"/>
        <item h="1" x="5434"/>
        <item h="1" x="3584"/>
        <item h="1" x="5378"/>
        <item h="1" x="2537"/>
        <item h="1" x="5028"/>
        <item h="1" x="3806"/>
        <item h="1" x="6816"/>
        <item h="1" x="420"/>
        <item h="1" x="3843"/>
        <item h="1" x="1438"/>
        <item h="1" x="7395"/>
        <item h="1" x="2956"/>
        <item h="1" x="7533"/>
        <item h="1" x="5709"/>
        <item h="1" x="7335"/>
        <item h="1" x="3551"/>
        <item h="1" x="6173"/>
        <item h="1" x="7315"/>
        <item h="1" x="7494"/>
        <item h="1" x="3054"/>
        <item h="1" x="7225"/>
        <item h="1" x="7406"/>
        <item h="1" x="576"/>
        <item h="1" x="1997"/>
        <item h="1" x="7215"/>
        <item h="1" x="2269"/>
        <item h="1" x="5033"/>
        <item h="1" x="3378"/>
        <item h="1" x="2278"/>
        <item h="1" x="923"/>
        <item h="1" x="5615"/>
        <item h="1" x="869"/>
        <item h="1" x="1221"/>
        <item h="1" x="5876"/>
        <item h="1" x="79"/>
        <item h="1" x="5318"/>
        <item h="1" x="5462"/>
        <item h="1" x="505"/>
        <item h="1" x="5146"/>
        <item h="1" x="2100"/>
        <item h="1" x="2516"/>
        <item h="1" x="624"/>
        <item h="1" x="7496"/>
        <item h="1" x="5200"/>
        <item h="1" x="3915"/>
        <item h="1" x="411"/>
        <item h="1" x="988"/>
        <item h="1" x="254"/>
        <item h="1" x="721"/>
        <item h="1" x="2427"/>
        <item h="1" x="2455"/>
        <item h="1" x="6465"/>
        <item h="1" x="5067"/>
        <item h="1" x="3523"/>
        <item h="1" x="1439"/>
        <item h="1" x="967"/>
        <item h="1" x="4400"/>
        <item h="1" x="4045"/>
        <item h="1" x="1045"/>
        <item h="1" x="4921"/>
        <item h="1" x="471"/>
        <item h="1" x="6794"/>
        <item h="1" x="2850"/>
        <item h="1" x="6560"/>
        <item h="1" x="6383"/>
        <item h="1" x="4207"/>
        <item h="1" x="7405"/>
        <item h="1" x="5444"/>
        <item h="1" x="2257"/>
        <item h="1" x="6151"/>
        <item h="1" x="3489"/>
        <item h="1" x="6527"/>
        <item h="1" x="3061"/>
        <item h="1" x="4893"/>
        <item h="1" x="5642"/>
        <item h="1" x="6789"/>
        <item h="1" x="1633"/>
        <item h="1" x="1987"/>
        <item h="1" x="5588"/>
        <item h="1" x="7240"/>
        <item h="1" x="6164"/>
        <item h="1" x="5031"/>
        <item h="1" x="7141"/>
        <item h="1" x="6687"/>
        <item h="1" x="5912"/>
        <item h="1" x="1771"/>
        <item h="1" x="2158"/>
        <item h="1" x="1941"/>
        <item h="1" x="3910"/>
        <item h="1" x="2841"/>
        <item h="1" x="1295"/>
        <item h="1" x="2183"/>
        <item h="1" x="7461"/>
        <item h="1" x="3018"/>
        <item h="1" x="2184"/>
        <item h="1" x="5395"/>
        <item h="1" x="7267"/>
        <item h="1" x="7200"/>
        <item h="1" x="6541"/>
        <item h="1" x="2017"/>
        <item h="1" x="4404"/>
        <item h="1" x="3511"/>
        <item h="1" x="1704"/>
        <item h="1" x="5412"/>
        <item h="1" x="6720"/>
        <item h="1" x="3132"/>
        <item h="1" x="6632"/>
        <item h="1" x="5024"/>
        <item h="1" x="4996"/>
        <item h="1" x="2310"/>
        <item h="1" x="4452"/>
        <item h="1" x="1413"/>
        <item h="1" x="778"/>
        <item h="1" x="3954"/>
        <item h="1" x="5299"/>
        <item h="1" x="6815"/>
        <item h="1" x="2679"/>
        <item h="1" x="5990"/>
        <item h="1" x="2438"/>
        <item h="1" x="6114"/>
        <item h="1" x="1223"/>
        <item h="1" x="5648"/>
        <item h="1" x="4046"/>
        <item h="1" x="1274"/>
        <item h="1" x="2156"/>
        <item h="1" x="3971"/>
        <item h="1" x="83"/>
        <item h="1" x="2767"/>
        <item h="1" x="1680"/>
        <item h="1" x="895"/>
        <item h="1" x="4589"/>
        <item h="1" x="4540"/>
        <item h="1" x="68"/>
        <item h="1" x="6571"/>
        <item h="1" x="3935"/>
        <item h="1" x="120"/>
        <item h="1" x="3769"/>
        <item h="1" x="7478"/>
        <item h="1" x="766"/>
        <item h="1" x="5647"/>
        <item h="1" x="3379"/>
        <item h="1" x="2101"/>
        <item h="1" x="2768"/>
        <item h="1" x="956"/>
        <item h="1" x="1722"/>
        <item h="1" x="1874"/>
        <item h="1" x="3103"/>
        <item h="1" x="3648"/>
        <item h="1" x="5300"/>
        <item h="1" x="834"/>
        <item h="1" x="4959"/>
        <item h="1" x="1100"/>
        <item h="1" x="5368"/>
        <item h="1" x="1638"/>
        <item h="1" x="1116"/>
        <item h="1" x="2197"/>
        <item h="1" x="2994"/>
        <item h="1" x="3187"/>
        <item h="1" x="2387"/>
        <item h="1" x="404"/>
        <item h="1" x="5664"/>
        <item h="1" x="1751"/>
        <item h="1" x="3839"/>
        <item h="1" x="2713"/>
        <item h="1" x="6011"/>
        <item h="1" x="3512"/>
        <item h="1" x="7031"/>
        <item h="1" x="442"/>
        <item h="1" x="6949"/>
        <item h="1" x="5397"/>
        <item h="1" x="5155"/>
        <item h="1" x="3719"/>
        <item h="1" x="1893"/>
        <item h="1" x="1109"/>
        <item h="1" x="836"/>
        <item h="1" x="5733"/>
        <item h="1" x="2330"/>
        <item h="1" x="6984"/>
        <item h="1" x="3395"/>
        <item h="1" x="833"/>
        <item h="1" x="4176"/>
        <item h="1" x="2377"/>
        <item h="1" x="3878"/>
        <item h="1" x="1723"/>
        <item h="1" x="2034"/>
        <item h="1" x="3317"/>
        <item h="1" x="1355"/>
        <item h="1" x="2893"/>
        <item h="1" x="5355"/>
        <item h="1" x="108"/>
        <item h="1" x="6009"/>
        <item h="1" x="3706"/>
        <item h="1" x="5678"/>
        <item h="1" x="2998"/>
        <item h="1" x="2987"/>
        <item h="1" x="11"/>
        <item h="1" x="5230"/>
        <item h="1" x="5758"/>
        <item h="1" x="2472"/>
        <item h="1" x="6420"/>
        <item h="1" x="2823"/>
        <item h="1" x="5150"/>
        <item h="1" x="4111"/>
        <item h="1" x="64"/>
        <item h="1" x="142"/>
        <item h="1" x="2801"/>
        <item h="1" x="758"/>
        <item h="1" x="4367"/>
        <item h="1" x="4708"/>
        <item h="1" x="6726"/>
        <item h="1" x="5357"/>
        <item h="1" x="1392"/>
        <item h="1" x="934"/>
        <item h="1" x="3069"/>
        <item h="1" x="6551"/>
        <item h="1" x="1887"/>
        <item h="1" x="1762"/>
        <item h="1" x="5672"/>
        <item h="1" x="1148"/>
        <item h="1" x="1877"/>
        <item h="1" x="2509"/>
        <item h="1" x="6377"/>
        <item h="1" x="3359"/>
        <item h="1" x="4283"/>
        <item h="1" x="7026"/>
        <item h="1" x="5592"/>
        <item h="1" x="5210"/>
        <item h="1" x="5538"/>
        <item h="1" x="4442"/>
        <item h="1" x="1577"/>
        <item h="1" x="5045"/>
        <item h="1" x="6045"/>
        <item h="1" x="3250"/>
        <item h="1" x="3236"/>
        <item h="1" x="2304"/>
        <item h="1" x="2781"/>
        <item h="1" x="1711"/>
        <item h="1" x="1805"/>
        <item h="1" x="526"/>
        <item h="1" x="5637"/>
        <item h="1" x="4510"/>
        <item h="1" x="438"/>
        <item h="1" x="2603"/>
        <item h="1" x="3089"/>
        <item h="1" x="5214"/>
        <item h="1" x="5757"/>
        <item h="1" x="6617"/>
        <item h="1" x="4093"/>
        <item h="1" x="1226"/>
        <item h="1" x="786"/>
        <item h="1" x="5335"/>
        <item h="1" x="6010"/>
        <item h="1" x="3991"/>
        <item h="1" x="2890"/>
        <item h="1" x="1312"/>
        <item h="1" x="6128"/>
        <item h="1" x="4257"/>
        <item h="1" x="4521"/>
        <item h="1" x="929"/>
        <item h="1" x="6019"/>
        <item h="1" x="7393"/>
        <item h="1" x="7544"/>
        <item h="1" x="6812"/>
        <item h="1" x="2467"/>
        <item h="1" x="1649"/>
        <item h="1" x="691"/>
        <item h="1" x="1929"/>
        <item h="1" x="666"/>
        <item h="1" x="5750"/>
        <item h="1" x="3055"/>
        <item h="1" x="1776"/>
        <item h="1" x="6366"/>
        <item h="1" x="2005"/>
        <item h="1" x="2210"/>
        <item h="1" x="1332"/>
        <item h="1" x="1755"/>
        <item h="1" x="7321"/>
        <item h="1" x="7359"/>
        <item h="1" x="4967"/>
        <item h="1" x="4697"/>
        <item h="1" x="924"/>
        <item h="1" x="898"/>
        <item h="1" x="4624"/>
        <item h="1" x="3855"/>
        <item h="1" x="5351"/>
        <item h="1" x="3869"/>
        <item h="1" x="1056"/>
        <item h="1" x="5786"/>
        <item h="1" x="5328"/>
        <item h="1" x="3406"/>
        <item h="1" x="3804"/>
        <item h="1" x="2134"/>
        <item h="1" x="6719"/>
        <item h="1" x="2572"/>
        <item h="1" x="2519"/>
        <item h="1" x="1829"/>
        <item h="1" x="2628"/>
        <item h="1" x="2178"/>
        <item h="1" x="1658"/>
        <item h="1" x="4975"/>
        <item h="1" x="6413"/>
        <item h="1" x="4699"/>
        <item h="1" x="6301"/>
        <item h="1" x="6312"/>
        <item h="1" x="5881"/>
        <item h="1" x="179"/>
        <item h="1" x="1171"/>
        <item h="1" x="3515"/>
        <item h="1" x="6093"/>
        <item h="1" x="4919"/>
        <item h="1" x="6855"/>
        <item h="1" x="6271"/>
        <item h="1" x="4386"/>
        <item h="1" x="4227"/>
        <item h="1" x="2385"/>
        <item h="1" x="6078"/>
        <item h="1" x="4008"/>
        <item h="1" x="1847"/>
        <item h="1" x="810"/>
        <item h="1" x="6596"/>
        <item h="1" x="1214"/>
        <item h="1" x="6669"/>
        <item h="1" x="6222"/>
        <item h="1" x="3003"/>
        <item h="1" x="4823"/>
        <item h="1" x="2510"/>
        <item h="1" x="2931"/>
        <item h="1" x="3770"/>
        <item h="1" x="6106"/>
        <item h="1" x="3019"/>
        <item h="1" x="1724"/>
        <item h="1" x="556"/>
        <item h="1" x="2292"/>
        <item h="1" x="6315"/>
        <item h="1" x="290"/>
        <item h="1" x="3726"/>
        <item h="1" x="1292"/>
        <item h="1" x="1795"/>
        <item h="1" x="2053"/>
        <item h="1" x="5414"/>
        <item h="1" x="5419"/>
        <item h="1" x="4511"/>
        <item h="1" x="1797"/>
        <item h="1" x="761"/>
        <item h="1" x="693"/>
        <item h="1" x="314"/>
        <item h="1" x="7385"/>
        <item h="1" x="4449"/>
        <item h="1" x="2075"/>
        <item h="1" x="1913"/>
        <item h="1" x="149"/>
        <item h="1" x="2593"/>
        <item h="1" x="4333"/>
        <item h="1" x="1191"/>
        <item h="1" x="7270"/>
        <item h="1" x="2697"/>
        <item h="1" x="2384"/>
        <item h="1" x="5956"/>
        <item h="1" x="4863"/>
        <item h="1" x="2129"/>
        <item h="1" x="866"/>
        <item h="1" x="5168"/>
        <item h="1" x="3285"/>
        <item h="1" x="5919"/>
        <item h="1" x="2338"/>
        <item h="1" x="1907"/>
        <item h="1" x="3303"/>
        <item h="1" x="318"/>
        <item h="1" x="485"/>
        <item h="1" x="2431"/>
        <item h="1" x="6262"/>
        <item h="1" x="3486"/>
        <item h="1" x="4434"/>
        <item h="1" x="4191"/>
        <item h="1" x="7204"/>
        <item h="1" x="2730"/>
        <item h="1" x="1211"/>
        <item h="1" x="2543"/>
        <item h="1" x="3059"/>
        <item h="1" x="2905"/>
        <item h="1" x="966"/>
        <item h="1" x="7485"/>
        <item h="1" x="4065"/>
        <item h="1" x="6454"/>
        <item h="1" x="7348"/>
        <item h="1" x="7465"/>
        <item h="1" x="7165"/>
        <item h="1" x="303"/>
        <item h="1" x="4264"/>
        <item h="1" x="4210"/>
        <item h="1" x="4292"/>
        <item h="1" x="698"/>
        <item h="1" x="3873"/>
        <item h="1" x="1838"/>
        <item h="1" x="7274"/>
        <item h="1" x="1500"/>
        <item h="1" x="6087"/>
        <item h="1" x="468"/>
        <item h="1" x="2518"/>
        <item h="1" x="1205"/>
        <item h="1" x="6540"/>
        <item h="1" x="4278"/>
        <item h="1" x="2589"/>
        <item h="1" x="3651"/>
        <item h="1" x="3692"/>
        <item h="1" x="762"/>
        <item h="1" x="10"/>
        <item h="1" x="4701"/>
        <item h="1" x="613"/>
        <item h="1" x="4903"/>
        <item h="1" x="620"/>
        <item h="1" x="4058"/>
        <item h="1" x="3746"/>
        <item h="1" x="5389"/>
        <item h="1" x="2205"/>
        <item h="1" x="704"/>
        <item h="1" x="6356"/>
        <item h="1" x="3999"/>
        <item h="1" x="355"/>
        <item h="1" x="5282"/>
        <item h="1" x="7518"/>
        <item h="1" x="6077"/>
        <item h="1" x="2658"/>
        <item h="1" x="4567"/>
        <item h="1" x="601"/>
        <item h="1" x="755"/>
        <item h="1" x="6490"/>
        <item h="1" x="6308"/>
        <item h="1" x="6572"/>
        <item h="1" x="461"/>
        <item h="1" x="1506"/>
        <item h="1" x="7331"/>
        <item h="1" x="1194"/>
        <item h="1" x="2728"/>
        <item h="1" x="6073"/>
        <item h="1" x="6102"/>
        <item h="1" x="3013"/>
        <item h="1" x="5948"/>
        <item h="1" x="4601"/>
        <item h="1" x="5044"/>
        <item h="1" x="4024"/>
        <item h="1" x="2624"/>
        <item h="1" x="1110"/>
        <item h="1" x="4970"/>
        <item h="1" x="685"/>
        <item h="1" x="3371"/>
        <item h="1" x="6219"/>
        <item h="1" x="5710"/>
        <item h="1" x="3785"/>
        <item h="1" x="5138"/>
        <item h="1" x="5708"/>
        <item h="1" x="3911"/>
        <item h="1" x="3597"/>
        <item h="1" x="980"/>
        <item h="1" x="793"/>
        <item h="1" x="7398"/>
        <item h="1" x="7"/>
        <item h="1" x="7280"/>
        <item h="1" x="1082"/>
        <item h="1" x="2789"/>
        <item h="1" x="2050"/>
        <item h="1" x="6165"/>
        <item h="1" x="6455"/>
        <item h="1" x="4126"/>
        <item h="1" x="6535"/>
        <item h="1" x="577"/>
        <item h="1" x="2575"/>
        <item h="1" x="4092"/>
        <item h="1" x="912"/>
        <item h="1" x="7234"/>
        <item h="1" x="944"/>
        <item h="1" x="2430"/>
        <item h="1" x="268"/>
        <item h="1" x="4578"/>
        <item h="1" x="4724"/>
        <item h="1" x="1749"/>
        <item h="1" x="6862"/>
        <item h="1" x="4130"/>
        <item h="1" x="1810"/>
        <item h="1" x="3222"/>
        <item h="1" x="921"/>
        <item h="1" x="2142"/>
        <item h="1" x="5177"/>
        <item h="1" x="5132"/>
        <item h="1" x="2967"/>
        <item h="1" x="3272"/>
        <item h="1" x="3636"/>
        <item h="1" x="6156"/>
        <item h="1" x="2504"/>
        <item h="1" x="6797"/>
        <item h="1" x="2453"/>
        <item h="1" x="2448"/>
        <item h="1" x="7336"/>
        <item h="1" x="3498"/>
        <item h="1" x="2946"/>
        <item h="1" x="7024"/>
        <item h="1" x="2185"/>
        <item h="1" x="2341"/>
        <item h="1" x="1158"/>
        <item h="1" x="2060"/>
        <item h="1" x="5005"/>
        <item h="1" x="7452"/>
        <item h="1" x="5294"/>
        <item h="1" x="1540"/>
        <item h="1" x="6852"/>
        <item h="1" x="3286"/>
        <item h="1" x="7486"/>
        <item h="1" x="5601"/>
        <item h="1" x="7140"/>
        <item h="1" x="3115"/>
        <item h="1" x="2161"/>
        <item h="1" x="4556"/>
        <item h="1" x="6673"/>
        <item h="1" x="6056"/>
        <item h="1" x="3482"/>
        <item h="1" x="1757"/>
        <item h="1" x="3974"/>
        <item h="1" x="5486"/>
        <item h="1" x="7480"/>
        <item h="1" x="2559"/>
        <item h="1" x="7290"/>
        <item h="1" x="6124"/>
        <item h="1" x="1496"/>
        <item h="1" x="5445"/>
        <item h="1" x="2388"/>
        <item h="1" x="771"/>
        <item h="1" x="5595"/>
        <item h="1" x="4036"/>
        <item h="1" x="1080"/>
        <item h="1" x="7384"/>
        <item h="1" x="2558"/>
        <item h="1" x="2022"/>
        <item h="1" x="3261"/>
        <item h="1" x="2461"/>
        <item h="1" x="1517"/>
        <item h="1" x="6979"/>
        <item h="1" x="5907"/>
        <item h="1" x="6354"/>
        <item h="1" x="1647"/>
        <item h="1" x="3861"/>
        <item h="1" x="3299"/>
        <item h="1" x="5195"/>
        <item h="1" x="5114"/>
        <item h="1" x="2408"/>
        <item h="1" x="6079"/>
        <item h="1" x="1798"/>
        <item h="1" x="4527"/>
        <item h="1" x="701"/>
        <item h="1" x="6939"/>
        <item h="1" x="5481"/>
        <item h="1" x="5151"/>
        <item h="1" x="4696"/>
        <item h="1" x="1025"/>
        <item h="1" x="5174"/>
        <item h="1" x="146"/>
        <item h="1" x="6959"/>
        <item h="1" x="4267"/>
        <item h="1" x="5201"/>
        <item h="1" x="6992"/>
        <item h="1" x="7038"/>
        <item h="1" x="4835"/>
        <item h="1" x="1806"/>
        <item h="1" x="1017"/>
        <item h="1" x="5714"/>
        <item h="1" x="4349"/>
        <item h="1" x="3917"/>
        <item h="1" x="2301"/>
        <item h="1" x="4285"/>
        <item h="1" x="5310"/>
        <item h="1" x="1380"/>
        <item h="1" x="2080"/>
        <item h="1" x="1917"/>
        <item h="1" x="3305"/>
        <item h="1" x="6213"/>
        <item h="1" x="7085"/>
        <item h="1" x="6343"/>
        <item h="1" x="6867"/>
        <item h="1" x="6882"/>
        <item h="1" x="3396"/>
        <item h="1" x="1070"/>
        <item h="1" x="2859"/>
        <item h="1" x="3265"/>
        <item h="1" x="1634"/>
        <item h="1" x="6157"/>
        <item h="1" x="1759"/>
        <item h="1" x="1172"/>
        <item h="1" x="5471"/>
        <item h="1" x="5401"/>
        <item h="1" x="5051"/>
        <item h="1" x="2794"/>
        <item h="1" x="6556"/>
        <item h="1" x="1314"/>
        <item h="1" x="3106"/>
        <item h="1" x="5745"/>
        <item h="1" x="5818"/>
        <item h="1" x="2440"/>
        <item h="1" x="1111"/>
        <item h="1" x="684"/>
        <item h="1" x="4669"/>
        <item h="1" x="3852"/>
        <item h="1" x="2468"/>
        <item h="1" x="3545"/>
        <item h="1" x="2522"/>
        <item h="1" x="67"/>
        <item h="1" x="5684"/>
        <item h="1" x="4486"/>
        <item h="1" x="1047"/>
        <item h="1" x="4931"/>
        <item h="1" x="1400"/>
        <item h="1" x="5867"/>
        <item h="1" x="6029"/>
        <item h="1" x="187"/>
        <item h="1" x="2095"/>
        <item h="1" x="6581"/>
        <item h="1" x="4914"/>
        <item h="1" x="7109"/>
        <item h="1" x="4364"/>
        <item h="1" x="5413"/>
        <item h="1" x="6072"/>
        <item h="1" x="1563"/>
        <item h="1" x="426"/>
        <item h="1" x="4286"/>
        <item h="1" x="877"/>
        <item h="1" x="686"/>
        <item h="1" x="3356"/>
        <item h="1" x="2201"/>
        <item h="1" x="1770"/>
        <item h="1" x="7312"/>
        <item h="1" x="2054"/>
        <item h="1" x="4593"/>
        <item h="1" x="3623"/>
        <item h="1" x="6441"/>
        <item h="1" x="5373"/>
        <item h="1" x="1428"/>
        <item h="1" x="3246"/>
        <item h="1" x="2623"/>
        <item h="1" x="1406"/>
        <item h="1" x="1840"/>
        <item h="1" x="7133"/>
        <item h="1" x="785"/>
        <item h="1" x="4514"/>
        <item h="1" x="1317"/>
        <item h="1" x="1304"/>
        <item h="1" x="5348"/>
        <item h="1" x="1279"/>
        <item h="1" x="2846"/>
        <item h="1" x="3323"/>
        <item h="1" x="3348"/>
        <item h="1" x="5574"/>
        <item h="1" x="5952"/>
        <item h="1" x="2586"/>
        <item h="1" x="4937"/>
        <item h="1" x="5119"/>
        <item h="1" x="3165"/>
        <item h="1" x="5478"/>
        <item h="1" x="5755"/>
        <item h="1" x="1014"/>
        <item h="1" x="5703"/>
        <item h="1" x="4125"/>
        <item h="1" x="3903"/>
        <item h="1" x="7365"/>
        <item h="1" x="2285"/>
        <item h="1" x="4657"/>
        <item h="1" x="4003"/>
        <item h="1" x="35"/>
        <item h="1" x="2112"/>
        <item h="1" x="3464"/>
        <item h="1" x="1155"/>
        <item h="1" x="4927"/>
        <item h="1" x="7037"/>
        <item h="1" x="1697"/>
        <item h="1" x="4879"/>
        <item h="1" x="637"/>
        <item h="1" x="2854"/>
        <item h="1" x="2475"/>
        <item h="1" x="4357"/>
        <item h="1" x="5564"/>
        <item h="1" x="984"/>
        <item h="1" x="7064"/>
        <item h="1" x="3060"/>
        <item h="1" x="5953"/>
        <item h="1" x="4913"/>
        <item h="1" x="2082"/>
        <item h="1" x="6595"/>
        <item h="1" x="6396"/>
        <item h="1" x="1294"/>
        <item h="1" x="4939"/>
        <item h="1" x="3521"/>
        <item h="1" x="1677"/>
        <item h="1" x="6997"/>
        <item h="1" x="6313"/>
        <item h="1" x="6575"/>
        <item h="1" x="2471"/>
        <item h="1" x="1627"/>
        <item h="1" x="1062"/>
        <item h="1" x="2751"/>
        <item h="1" x="315"/>
        <item h="1" x="6344"/>
        <item h="1" x="3275"/>
        <item h="1" x="3654"/>
        <item h="1" x="5639"/>
        <item h="1" x="2177"/>
        <item h="1" x="4906"/>
        <item h="1" x="1609"/>
        <item h="1" x="603"/>
        <item h="1" x="180"/>
        <item h="1" x="931"/>
        <item h="1" x="2049"/>
        <item h="1" x="5377"/>
        <item h="1" x="6839"/>
        <item h="1" x="2099"/>
        <item h="1" x="13"/>
        <item h="1" x="7464"/>
        <item h="1" x="2110"/>
        <item h="1" x="2317"/>
        <item h="1" x="4256"/>
        <item h="1" x="5384"/>
        <item h="1" x="1809"/>
        <item h="1" x="4399"/>
        <item h="1" x="6221"/>
        <item h="1" x="5038"/>
        <item h="1" x="2715"/>
        <item h="1" x="5437"/>
        <item h="1" x="2742"/>
        <item h="1" x="6658"/>
        <item h="1" x="3819"/>
        <item h="1" x="1159"/>
        <item h="1" x="6493"/>
        <item h="1" x="851"/>
        <item h="1" x="5905"/>
        <item h="1" x="6186"/>
        <item h="1" x="3087"/>
        <item h="1" x="4012"/>
        <item h="1" x="224"/>
        <item h="1" x="1046"/>
        <item h="1" x="6492"/>
        <item h="1" x="2118"/>
        <item h="1" x="6239"/>
        <item h="1" x="416"/>
        <item h="1" x="2729"/>
        <item h="1" x="7211"/>
        <item h="1" x="1162"/>
        <item h="1" x="5676"/>
        <item h="1" x="3722"/>
        <item h="1" x="6153"/>
        <item h="1" x="3747"/>
        <item h="1" x="894"/>
        <item h="1" x="2561"/>
        <item h="1" x="2308"/>
        <item h="1" x="6199"/>
        <item h="1" x="3949"/>
        <item h="1" x="1502"/>
        <item h="1" x="2847"/>
        <item h="1" x="6424"/>
        <item h="1" x="6438"/>
        <item h="1" x="2375"/>
        <item h="1" x="4851"/>
        <item h="1" x="5145"/>
        <item h="1" x="5480"/>
        <item h="1" x="5323"/>
        <item h="1" x="6889"/>
        <item h="1" x="6603"/>
        <item h="1" x="568"/>
        <item h="1" x="7389"/>
        <item h="1" x="3137"/>
        <item h="1" x="4409"/>
        <item h="1" x="1925"/>
        <item h="1" x="5222"/>
        <item h="1" x="4040"/>
        <item h="1" x="978"/>
        <item h="1" x="4251"/>
        <item h="1" x="1306"/>
        <item h="1" x="7045"/>
        <item h="1" x="3948"/>
        <item h="1" x="5950"/>
        <item h="1" x="3690"/>
        <item h="1" x="5551"/>
        <item h="1" x="1343"/>
        <item h="1" x="7068"/>
        <item h="1" x="3771"/>
        <item h="1" x="5986"/>
        <item h="1" x="4225"/>
        <item h="1" x="4570"/>
        <item h="1" x="6517"/>
        <item h="1" x="3891"/>
        <item h="1" x="5711"/>
        <item h="1" x="4135"/>
        <item h="1" x="1610"/>
        <item h="1" x="3675"/>
        <item h="1" x="1969"/>
        <item h="1" x="1607"/>
        <item h="1" x="6107"/>
        <item h="1" x="3497"/>
        <item h="1" x="2406"/>
        <item h="1" x="2665"/>
        <item h="1" x="4216"/>
        <item h="1" x="1735"/>
        <item h="1" x="6148"/>
        <item h="1" x="7538"/>
        <item h="1" x="7387"/>
        <item h="1" x="6021"/>
        <item h="1" x="1503"/>
        <item h="1" x="6407"/>
        <item h="1" x="7191"/>
        <item h="1" x="5292"/>
        <item h="1" x="958"/>
        <item h="1" x="2323"/>
        <item h="1" x="2046"/>
        <item h="1" x="6116"/>
        <item h="1" x="2337"/>
        <item h="1" x="5491"/>
        <item h="1" x="7181"/>
        <item h="1" x="2826"/>
        <item h="1" x="6660"/>
        <item h="1" x="4891"/>
        <item h="1" x="2340"/>
        <item h="1" x="6204"/>
        <item h="1" x="3814"/>
        <item h="1" x="3631"/>
        <item h="1" x="7341"/>
        <item h="1" x="3941"/>
        <item h="1" x="3794"/>
        <item h="1" x="1297"/>
        <item h="1" x="7351"/>
        <item h="1" x="5030"/>
        <item h="1" x="6624"/>
        <item h="1" x="6746"/>
        <item h="1" x="3760"/>
        <item h="1" x="250"/>
        <item h="1" x="663"/>
        <item h="1" x="3619"/>
        <item h="1" x="1334"/>
        <item h="1" x="4663"/>
        <item h="1" x="5659"/>
        <item h="1" x="3243"/>
        <item h="1" x="5423"/>
        <item h="1" x="3992"/>
        <item h="1" x="116"/>
        <item h="1" x="2231"/>
        <item h="1" x="3215"/>
        <item h="1" x="1210"/>
        <item h="1" x="2105"/>
        <item h="1" x="5579"/>
        <item h="1" x="3073"/>
        <item h="1" x="353"/>
        <item h="1" x="5152"/>
        <item h="1" x="5340"/>
        <item h="1" x="3565"/>
        <item h="1" x="1288"/>
        <item h="1" x="6265"/>
        <item h="1" x="7192"/>
        <item h="1" x="2089"/>
        <item h="1" x="6238"/>
        <item h="1" x="2207"/>
        <item h="1" x="3560"/>
        <item h="1" x="936"/>
        <item h="1" x="4971"/>
        <item h="1" x="5911"/>
        <item h="1" x="1385"/>
        <item h="1" x="4687"/>
        <item h="1" x="1436"/>
        <item h="1" x="1475"/>
        <item h="1" x="5780"/>
        <item h="1" x="1245"/>
        <item h="1" x="5069"/>
        <item h="1" x="4837"/>
        <item h="1" x="7042"/>
        <item h="1" x="4968"/>
        <item h="1" x="3676"/>
        <item h="1" x="6626"/>
        <item h="1" x="629"/>
        <item h="1" x="4441"/>
        <item h="1" x="602"/>
        <item h="1" x="4850"/>
        <item h="1" x="364"/>
        <item h="1" x="2186"/>
        <item h="1" x="740"/>
        <item h="1" x="4095"/>
        <item h="1" x="5559"/>
        <item h="1" x="1629"/>
        <item h="1" x="3085"/>
        <item h="1" x="6994"/>
        <item h="1" x="1049"/>
        <item h="1" x="3796"/>
        <item h="1" x="4560"/>
        <item h="1" x="3912"/>
        <item h="1" x="6519"/>
        <item h="1" x="4769"/>
        <item h="1" x="4821"/>
        <item h="1" x="4272"/>
        <item h="1" x="6111"/>
        <item h="1" x="2749"/>
        <item h="1" x="2085"/>
        <item h="1" x="3483"/>
        <item h="1" x="4136"/>
        <item h="1" x="1397"/>
        <item h="1" x="3399"/>
        <item h="1" x="7455"/>
        <item h="1" x="3691"/>
        <item h="1" x="4270"/>
        <item h="1" x="3527"/>
        <item h="1" x="1813"/>
        <item h="1" x="4266"/>
        <item h="1" x="1639"/>
        <item h="1" x="4871"/>
        <item h="1" x="1330"/>
        <item h="1" x="1433"/>
        <item h="1" x="5341"/>
        <item h="1" x="4401"/>
        <item h="1" x="6299"/>
        <item h="1" x="4331"/>
        <item h="1" x="5225"/>
        <item h="1" x="3495"/>
        <item h="1" x="3159"/>
        <item h="1" x="2173"/>
        <item h="1" x="2126"/>
        <item h="1" x="4832"/>
        <item h="1" x="7157"/>
        <item h="1" x="1427"/>
        <item h="1" x="2274"/>
        <item h="1" x="5966"/>
        <item h="1" x="3598"/>
        <item h="1" x="527"/>
        <item h="1" x="3922"/>
        <item h="1" x="3972"/>
        <item h="1" x="422"/>
        <item h="1" x="6322"/>
        <item h="1" x="5078"/>
        <item h="1" x="3232"/>
        <item h="1" x="4788"/>
        <item h="1" x="3146"/>
        <item h="1" x="6897"/>
        <item h="1" x="1074"/>
        <item h="1" x="267"/>
        <item h="1" x="5411"/>
        <item h="1" x="3398"/>
        <item h="1" x="4710"/>
        <item h="1" x="2300"/>
        <item h="1" x="2398"/>
        <item h="1" x="2302"/>
        <item h="1" x="3550"/>
        <item h="1" x="968"/>
        <item h="1" x="5609"/>
        <item h="1" x="5799"/>
        <item h="1" x="5627"/>
        <item h="1" x="6705"/>
        <item h="1" x="1815"/>
        <item h="1" x="5954"/>
        <item h="1" x="2432"/>
        <item h="1" x="6016"/>
        <item h="1" x="3397"/>
        <item h="1" x="143"/>
        <item h="1" x="1281"/>
        <item h="1" x="2750"/>
        <item h="1" x="4054"/>
        <item h="1" x="1"/>
        <item h="1" x="5435"/>
        <item h="1" x="3798"/>
        <item h="1" x="7098"/>
        <item h="1" x="6868"/>
        <item h="1" x="6061"/>
        <item h="1" x="7047"/>
        <item h="1" x="1068"/>
        <item h="1" x="3484"/>
        <item h="1" x="6750"/>
        <item h="1" x="6020"/>
        <item h="1" x="1053"/>
        <item h="1" x="4681"/>
        <item h="1" x="4219"/>
        <item h="1" x="4984"/>
        <item h="1" x="414"/>
        <item h="1" x="6861"/>
        <item h="1" x="3827"/>
        <item h="1" x="5064"/>
        <item h="1" x="7349"/>
        <item h="1" x="1365"/>
        <item h="1" x="5771"/>
        <item h="1" x="5166"/>
        <item h="1" x="2003"/>
        <item h="1" x="2521"/>
        <item h="1" x="692"/>
        <item h="1" x="2011"/>
        <item h="1" x="4795"/>
        <item h="1" x="4528"/>
        <item h="1" x="157"/>
        <item h="1" x="2400"/>
        <item h="1" x="2316"/>
        <item h="1" x="5833"/>
        <item h="1" x="3510"/>
        <item h="1" x="6814"/>
        <item h="1" x="24"/>
        <item h="1" x="5735"/>
        <item h="1" x="1910"/>
        <item h="1" x="5597"/>
        <item h="1" x="6605"/>
        <item h="1" x="1846"/>
        <item h="1" x="2981"/>
        <item h="1" x="1662"/>
        <item h="1" x="6068"/>
        <item h="1" x="5228"/>
        <item h="1" x="774"/>
        <item h="1" x="6282"/>
        <item h="1" x="3638"/>
        <item h="1" x="2245"/>
        <item h="1" x="6482"/>
        <item h="1" x="4182"/>
        <item h="1" x="2277"/>
        <item h="1" x="2029"/>
        <item h="1" x="3787"/>
        <item h="1" x="2680"/>
        <item h="1" x="2709"/>
        <item h="1" x="1656"/>
        <item h="1" x="3344"/>
        <item h="1" x="3109"/>
        <item h="1" x="736"/>
        <item h="1" x="6806"/>
        <item h="1" x="4361"/>
        <item h="1" x="7334"/>
        <item h="1" x="839"/>
        <item h="1" x="5866"/>
        <item h="1" x="4132"/>
        <item h="1" x="4190"/>
        <item h="1" x="6871"/>
        <item h="1" x="6349"/>
        <item h="1" x="6612"/>
        <item h="1" x="361"/>
        <item h="1" x="617"/>
        <item h="1" x="7252"/>
        <item h="1" x="520"/>
        <item h="1" x="5964"/>
        <item h="1" x="4288"/>
        <item h="1" x="3084"/>
        <item h="1" x="1866"/>
        <item h="1" x="4684"/>
        <item h="1" x="3313"/>
        <item h="1" x="7386"/>
        <item h="1" x="2542"/>
        <item h="1" x="1165"/>
        <item h="1" x="7189"/>
        <item h="1" x="4953"/>
        <item h="1" x="3519"/>
        <item h="1" x="1489"/>
        <item h="1" x="2324"/>
        <item h="1" x="6458"/>
        <item h="1" x="4146"/>
        <item h="1" x="4732"/>
        <item h="1" x="878"/>
        <item h="1" x="4860"/>
        <item h="1" x="4325"/>
        <item h="1" x="3786"/>
        <item h="1" x="2076"/>
        <item h="1" x="54"/>
        <item h="1" x="3075"/>
        <item h="1" x="3005"/>
        <item h="1" x="1756"/>
        <item h="1" x="2249"/>
        <item h="1" x="5700"/>
        <item h="1" x="1280"/>
        <item h="1" x="3339"/>
        <item h="1" x="5544"/>
        <item h="1" x="540"/>
        <item h="1" x="777"/>
        <item h="1" x="6829"/>
        <item h="1" x="2483"/>
        <item h="1" x="6484"/>
        <item h="1" x="6075"/>
        <item h="1" x="5562"/>
        <item h="1" x="2853"/>
        <item h="1" x="6668"/>
        <item h="1" x="3255"/>
        <item h="1" x="2526"/>
        <item h="1" x="3613"/>
        <item h="1" x="4152"/>
        <item h="1" x="4897"/>
        <item h="1" x="960"/>
        <item h="1" x="3364"/>
        <item h="1" x="5723"/>
        <item h="1" x="1564"/>
        <item h="1" x="2200"/>
        <item h="1" x="864"/>
        <item h="1" x="7299"/>
        <item h="1" x="2264"/>
        <item h="1" x="3276"/>
        <item h="1" x="3710"/>
        <item h="1" x="5691"/>
        <item h="1" x="6112"/>
        <item h="1" x="3287"/>
        <item h="1" x="2802"/>
        <item h="1" x="5871"/>
        <item h="1" x="6382"/>
        <item h="1" x="6975"/>
        <item h="1" x="4794"/>
        <item h="1" x="330"/>
        <item h="1" x="6813"/>
        <item h="1" x="475"/>
        <item h="1" x="2449"/>
        <item h="1" x="7080"/>
        <item h="1" x="1515"/>
        <item h="1" x="7244"/>
        <item h="1" x="5010"/>
        <item h="1" x="2889"/>
        <item h="1" x="4350"/>
        <item h="1" x="7505"/>
        <item h="1" x="2824"/>
        <item h="1" x="953"/>
        <item h="1" x="3434"/>
        <item h="1" x="1101"/>
        <item h="1" x="3652"/>
        <item h="1" x="1685"/>
        <item h="1" x="1804"/>
        <item h="1" x="4896"/>
        <item h="1" x="4811"/>
        <item h="1" x="4956"/>
        <item h="1" x="2345"/>
        <item h="1" x="6417"/>
        <item h="1" x="4680"/>
        <item h="1" x="6163"/>
        <item h="1" x="1679"/>
        <item h="1" x="2560"/>
        <item h="1" x="724"/>
        <item h="1" x="3163"/>
        <item h="1" x="5011"/>
        <item h="1" x="278"/>
        <item h="1" x="6381"/>
        <item h="1" x="448"/>
        <item h="1" x="2061"/>
        <item h="1" x="1993"/>
        <item h="1" x="6664"/>
        <item h="1" x="3582"/>
        <item h="1" x="2039"/>
        <item h="1" x="6319"/>
        <item h="1" x="1497"/>
        <item h="1" x="4458"/>
        <item h="1" x="5908"/>
        <item h="1" x="3156"/>
        <item h="1" x="7371"/>
        <item h="1" x="4380"/>
        <item h="1" x="3023"/>
        <item h="1" x="4765"/>
        <item h="1" x="5817"/>
        <item h="1" x="4692"/>
        <item h="1" x="5565"/>
        <item h="1" x="7030"/>
        <item h="1" x="5548"/>
        <item h="1" x="2339"/>
        <item h="1" x="7055"/>
        <item h="1" x="1875"/>
        <item h="1" x="5870"/>
        <item h="1" x="2473"/>
        <item h="1" x="7201"/>
        <item h="1" x="2669"/>
        <item h="1" x="7391"/>
        <item h="1" x="5065"/>
        <item h="1" x="3346"/>
        <item h="1" x="2626"/>
        <item h="1" x="2239"/>
        <item h="1" x="396"/>
        <item h="1" x="5349"/>
        <item h="1" x="5961"/>
        <item h="1" x="3549"/>
        <item h="1" x="1465"/>
        <item h="1" x="4555"/>
        <item h="1" x="5109"/>
        <item h="1" x="6120"/>
        <item h="1" x="2825"/>
        <item h="1" x="3645"/>
        <item h="1" x="1843"/>
        <item h="1" x="5085"/>
        <item h="1" x="1078"/>
        <item h="1" x="2389"/>
        <item h="1" x="244"/>
        <item h="1" x="3700"/>
        <item h="1" x="7044"/>
        <item h="1" x="5154"/>
        <item h="1" x="1573"/>
        <item h="1" x="1163"/>
        <item h="1" x="4147"/>
        <item h="1" x="3809"/>
        <item h="1" x="4612"/>
        <item h="1" x="7521"/>
        <item h="1" x="2993"/>
        <item h="1" x="7258"/>
        <item h="1" x="5734"/>
        <item h="1" x="6972"/>
        <item h="1" x="1501"/>
        <item h="1" x="6215"/>
        <item h="1" x="5762"/>
        <item h="1" x="241"/>
        <item h="1" x="5279"/>
        <item h="1" x="148"/>
        <item h="1" x="5023"/>
        <item h="1" x="780"/>
        <item h="1" x="2798"/>
        <item h="1" x="5009"/>
        <item h="1" x="7468"/>
        <item h="1" x="3474"/>
        <item h="1" x="4783"/>
        <item h="1" x="3039"/>
        <item h="1" x="5387"/>
        <item h="1" x="5993"/>
        <item h="1" x="6788"/>
        <item h="1" x="248"/>
        <item h="1" x="3195"/>
        <item h="1" x="2363"/>
        <item h="1" x="961"/>
        <item h="1" x="4459"/>
        <item h="1" x="6270"/>
        <item h="1" x="4548"/>
        <item h="1" x="7184"/>
        <item h="1" x="1642"/>
        <item h="1" x="919"/>
        <item h="1" x="7241"/>
        <item h="1" x="6739"/>
        <item h="1" x="4366"/>
        <item h="1" x="383"/>
        <item h="1" x="5324"/>
        <item h="1" x="6035"/>
        <item h="1" x="3147"/>
        <item h="1" x="4623"/>
        <item h="1" x="5963"/>
        <item h="1" x="6869"/>
        <item h="1" x="3965"/>
        <item h="1" x="3143"/>
        <item h="1" x="942"/>
        <item h="1" x="7320"/>
        <item h="1" x="6506"/>
        <item h="1" x="2919"/>
        <item h="1" x="5567"/>
        <item h="1" x="2731"/>
        <item h="1" x="7522"/>
        <item h="1" x="865"/>
        <item h="1" x="5580"/>
        <item h="1" x="1736"/>
        <item h="1" x="2717"/>
        <item h="1" x="4940"/>
        <item h="1" x="5317"/>
        <item h="1" x="6039"/>
        <item h="1" x="5092"/>
        <item h="1" x="3472"/>
        <item h="1" x="3950"/>
        <item h="1" x="7396"/>
        <item h="1" x="4755"/>
        <item h="1" x="2900"/>
        <item h="1" x="5522"/>
        <item h="1" x="4240"/>
        <item h="1" x="5250"/>
        <item h="1" x="6781"/>
        <item h="1" x="1988"/>
        <item h="1" x="2252"/>
        <item h="1" x="2550"/>
        <item h="1" x="5836"/>
        <item h="1" x="935"/>
        <item h="1" x="5185"/>
        <item h="1" x="4330"/>
        <item h="1" x="502"/>
        <item h="1" x="347"/>
        <item h="1" x="3563"/>
        <item h="1" x="4645"/>
        <item h="1" x="7108"/>
        <item h="1" x="1353"/>
        <item h="1" x="1516"/>
        <item h="1" x="6202"/>
        <item h="1" x="6256"/>
        <item h="1" x="6850"/>
        <item h="1" x="6109"/>
        <item h="1" x="313"/>
        <item h="1" x="6440"/>
        <item h="1" x="5383"/>
        <item h="1" x="6934"/>
        <item h="1" x="3696"/>
        <item h="1"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6"/>
  </rowFields>
  <rowItems count="11">
    <i>
      <x v="730"/>
    </i>
    <i>
      <x v="622"/>
    </i>
    <i>
      <x v="334"/>
    </i>
    <i>
      <x v="6"/>
    </i>
    <i>
      <x v="671"/>
    </i>
    <i>
      <x v="757"/>
    </i>
    <i>
      <x v="157"/>
    </i>
    <i>
      <x v="672"/>
    </i>
    <i>
      <x v="194"/>
    </i>
    <i>
      <x v="35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 таблица10" cacheId="8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B9" firstHeaderRow="2" firstDataRow="2" firstDataCol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Сводная таблица1"/>
    <pivotTable tabId="8" name="Сводная таблица4"/>
    <pivotTable tabId="13" name="Сводная таблица7"/>
    <pivotTable tabId="12" name="Сводная таблица7"/>
    <pivotTable tabId="7" name="Сводная таблица3"/>
    <pivotTable tabId="10" name="Сводная таблица5"/>
    <pivotTable tabId="6" name="Сводная таблица2"/>
    <pivotTable tabId="14" name="Сводная таблица8"/>
    <pivotTable tabId="16" name="Сводная таблица10"/>
    <pivotTable tabId="15" name="Сводная таблица9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s" dataDxfId="0">
      <calculatedColumnFormula>IFERROR(VLOOKUP(DATA[[#This Row],[Order ID]],Returns!$A:$B,2,0),"No")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R16" sqref="R16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I7" sqref="I7"/>
    </sheetView>
  </sheetViews>
  <sheetFormatPr defaultRowHeight="12.75" x14ac:dyDescent="0.2"/>
  <cols>
    <col min="1" max="1" width="5.42578125" customWidth="1"/>
    <col min="2" max="2" width="20.85546875" customWidth="1"/>
    <col min="3" max="3" width="20.140625" customWidth="1"/>
  </cols>
  <sheetData>
    <row r="3" spans="1:4" x14ac:dyDescent="0.2">
      <c r="A3" s="3"/>
      <c r="B3" s="7" t="s">
        <v>10944</v>
      </c>
      <c r="C3" s="5"/>
    </row>
    <row r="4" spans="1:4" x14ac:dyDescent="0.2">
      <c r="A4" s="6"/>
      <c r="B4" s="3" t="s">
        <v>10945</v>
      </c>
      <c r="C4" s="12" t="s">
        <v>10942</v>
      </c>
    </row>
    <row r="5" spans="1:4" x14ac:dyDescent="0.2">
      <c r="A5" s="9" t="s">
        <v>10943</v>
      </c>
      <c r="B5" s="13">
        <v>2297200.8602999551</v>
      </c>
      <c r="C5" s="14">
        <v>286397.02170000126</v>
      </c>
      <c r="D5" s="24">
        <f>GETPIVOTDATA("Сумма по полю Profit",$A$3)/GETPIVOTDATA("Сумма по полю Sales",$A$3)</f>
        <v>0.12467217240315903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J11" sqref="J11"/>
    </sheetView>
  </sheetViews>
  <sheetFormatPr defaultRowHeight="12.75" x14ac:dyDescent="0.2"/>
  <cols>
    <col min="1" max="1" width="12.7109375" customWidth="1"/>
    <col min="2" max="2" width="20.85546875" bestFit="1" customWidth="1"/>
    <col min="3" max="3" width="12.7109375" customWidth="1"/>
    <col min="4" max="4" width="20.85546875" bestFit="1" customWidth="1"/>
    <col min="5" max="5" width="20.140625" bestFit="1" customWidth="1"/>
  </cols>
  <sheetData>
    <row r="1" spans="1:5" x14ac:dyDescent="0.2">
      <c r="A1" s="3"/>
      <c r="B1" s="4"/>
      <c r="C1" s="4"/>
      <c r="D1" s="7" t="s">
        <v>10944</v>
      </c>
      <c r="E1" s="5"/>
    </row>
    <row r="2" spans="1:5" x14ac:dyDescent="0.2">
      <c r="A2" s="7" t="s">
        <v>10947</v>
      </c>
      <c r="B2" s="7" t="s">
        <v>10948</v>
      </c>
      <c r="C2" s="7" t="s">
        <v>2</v>
      </c>
      <c r="D2" s="3" t="s">
        <v>10945</v>
      </c>
      <c r="E2" s="12" t="s">
        <v>10942</v>
      </c>
    </row>
    <row r="3" spans="1:5" x14ac:dyDescent="0.2">
      <c r="A3" s="3" t="s">
        <v>10949</v>
      </c>
      <c r="B3" s="4"/>
      <c r="C3" s="4"/>
      <c r="D3" s="15">
        <v>484247.49810000096</v>
      </c>
      <c r="E3" s="16">
        <v>49543.974100000007</v>
      </c>
    </row>
    <row r="4" spans="1:5" x14ac:dyDescent="0.2">
      <c r="A4" s="3" t="s">
        <v>10962</v>
      </c>
      <c r="B4" s="4"/>
      <c r="C4" s="4"/>
      <c r="D4" s="15">
        <v>470532.50899999985</v>
      </c>
      <c r="E4" s="16">
        <v>61618.603700000051</v>
      </c>
    </row>
    <row r="5" spans="1:5" x14ac:dyDescent="0.2">
      <c r="A5" s="3" t="s">
        <v>10963</v>
      </c>
      <c r="B5" s="4"/>
      <c r="C5" s="4"/>
      <c r="D5" s="15">
        <v>609205.59800000081</v>
      </c>
      <c r="E5" s="16">
        <v>81795.174300000188</v>
      </c>
    </row>
    <row r="6" spans="1:5" x14ac:dyDescent="0.2">
      <c r="A6" s="3" t="s">
        <v>10964</v>
      </c>
      <c r="B6" s="4"/>
      <c r="C6" s="4"/>
      <c r="D6" s="15">
        <v>733215.2551999999</v>
      </c>
      <c r="E6" s="16">
        <v>93439.269599999971</v>
      </c>
    </row>
    <row r="7" spans="1:5" x14ac:dyDescent="0.2">
      <c r="A7" s="9" t="s">
        <v>10946</v>
      </c>
      <c r="B7" s="20"/>
      <c r="C7" s="20"/>
      <c r="D7" s="13">
        <v>2297200.8603000017</v>
      </c>
      <c r="E7" s="14">
        <v>286397.02170000022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A3" sqref="A3:D5"/>
    </sheetView>
  </sheetViews>
  <sheetFormatPr defaultRowHeight="12.75" x14ac:dyDescent="0.2"/>
  <cols>
    <col min="1" max="1" width="5.42578125" customWidth="1"/>
    <col min="2" max="2" width="28.28515625" bestFit="1" customWidth="1"/>
    <col min="3" max="3" width="20.140625" customWidth="1"/>
  </cols>
  <sheetData>
    <row r="3" spans="1:4" x14ac:dyDescent="0.2">
      <c r="A3" s="3"/>
      <c r="B3" s="7" t="s">
        <v>10944</v>
      </c>
      <c r="C3" s="5"/>
    </row>
    <row r="4" spans="1:4" x14ac:dyDescent="0.2">
      <c r="A4" s="6"/>
      <c r="B4" s="3" t="s">
        <v>10965</v>
      </c>
      <c r="C4" s="12" t="s">
        <v>10942</v>
      </c>
    </row>
    <row r="5" spans="1:4" x14ac:dyDescent="0.2">
      <c r="A5" s="9" t="s">
        <v>10943</v>
      </c>
      <c r="B5" s="13">
        <v>9994</v>
      </c>
      <c r="C5" s="14">
        <v>286397.02170000126</v>
      </c>
      <c r="D5" s="25">
        <f>GETPIVOTDATA("Сумма по полю Profit",$A$3)/GETPIVOTDATA("Количество по полю Order ID",$A$3)</f>
        <v>28.656896307784798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E10" sqref="E10"/>
    </sheetView>
  </sheetViews>
  <sheetFormatPr defaultRowHeight="12.75" x14ac:dyDescent="0.2"/>
  <cols>
    <col min="1" max="1" width="35.28515625" customWidth="1"/>
    <col min="2" max="2" width="11.140625" customWidth="1"/>
    <col min="3" max="3" width="5.42578125" bestFit="1" customWidth="1"/>
  </cols>
  <sheetData>
    <row r="3" spans="1:3" x14ac:dyDescent="0.2">
      <c r="A3" s="7" t="s">
        <v>10966</v>
      </c>
      <c r="B3" s="4"/>
      <c r="C3" s="8"/>
    </row>
    <row r="4" spans="1:3" x14ac:dyDescent="0.2">
      <c r="A4" s="7" t="s">
        <v>7</v>
      </c>
      <c r="B4" s="7" t="s">
        <v>14</v>
      </c>
      <c r="C4" s="8" t="s">
        <v>10943</v>
      </c>
    </row>
    <row r="5" spans="1:3" x14ac:dyDescent="0.2">
      <c r="A5" s="3" t="s">
        <v>24</v>
      </c>
      <c r="B5" s="4"/>
      <c r="C5" s="11">
        <v>5191</v>
      </c>
    </row>
    <row r="6" spans="1:3" x14ac:dyDescent="0.2">
      <c r="A6" s="3" t="s">
        <v>38</v>
      </c>
      <c r="B6" s="4"/>
      <c r="C6" s="11">
        <v>3020</v>
      </c>
    </row>
    <row r="7" spans="1:3" x14ac:dyDescent="0.2">
      <c r="A7" s="3" t="s">
        <v>94</v>
      </c>
      <c r="B7" s="4"/>
      <c r="C7" s="11">
        <v>1783</v>
      </c>
    </row>
    <row r="8" spans="1:3" x14ac:dyDescent="0.2">
      <c r="A8" s="9" t="s">
        <v>10946</v>
      </c>
      <c r="B8" s="20"/>
      <c r="C8" s="10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B22" sqref="B22"/>
    </sheetView>
  </sheetViews>
  <sheetFormatPr defaultRowHeight="12.75" x14ac:dyDescent="0.2"/>
  <cols>
    <col min="1" max="1" width="18.5703125" customWidth="1"/>
    <col min="2" max="2" width="25.28515625" customWidth="1"/>
    <col min="3" max="3" width="20.140625" customWidth="1"/>
    <col min="4" max="4" width="20.140625" bestFit="1" customWidth="1"/>
  </cols>
  <sheetData>
    <row r="2" spans="1:3" x14ac:dyDescent="0.2">
      <c r="A2" s="26" t="s">
        <v>20</v>
      </c>
      <c r="B2" s="27" t="s">
        <v>10973</v>
      </c>
    </row>
    <row r="4" spans="1:3" x14ac:dyDescent="0.2">
      <c r="A4" s="3"/>
      <c r="B4" s="7" t="s">
        <v>10944</v>
      </c>
      <c r="C4" s="5"/>
    </row>
    <row r="5" spans="1:3" x14ac:dyDescent="0.2">
      <c r="A5" s="7" t="s">
        <v>6</v>
      </c>
      <c r="B5" s="3" t="s">
        <v>10945</v>
      </c>
      <c r="C5" s="12" t="s">
        <v>10942</v>
      </c>
    </row>
    <row r="6" spans="1:3" x14ac:dyDescent="0.2">
      <c r="A6" s="3" t="s">
        <v>3170</v>
      </c>
      <c r="B6" s="15">
        <v>9892.74</v>
      </c>
      <c r="C6" s="16">
        <v>4946.37</v>
      </c>
    </row>
    <row r="7" spans="1:3" x14ac:dyDescent="0.2">
      <c r="A7" s="17" t="s">
        <v>3316</v>
      </c>
      <c r="B7" s="18">
        <v>5443.96</v>
      </c>
      <c r="C7" s="19">
        <v>2504.2215999999999</v>
      </c>
    </row>
    <row r="8" spans="1:3" x14ac:dyDescent="0.2">
      <c r="A8" s="17" t="s">
        <v>1505</v>
      </c>
      <c r="B8" s="18">
        <v>6354.95</v>
      </c>
      <c r="C8" s="19">
        <v>3177.4749999999999</v>
      </c>
    </row>
    <row r="9" spans="1:3" x14ac:dyDescent="0.2">
      <c r="A9" s="17" t="s">
        <v>4611</v>
      </c>
      <c r="B9" s="18">
        <v>5399.91</v>
      </c>
      <c r="C9" s="19">
        <v>2591.9567999999999</v>
      </c>
    </row>
    <row r="10" spans="1:3" x14ac:dyDescent="0.2">
      <c r="A10" s="17" t="s">
        <v>2334</v>
      </c>
      <c r="B10" s="18">
        <v>10499.97</v>
      </c>
      <c r="C10" s="19">
        <v>5039.9856</v>
      </c>
    </row>
    <row r="11" spans="1:3" x14ac:dyDescent="0.2">
      <c r="A11" s="17" t="s">
        <v>1356</v>
      </c>
      <c r="B11" s="18">
        <v>13999.96</v>
      </c>
      <c r="C11" s="19">
        <v>6719.9807999999994</v>
      </c>
    </row>
    <row r="12" spans="1:3" x14ac:dyDescent="0.2">
      <c r="A12" s="17" t="s">
        <v>1378</v>
      </c>
      <c r="B12" s="18">
        <v>9449.9500000000007</v>
      </c>
      <c r="C12" s="19">
        <v>4630.4755000000005</v>
      </c>
    </row>
    <row r="13" spans="1:3" x14ac:dyDescent="0.2">
      <c r="A13" s="17" t="s">
        <v>2380</v>
      </c>
      <c r="B13" s="18">
        <v>8749.9500000000007</v>
      </c>
      <c r="C13" s="19">
        <v>2799.9839999999995</v>
      </c>
    </row>
    <row r="14" spans="1:3" x14ac:dyDescent="0.2">
      <c r="A14" s="17" t="s">
        <v>3961</v>
      </c>
      <c r="B14" s="18">
        <v>17499.949999999997</v>
      </c>
      <c r="C14" s="19">
        <v>8399.9759999999987</v>
      </c>
    </row>
    <row r="15" spans="1:3" x14ac:dyDescent="0.2">
      <c r="A15" s="17" t="s">
        <v>4458</v>
      </c>
      <c r="B15" s="18">
        <v>11199.968000000001</v>
      </c>
      <c r="C15" s="19">
        <v>3919.9887999999992</v>
      </c>
    </row>
    <row r="16" spans="1:3" x14ac:dyDescent="0.2">
      <c r="A16" s="9" t="s">
        <v>10946</v>
      </c>
      <c r="B16" s="13">
        <v>98491.30799999999</v>
      </c>
      <c r="C16" s="14">
        <v>44730.414099999995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4"/>
  <sheetViews>
    <sheetView workbookViewId="0">
      <selection activeCell="I25" sqref="I25"/>
    </sheetView>
  </sheetViews>
  <sheetFormatPr defaultRowHeight="12.75" x14ac:dyDescent="0.2"/>
  <cols>
    <col min="1" max="1" width="20.85546875" customWidth="1"/>
    <col min="2" max="2" width="12.7109375" bestFit="1" customWidth="1"/>
    <col min="3" max="3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7</v>
      </c>
      <c r="B4" s="7" t="s">
        <v>2</v>
      </c>
      <c r="C4" s="8" t="s">
        <v>10943</v>
      </c>
    </row>
    <row r="5" spans="1:3" x14ac:dyDescent="0.2">
      <c r="A5" s="3" t="s">
        <v>24</v>
      </c>
      <c r="B5" s="22" t="s">
        <v>10950</v>
      </c>
      <c r="C5" s="11">
        <v>50441.290600000015</v>
      </c>
    </row>
    <row r="6" spans="1:3" x14ac:dyDescent="0.2">
      <c r="A6" s="6"/>
      <c r="B6" s="23" t="s">
        <v>10951</v>
      </c>
      <c r="C6" s="21">
        <v>33826.175999999985</v>
      </c>
    </row>
    <row r="7" spans="1:3" x14ac:dyDescent="0.2">
      <c r="A7" s="6"/>
      <c r="B7" s="23" t="s">
        <v>10952</v>
      </c>
      <c r="C7" s="21">
        <v>89174.707000000009</v>
      </c>
    </row>
    <row r="8" spans="1:3" x14ac:dyDescent="0.2">
      <c r="A8" s="6"/>
      <c r="B8" s="23" t="s">
        <v>10953</v>
      </c>
      <c r="C8" s="21">
        <v>54845.189499999986</v>
      </c>
    </row>
    <row r="9" spans="1:3" x14ac:dyDescent="0.2">
      <c r="A9" s="6"/>
      <c r="B9" s="23" t="s">
        <v>10954</v>
      </c>
      <c r="C9" s="21">
        <v>86932.714399999968</v>
      </c>
    </row>
    <row r="10" spans="1:3" x14ac:dyDescent="0.2">
      <c r="A10" s="6"/>
      <c r="B10" s="23" t="s">
        <v>10955</v>
      </c>
      <c r="C10" s="21">
        <v>82910.180299999993</v>
      </c>
    </row>
    <row r="11" spans="1:3" x14ac:dyDescent="0.2">
      <c r="A11" s="6"/>
      <c r="B11" s="23" t="s">
        <v>10956</v>
      </c>
      <c r="C11" s="21">
        <v>81769.772999999943</v>
      </c>
    </row>
    <row r="12" spans="1:3" x14ac:dyDescent="0.2">
      <c r="A12" s="6"/>
      <c r="B12" s="23" t="s">
        <v>10957</v>
      </c>
      <c r="C12" s="21">
        <v>82319.806300000084</v>
      </c>
    </row>
    <row r="13" spans="1:3" x14ac:dyDescent="0.2">
      <c r="A13" s="6"/>
      <c r="B13" s="23" t="s">
        <v>10958</v>
      </c>
      <c r="C13" s="21">
        <v>185055.91959999996</v>
      </c>
    </row>
    <row r="14" spans="1:3" x14ac:dyDescent="0.2">
      <c r="A14" s="6"/>
      <c r="B14" s="23" t="s">
        <v>10959</v>
      </c>
      <c r="C14" s="21">
        <v>66713.087699999975</v>
      </c>
    </row>
    <row r="15" spans="1:3" x14ac:dyDescent="0.2">
      <c r="A15" s="6"/>
      <c r="B15" s="23" t="s">
        <v>10960</v>
      </c>
      <c r="C15" s="21">
        <v>170958.73829999994</v>
      </c>
    </row>
    <row r="16" spans="1:3" x14ac:dyDescent="0.2">
      <c r="A16" s="6"/>
      <c r="B16" s="23" t="s">
        <v>10961</v>
      </c>
      <c r="C16" s="21">
        <v>176453.76230000006</v>
      </c>
    </row>
    <row r="17" spans="1:3" x14ac:dyDescent="0.2">
      <c r="A17" s="3" t="s">
        <v>10967</v>
      </c>
      <c r="B17" s="4"/>
      <c r="C17" s="11">
        <v>1161401.3450000002</v>
      </c>
    </row>
    <row r="18" spans="1:3" x14ac:dyDescent="0.2">
      <c r="A18" s="3" t="s">
        <v>38</v>
      </c>
      <c r="B18" s="22" t="s">
        <v>10950</v>
      </c>
      <c r="C18" s="11">
        <v>26790.347999999987</v>
      </c>
    </row>
    <row r="19" spans="1:3" x14ac:dyDescent="0.2">
      <c r="A19" s="6"/>
      <c r="B19" s="23" t="s">
        <v>10951</v>
      </c>
      <c r="C19" s="21">
        <v>14575.066999999992</v>
      </c>
    </row>
    <row r="20" spans="1:3" x14ac:dyDescent="0.2">
      <c r="A20" s="6"/>
      <c r="B20" s="23" t="s">
        <v>10952</v>
      </c>
      <c r="C20" s="21">
        <v>58239.913199999995</v>
      </c>
    </row>
    <row r="21" spans="1:3" x14ac:dyDescent="0.2">
      <c r="A21" s="6"/>
      <c r="B21" s="23" t="s">
        <v>10953</v>
      </c>
      <c r="C21" s="21">
        <v>49233.163600000014</v>
      </c>
    </row>
    <row r="22" spans="1:3" x14ac:dyDescent="0.2">
      <c r="A22" s="6"/>
      <c r="B22" s="23" t="s">
        <v>10954</v>
      </c>
      <c r="C22" s="21">
        <v>47289.032299999977</v>
      </c>
    </row>
    <row r="23" spans="1:3" x14ac:dyDescent="0.2">
      <c r="A23" s="6"/>
      <c r="B23" s="23" t="s">
        <v>10955</v>
      </c>
      <c r="C23" s="21">
        <v>40858.536999999997</v>
      </c>
    </row>
    <row r="24" spans="1:3" x14ac:dyDescent="0.2">
      <c r="A24" s="6"/>
      <c r="B24" s="23" t="s">
        <v>10956</v>
      </c>
      <c r="C24" s="21">
        <v>46919.205999999998</v>
      </c>
    </row>
    <row r="25" spans="1:3" x14ac:dyDescent="0.2">
      <c r="A25" s="6"/>
      <c r="B25" s="23" t="s">
        <v>10957</v>
      </c>
      <c r="C25" s="21">
        <v>57529.447699999982</v>
      </c>
    </row>
    <row r="26" spans="1:3" x14ac:dyDescent="0.2">
      <c r="A26" s="6"/>
      <c r="B26" s="23" t="s">
        <v>10958</v>
      </c>
      <c r="C26" s="21">
        <v>74020.221300000034</v>
      </c>
    </row>
    <row r="27" spans="1:3" x14ac:dyDescent="0.2">
      <c r="A27" s="6"/>
      <c r="B27" s="23" t="s">
        <v>10959</v>
      </c>
      <c r="C27" s="21">
        <v>78291.759999999995</v>
      </c>
    </row>
    <row r="28" spans="1:3" x14ac:dyDescent="0.2">
      <c r="A28" s="6"/>
      <c r="B28" s="23" t="s">
        <v>10960</v>
      </c>
      <c r="C28" s="21">
        <v>119431.39570000005</v>
      </c>
    </row>
    <row r="29" spans="1:3" x14ac:dyDescent="0.2">
      <c r="A29" s="6"/>
      <c r="B29" s="23" t="s">
        <v>10961</v>
      </c>
      <c r="C29" s="21">
        <v>92968.275000000023</v>
      </c>
    </row>
    <row r="30" spans="1:3" x14ac:dyDescent="0.2">
      <c r="A30" s="3" t="s">
        <v>10968</v>
      </c>
      <c r="B30" s="4"/>
      <c r="C30" s="11">
        <v>706146.36680000008</v>
      </c>
    </row>
    <row r="31" spans="1:3" x14ac:dyDescent="0.2">
      <c r="A31" s="3" t="s">
        <v>94</v>
      </c>
      <c r="B31" s="22" t="s">
        <v>10950</v>
      </c>
      <c r="C31" s="11">
        <v>17693.196999999993</v>
      </c>
    </row>
    <row r="32" spans="1:3" x14ac:dyDescent="0.2">
      <c r="A32" s="6"/>
      <c r="B32" s="23" t="s">
        <v>10951</v>
      </c>
      <c r="C32" s="21">
        <v>11350.008399999999</v>
      </c>
    </row>
    <row r="33" spans="1:3" x14ac:dyDescent="0.2">
      <c r="A33" s="6"/>
      <c r="B33" s="23" t="s">
        <v>10952</v>
      </c>
      <c r="C33" s="21">
        <v>57590.868600000023</v>
      </c>
    </row>
    <row r="34" spans="1:3" x14ac:dyDescent="0.2">
      <c r="A34" s="6"/>
      <c r="B34" s="23" t="s">
        <v>10953</v>
      </c>
      <c r="C34" s="21">
        <v>33683.775499999996</v>
      </c>
    </row>
    <row r="35" spans="1:3" x14ac:dyDescent="0.2">
      <c r="A35" s="6"/>
      <c r="B35" s="23" t="s">
        <v>10954</v>
      </c>
      <c r="C35" s="21">
        <v>20807.065000000006</v>
      </c>
    </row>
    <row r="36" spans="1:3" x14ac:dyDescent="0.2">
      <c r="A36" s="6"/>
      <c r="B36" s="23" t="s">
        <v>10955</v>
      </c>
      <c r="C36" s="21">
        <v>28949.962000000003</v>
      </c>
    </row>
    <row r="37" spans="1:3" x14ac:dyDescent="0.2">
      <c r="A37" s="6"/>
      <c r="B37" s="23" t="s">
        <v>10956</v>
      </c>
      <c r="C37" s="21">
        <v>18549.118000000002</v>
      </c>
    </row>
    <row r="38" spans="1:3" x14ac:dyDescent="0.2">
      <c r="A38" s="6"/>
      <c r="B38" s="23" t="s">
        <v>10957</v>
      </c>
      <c r="C38" s="21">
        <v>19194.809000000001</v>
      </c>
    </row>
    <row r="39" spans="1:3" x14ac:dyDescent="0.2">
      <c r="A39" s="6"/>
      <c r="B39" s="23" t="s">
        <v>10958</v>
      </c>
      <c r="C39" s="21">
        <v>48573.804799999998</v>
      </c>
    </row>
    <row r="40" spans="1:3" x14ac:dyDescent="0.2">
      <c r="A40" s="6"/>
      <c r="B40" s="23" t="s">
        <v>10959</v>
      </c>
      <c r="C40" s="21">
        <v>55318.136999999995</v>
      </c>
    </row>
    <row r="41" spans="1:3" x14ac:dyDescent="0.2">
      <c r="A41" s="6"/>
      <c r="B41" s="23" t="s">
        <v>10960</v>
      </c>
      <c r="C41" s="21">
        <v>62070.937000000049</v>
      </c>
    </row>
    <row r="42" spans="1:3" x14ac:dyDescent="0.2">
      <c r="A42" s="6"/>
      <c r="B42" s="23" t="s">
        <v>10961</v>
      </c>
      <c r="C42" s="21">
        <v>55871.466200000039</v>
      </c>
    </row>
    <row r="43" spans="1:3" x14ac:dyDescent="0.2">
      <c r="A43" s="3" t="s">
        <v>10969</v>
      </c>
      <c r="B43" s="4"/>
      <c r="C43" s="11">
        <v>429653.14850000007</v>
      </c>
    </row>
    <row r="44" spans="1:3" x14ac:dyDescent="0.2">
      <c r="A44" s="9" t="s">
        <v>10946</v>
      </c>
      <c r="B44" s="20"/>
      <c r="C44" s="10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4"/>
  <sheetViews>
    <sheetView workbookViewId="0">
      <selection activeCell="M12" sqref="M12"/>
    </sheetView>
  </sheetViews>
  <sheetFormatPr defaultRowHeight="12.75" x14ac:dyDescent="0.2"/>
  <cols>
    <col min="1" max="1" width="20.85546875" customWidth="1"/>
    <col min="2" max="2" width="12.7109375" customWidth="1"/>
    <col min="3" max="3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14</v>
      </c>
      <c r="B4" s="7" t="s">
        <v>2</v>
      </c>
      <c r="C4" s="8" t="s">
        <v>10943</v>
      </c>
    </row>
    <row r="5" spans="1:3" x14ac:dyDescent="0.2">
      <c r="A5" s="3" t="s">
        <v>30</v>
      </c>
      <c r="B5" s="22" t="s">
        <v>10950</v>
      </c>
      <c r="C5" s="11">
        <v>31569.241599999998</v>
      </c>
    </row>
    <row r="6" spans="1:3" x14ac:dyDescent="0.2">
      <c r="A6" s="6"/>
      <c r="B6" s="23" t="s">
        <v>10951</v>
      </c>
      <c r="C6" s="21">
        <v>15765.920399999994</v>
      </c>
    </row>
    <row r="7" spans="1:3" x14ac:dyDescent="0.2">
      <c r="A7" s="6"/>
      <c r="B7" s="23" t="s">
        <v>10952</v>
      </c>
      <c r="C7" s="21">
        <v>50768.275799999989</v>
      </c>
    </row>
    <row r="8" spans="1:3" x14ac:dyDescent="0.2">
      <c r="A8" s="6"/>
      <c r="B8" s="23" t="s">
        <v>10953</v>
      </c>
      <c r="C8" s="21">
        <v>40698.583600000013</v>
      </c>
    </row>
    <row r="9" spans="1:3" x14ac:dyDescent="0.2">
      <c r="A9" s="6"/>
      <c r="B9" s="23" t="s">
        <v>10954</v>
      </c>
      <c r="C9" s="21">
        <v>48365.130699999951</v>
      </c>
    </row>
    <row r="10" spans="1:3" x14ac:dyDescent="0.2">
      <c r="A10" s="6"/>
      <c r="B10" s="23" t="s">
        <v>10955</v>
      </c>
      <c r="C10" s="21">
        <v>52999.463299999967</v>
      </c>
    </row>
    <row r="11" spans="1:3" x14ac:dyDescent="0.2">
      <c r="A11" s="6"/>
      <c r="B11" s="23" t="s">
        <v>10956</v>
      </c>
      <c r="C11" s="21">
        <v>49377.011999999966</v>
      </c>
    </row>
    <row r="12" spans="1:3" x14ac:dyDescent="0.2">
      <c r="A12" s="6"/>
      <c r="B12" s="23" t="s">
        <v>10957</v>
      </c>
      <c r="C12" s="21">
        <v>44884.044999999991</v>
      </c>
    </row>
    <row r="13" spans="1:3" x14ac:dyDescent="0.2">
      <c r="A13" s="6"/>
      <c r="B13" s="23" t="s">
        <v>10958</v>
      </c>
      <c r="C13" s="21">
        <v>106380.59069999997</v>
      </c>
    </row>
    <row r="14" spans="1:3" x14ac:dyDescent="0.2">
      <c r="A14" s="6"/>
      <c r="B14" s="23" t="s">
        <v>10959</v>
      </c>
      <c r="C14" s="21">
        <v>58087.515699999982</v>
      </c>
    </row>
    <row r="15" spans="1:3" x14ac:dyDescent="0.2">
      <c r="A15" s="6"/>
      <c r="B15" s="23" t="s">
        <v>10960</v>
      </c>
      <c r="C15" s="21">
        <v>121286.04899999996</v>
      </c>
    </row>
    <row r="16" spans="1:3" x14ac:dyDescent="0.2">
      <c r="A16" s="6"/>
      <c r="B16" s="23" t="s">
        <v>10961</v>
      </c>
      <c r="C16" s="21">
        <v>121817.96749999993</v>
      </c>
    </row>
    <row r="17" spans="1:3" x14ac:dyDescent="0.2">
      <c r="A17" s="3" t="s">
        <v>10970</v>
      </c>
      <c r="B17" s="4"/>
      <c r="C17" s="11">
        <v>741999.79529999977</v>
      </c>
    </row>
    <row r="18" spans="1:3" x14ac:dyDescent="0.2">
      <c r="A18" s="3" t="s">
        <v>43</v>
      </c>
      <c r="B18" s="22" t="s">
        <v>10950</v>
      </c>
      <c r="C18" s="11">
        <v>33233.830999999984</v>
      </c>
    </row>
    <row r="19" spans="1:3" x14ac:dyDescent="0.2">
      <c r="A19" s="6"/>
      <c r="B19" s="23" t="s">
        <v>10951</v>
      </c>
      <c r="C19" s="21">
        <v>20641.912999999986</v>
      </c>
    </row>
    <row r="20" spans="1:3" x14ac:dyDescent="0.2">
      <c r="A20" s="6"/>
      <c r="B20" s="23" t="s">
        <v>10952</v>
      </c>
      <c r="C20" s="21">
        <v>56385.643000000018</v>
      </c>
    </row>
    <row r="21" spans="1:3" x14ac:dyDescent="0.2">
      <c r="A21" s="6"/>
      <c r="B21" s="23" t="s">
        <v>10953</v>
      </c>
      <c r="C21" s="21">
        <v>49433.269999999975</v>
      </c>
    </row>
    <row r="22" spans="1:3" x14ac:dyDescent="0.2">
      <c r="A22" s="6"/>
      <c r="B22" s="23" t="s">
        <v>10954</v>
      </c>
      <c r="C22" s="21">
        <v>43021.525999999962</v>
      </c>
    </row>
    <row r="23" spans="1:3" x14ac:dyDescent="0.2">
      <c r="A23" s="6"/>
      <c r="B23" s="23" t="s">
        <v>10955</v>
      </c>
      <c r="C23" s="21">
        <v>51414.632999999994</v>
      </c>
    </row>
    <row r="24" spans="1:3" x14ac:dyDescent="0.2">
      <c r="A24" s="6"/>
      <c r="B24" s="23" t="s">
        <v>10956</v>
      </c>
      <c r="C24" s="21">
        <v>43007.058999999979</v>
      </c>
    </row>
    <row r="25" spans="1:3" x14ac:dyDescent="0.2">
      <c r="A25" s="6"/>
      <c r="B25" s="23" t="s">
        <v>10957</v>
      </c>
      <c r="C25" s="21">
        <v>62134.162000000011</v>
      </c>
    </row>
    <row r="26" spans="1:3" x14ac:dyDescent="0.2">
      <c r="A26" s="6"/>
      <c r="B26" s="23" t="s">
        <v>10958</v>
      </c>
      <c r="C26" s="21">
        <v>101888.64599999995</v>
      </c>
    </row>
    <row r="27" spans="1:3" x14ac:dyDescent="0.2">
      <c r="A27" s="6"/>
      <c r="B27" s="23" t="s">
        <v>10959</v>
      </c>
      <c r="C27" s="21">
        <v>55203.52399999999</v>
      </c>
    </row>
    <row r="28" spans="1:3" x14ac:dyDescent="0.2">
      <c r="A28" s="6"/>
      <c r="B28" s="23" t="s">
        <v>10960</v>
      </c>
      <c r="C28" s="21">
        <v>100040.18100000004</v>
      </c>
    </row>
    <row r="29" spans="1:3" x14ac:dyDescent="0.2">
      <c r="A29" s="6"/>
      <c r="B29" s="23" t="s">
        <v>10961</v>
      </c>
      <c r="C29" s="21">
        <v>102642.64400000004</v>
      </c>
    </row>
    <row r="30" spans="1:3" x14ac:dyDescent="0.2">
      <c r="A30" s="3" t="s">
        <v>10971</v>
      </c>
      <c r="B30" s="4"/>
      <c r="C30" s="11">
        <v>719047.03199999989</v>
      </c>
    </row>
    <row r="31" spans="1:3" x14ac:dyDescent="0.2">
      <c r="A31" s="3" t="s">
        <v>66</v>
      </c>
      <c r="B31" s="22" t="s">
        <v>10950</v>
      </c>
      <c r="C31" s="11">
        <v>30121.762999999995</v>
      </c>
    </row>
    <row r="32" spans="1:3" x14ac:dyDescent="0.2">
      <c r="A32" s="6"/>
      <c r="B32" s="23" t="s">
        <v>10951</v>
      </c>
      <c r="C32" s="21">
        <v>23343.417999999998</v>
      </c>
    </row>
    <row r="33" spans="1:3" x14ac:dyDescent="0.2">
      <c r="A33" s="6"/>
      <c r="B33" s="23" t="s">
        <v>10952</v>
      </c>
      <c r="C33" s="21">
        <v>97851.569999999978</v>
      </c>
    </row>
    <row r="34" spans="1:3" x14ac:dyDescent="0.2">
      <c r="A34" s="6"/>
      <c r="B34" s="23" t="s">
        <v>10953</v>
      </c>
      <c r="C34" s="21">
        <v>47630.275000000023</v>
      </c>
    </row>
    <row r="35" spans="1:3" x14ac:dyDescent="0.2">
      <c r="A35" s="6"/>
      <c r="B35" s="23" t="s">
        <v>10954</v>
      </c>
      <c r="C35" s="21">
        <v>63642.154999999999</v>
      </c>
    </row>
    <row r="36" spans="1:3" x14ac:dyDescent="0.2">
      <c r="A36" s="6"/>
      <c r="B36" s="23" t="s">
        <v>10955</v>
      </c>
      <c r="C36" s="21">
        <v>48304.583000000006</v>
      </c>
    </row>
    <row r="37" spans="1:3" x14ac:dyDescent="0.2">
      <c r="A37" s="6"/>
      <c r="B37" s="23" t="s">
        <v>10956</v>
      </c>
      <c r="C37" s="21">
        <v>54854.025999999983</v>
      </c>
    </row>
    <row r="38" spans="1:3" x14ac:dyDescent="0.2">
      <c r="A38" s="6"/>
      <c r="B38" s="23" t="s">
        <v>10957</v>
      </c>
      <c r="C38" s="21">
        <v>52025.856000000029</v>
      </c>
    </row>
    <row r="39" spans="1:3" x14ac:dyDescent="0.2">
      <c r="A39" s="6"/>
      <c r="B39" s="23" t="s">
        <v>10958</v>
      </c>
      <c r="C39" s="21">
        <v>99380.708999999959</v>
      </c>
    </row>
    <row r="40" spans="1:3" x14ac:dyDescent="0.2">
      <c r="A40" s="6"/>
      <c r="B40" s="23" t="s">
        <v>10959</v>
      </c>
      <c r="C40" s="21">
        <v>87031.944999999992</v>
      </c>
    </row>
    <row r="41" spans="1:3" x14ac:dyDescent="0.2">
      <c r="A41" s="6"/>
      <c r="B41" s="23" t="s">
        <v>10960</v>
      </c>
      <c r="C41" s="21">
        <v>131134.84100000004</v>
      </c>
    </row>
    <row r="42" spans="1:3" x14ac:dyDescent="0.2">
      <c r="A42" s="6"/>
      <c r="B42" s="23" t="s">
        <v>10961</v>
      </c>
      <c r="C42" s="21">
        <v>100832.89200000001</v>
      </c>
    </row>
    <row r="43" spans="1:3" x14ac:dyDescent="0.2">
      <c r="A43" s="3" t="s">
        <v>10972</v>
      </c>
      <c r="B43" s="4"/>
      <c r="C43" s="11">
        <v>836154.03299999994</v>
      </c>
    </row>
    <row r="44" spans="1:3" x14ac:dyDescent="0.2">
      <c r="A44" s="9" t="s">
        <v>10946</v>
      </c>
      <c r="B44" s="20"/>
      <c r="C44" s="10">
        <v>2297200.8603000003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C23" sqref="C23"/>
    </sheetView>
  </sheetViews>
  <sheetFormatPr defaultRowHeight="12.75" x14ac:dyDescent="0.2"/>
  <cols>
    <col min="1" max="1" width="20.85546875" bestFit="1" customWidth="1"/>
    <col min="2" max="2" width="12.42578125" bestFit="1" customWidth="1"/>
    <col min="3" max="3" width="12" customWidth="1"/>
    <col min="4" max="5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14</v>
      </c>
      <c r="B4" s="7" t="s">
        <v>10948</v>
      </c>
      <c r="C4" s="8" t="s">
        <v>10943</v>
      </c>
    </row>
    <row r="5" spans="1:3" x14ac:dyDescent="0.2">
      <c r="A5" s="3" t="s">
        <v>30</v>
      </c>
      <c r="B5" s="3" t="s">
        <v>10974</v>
      </c>
      <c r="C5" s="11">
        <v>98103.437799999941</v>
      </c>
    </row>
    <row r="6" spans="1:3" x14ac:dyDescent="0.2">
      <c r="A6" s="6"/>
      <c r="B6" s="17" t="s">
        <v>10975</v>
      </c>
      <c r="C6" s="21">
        <v>142063.1776</v>
      </c>
    </row>
    <row r="7" spans="1:3" x14ac:dyDescent="0.2">
      <c r="A7" s="6"/>
      <c r="B7" s="17" t="s">
        <v>10976</v>
      </c>
      <c r="C7" s="21">
        <v>200641.64770000023</v>
      </c>
    </row>
    <row r="8" spans="1:3" x14ac:dyDescent="0.2">
      <c r="A8" s="6"/>
      <c r="B8" s="17" t="s">
        <v>10977</v>
      </c>
      <c r="C8" s="21">
        <v>301191.53220000037</v>
      </c>
    </row>
    <row r="9" spans="1:3" x14ac:dyDescent="0.2">
      <c r="A9" s="3" t="s">
        <v>10970</v>
      </c>
      <c r="B9" s="4"/>
      <c r="C9" s="11">
        <v>741999.79530000058</v>
      </c>
    </row>
    <row r="10" spans="1:3" x14ac:dyDescent="0.2">
      <c r="A10" s="3" t="s">
        <v>43</v>
      </c>
      <c r="B10" s="3" t="s">
        <v>10974</v>
      </c>
      <c r="C10" s="11">
        <v>110261.38699999989</v>
      </c>
    </row>
    <row r="11" spans="1:3" x14ac:dyDescent="0.2">
      <c r="A11" s="6"/>
      <c r="B11" s="17" t="s">
        <v>10975</v>
      </c>
      <c r="C11" s="21">
        <v>143869.42900000009</v>
      </c>
    </row>
    <row r="12" spans="1:3" x14ac:dyDescent="0.2">
      <c r="A12" s="6"/>
      <c r="B12" s="17" t="s">
        <v>10976</v>
      </c>
      <c r="C12" s="21">
        <v>207029.86700000011</v>
      </c>
    </row>
    <row r="13" spans="1:3" x14ac:dyDescent="0.2">
      <c r="A13" s="6"/>
      <c r="B13" s="17" t="s">
        <v>10977</v>
      </c>
      <c r="C13" s="21">
        <v>257886.3489999999</v>
      </c>
    </row>
    <row r="14" spans="1:3" x14ac:dyDescent="0.2">
      <c r="A14" s="3" t="s">
        <v>10971</v>
      </c>
      <c r="B14" s="4"/>
      <c r="C14" s="11">
        <v>719047.03200000001</v>
      </c>
    </row>
    <row r="15" spans="1:3" x14ac:dyDescent="0.2">
      <c r="A15" s="3" t="s">
        <v>66</v>
      </c>
      <c r="B15" s="3" t="s">
        <v>10974</v>
      </c>
      <c r="C15" s="11">
        <v>151316.75100000011</v>
      </c>
    </row>
    <row r="16" spans="1:3" x14ac:dyDescent="0.2">
      <c r="A16" s="6"/>
      <c r="B16" s="17" t="s">
        <v>10975</v>
      </c>
      <c r="C16" s="21">
        <v>159577.01300000001</v>
      </c>
    </row>
    <row r="17" spans="1:3" x14ac:dyDescent="0.2">
      <c r="A17" s="6"/>
      <c r="B17" s="17" t="s">
        <v>10976</v>
      </c>
      <c r="C17" s="21">
        <v>206260.59100000013</v>
      </c>
    </row>
    <row r="18" spans="1:3" x14ac:dyDescent="0.2">
      <c r="A18" s="6"/>
      <c r="B18" s="17" t="s">
        <v>10977</v>
      </c>
      <c r="C18" s="21">
        <v>318999.67799999984</v>
      </c>
    </row>
    <row r="19" spans="1:3" x14ac:dyDescent="0.2">
      <c r="A19" s="3" t="s">
        <v>10972</v>
      </c>
      <c r="B19" s="4"/>
      <c r="C19" s="11">
        <v>836154.03300000005</v>
      </c>
    </row>
    <row r="20" spans="1:3" x14ac:dyDescent="0.2">
      <c r="A20" s="9" t="s">
        <v>10946</v>
      </c>
      <c r="B20" s="20"/>
      <c r="C20" s="10">
        <v>2297200.8603000008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B18" sqref="B18"/>
    </sheetView>
  </sheetViews>
  <sheetFormatPr defaultRowHeight="12.75" x14ac:dyDescent="0.2"/>
  <cols>
    <col min="1" max="1" width="18.5703125" customWidth="1"/>
    <col min="2" max="2" width="25.28515625" bestFit="1" customWidth="1"/>
    <col min="3" max="3" width="20.140625" customWidth="1"/>
  </cols>
  <sheetData>
    <row r="1" spans="1:3" x14ac:dyDescent="0.2">
      <c r="A1" s="26" t="s">
        <v>20</v>
      </c>
      <c r="B1" s="27" t="s">
        <v>10973</v>
      </c>
    </row>
    <row r="3" spans="1:3" x14ac:dyDescent="0.2">
      <c r="A3" s="3"/>
      <c r="B3" s="7" t="s">
        <v>10944</v>
      </c>
      <c r="C3" s="5"/>
    </row>
    <row r="4" spans="1:3" x14ac:dyDescent="0.2">
      <c r="A4" s="7" t="s">
        <v>6</v>
      </c>
      <c r="B4" s="3" t="s">
        <v>10945</v>
      </c>
      <c r="C4" s="12" t="s">
        <v>10942</v>
      </c>
    </row>
    <row r="5" spans="1:3" x14ac:dyDescent="0.2">
      <c r="A5" s="3" t="s">
        <v>3961</v>
      </c>
      <c r="B5" s="15">
        <v>17499.949999999997</v>
      </c>
      <c r="C5" s="16">
        <v>8399.9759999999987</v>
      </c>
    </row>
    <row r="6" spans="1:3" x14ac:dyDescent="0.2">
      <c r="A6" s="17" t="s">
        <v>1356</v>
      </c>
      <c r="B6" s="18">
        <v>13999.96</v>
      </c>
      <c r="C6" s="19">
        <v>6719.9807999999994</v>
      </c>
    </row>
    <row r="7" spans="1:3" x14ac:dyDescent="0.2">
      <c r="A7" s="17" t="s">
        <v>2334</v>
      </c>
      <c r="B7" s="18">
        <v>10499.97</v>
      </c>
      <c r="C7" s="19">
        <v>5039.9856</v>
      </c>
    </row>
    <row r="8" spans="1:3" x14ac:dyDescent="0.2">
      <c r="A8" s="17" t="s">
        <v>3170</v>
      </c>
      <c r="B8" s="18">
        <v>9892.74</v>
      </c>
      <c r="C8" s="19">
        <v>4946.37</v>
      </c>
    </row>
    <row r="9" spans="1:3" x14ac:dyDescent="0.2">
      <c r="A9" s="17" t="s">
        <v>1378</v>
      </c>
      <c r="B9" s="18">
        <v>9449.9500000000007</v>
      </c>
      <c r="C9" s="19">
        <v>4630.4755000000005</v>
      </c>
    </row>
    <row r="10" spans="1:3" x14ac:dyDescent="0.2">
      <c r="A10" s="17" t="s">
        <v>4458</v>
      </c>
      <c r="B10" s="18">
        <v>11199.968000000001</v>
      </c>
      <c r="C10" s="19">
        <v>3919.9887999999992</v>
      </c>
    </row>
    <row r="11" spans="1:3" x14ac:dyDescent="0.2">
      <c r="A11" s="17" t="s">
        <v>1505</v>
      </c>
      <c r="B11" s="18">
        <v>6354.95</v>
      </c>
      <c r="C11" s="19">
        <v>3177.4749999999999</v>
      </c>
    </row>
    <row r="12" spans="1:3" x14ac:dyDescent="0.2">
      <c r="A12" s="17" t="s">
        <v>2380</v>
      </c>
      <c r="B12" s="18">
        <v>8749.9500000000007</v>
      </c>
      <c r="C12" s="19">
        <v>2799.9839999999995</v>
      </c>
    </row>
    <row r="13" spans="1:3" x14ac:dyDescent="0.2">
      <c r="A13" s="17" t="s">
        <v>4611</v>
      </c>
      <c r="B13" s="18">
        <v>5399.91</v>
      </c>
      <c r="C13" s="19">
        <v>2591.9567999999999</v>
      </c>
    </row>
    <row r="14" spans="1:3" x14ac:dyDescent="0.2">
      <c r="A14" s="17" t="s">
        <v>3316</v>
      </c>
      <c r="B14" s="18">
        <v>5443.96</v>
      </c>
      <c r="C14" s="19">
        <v>2504.2215999999999</v>
      </c>
    </row>
    <row r="15" spans="1:3" x14ac:dyDescent="0.2">
      <c r="A15" s="9" t="s">
        <v>10946</v>
      </c>
      <c r="B15" s="13">
        <v>98491.30799999999</v>
      </c>
      <c r="C15" s="14">
        <v>44730.414099999995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14" sqref="A14"/>
    </sheetView>
  </sheetViews>
  <sheetFormatPr defaultRowHeight="12.75" x14ac:dyDescent="0.2"/>
  <cols>
    <col min="1" max="1" width="20.85546875" bestFit="1" customWidth="1"/>
    <col min="2" max="2" width="12" bestFit="1" customWidth="1"/>
  </cols>
  <sheetData>
    <row r="3" spans="1:2" x14ac:dyDescent="0.2">
      <c r="A3" s="7" t="s">
        <v>10945</v>
      </c>
      <c r="B3" s="8"/>
    </row>
    <row r="4" spans="1:2" x14ac:dyDescent="0.2">
      <c r="A4" s="7" t="s">
        <v>12</v>
      </c>
      <c r="B4" s="8" t="s">
        <v>10943</v>
      </c>
    </row>
    <row r="5" spans="1:2" x14ac:dyDescent="0.2">
      <c r="A5" s="3" t="s">
        <v>97</v>
      </c>
      <c r="B5" s="11">
        <v>501239.89080000052</v>
      </c>
    </row>
    <row r="6" spans="1:2" x14ac:dyDescent="0.2">
      <c r="A6" s="17" t="s">
        <v>135</v>
      </c>
      <c r="B6" s="21">
        <v>678781.2399999979</v>
      </c>
    </row>
    <row r="7" spans="1:2" x14ac:dyDescent="0.2">
      <c r="A7" s="17" t="s">
        <v>28</v>
      </c>
      <c r="B7" s="21">
        <v>391721.90500000032</v>
      </c>
    </row>
    <row r="8" spans="1:2" x14ac:dyDescent="0.2">
      <c r="A8" s="17" t="s">
        <v>41</v>
      </c>
      <c r="B8" s="21">
        <v>725457.82450000057</v>
      </c>
    </row>
    <row r="9" spans="1:2" x14ac:dyDescent="0.2">
      <c r="A9" s="9" t="s">
        <v>10946</v>
      </c>
      <c r="B9" s="10">
        <v>2297200.8602999994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H1" workbookViewId="0">
      <selection activeCell="W2" sqref="W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8" t="s">
        <v>5930</v>
      </c>
      <c r="W1" s="28" t="s">
        <v>10978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28" t="str">
        <f>IF(M2=People!$B$5,People!$A$5,IF(M2=People!$B$4,People!$A$4,IF(M2=People!$B$3,People!$A$3,IF(M2=People!$B$2,People!$A$2,0))))</f>
        <v>Cassandra Brandow</v>
      </c>
      <c r="W2" s="28" t="str">
        <f>IFERROR(VLOOKUP(DATA[[#This Row],[Order ID]],Returns!$A:$B,2,0),"No")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28" t="str">
        <f>IF(M3=People!$B$5,People!$A$5,IF(M3=People!$B$4,People!$A$4,IF(M3=People!$B$3,People!$A$3,IF(M3=People!$B$2,People!$A$2,0))))</f>
        <v>Cassandra Brandow</v>
      </c>
      <c r="W3" s="28" t="str">
        <f>IFERROR(VLOOKUP(DATA[[#This Row],[Order ID]],Returns!$A:$B,2,0),"No")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28" t="str">
        <f>IF(M4=People!$B$5,People!$A$5,IF(M4=People!$B$4,People!$A$4,IF(M4=People!$B$3,People!$A$3,IF(M4=People!$B$2,People!$A$2,0))))</f>
        <v>Anna Andreadi</v>
      </c>
      <c r="W4" s="28" t="str">
        <f>IFERROR(VLOOKUP(DATA[[#This Row],[Order ID]],Returns!$A:$B,2,0),"No")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28" t="str">
        <f>IF(M5=People!$B$5,People!$A$5,IF(M5=People!$B$4,People!$A$4,IF(M5=People!$B$3,People!$A$3,IF(M5=People!$B$2,People!$A$2,0))))</f>
        <v>Cassandra Brandow</v>
      </c>
      <c r="W5" s="28" t="str">
        <f>IFERROR(VLOOKUP(DATA[[#This Row],[Order ID]],Returns!$A:$B,2,0),"No")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28" t="str">
        <f>IF(M6=People!$B$5,People!$A$5,IF(M6=People!$B$4,People!$A$4,IF(M6=People!$B$3,People!$A$3,IF(M6=People!$B$2,People!$A$2,0))))</f>
        <v>Cassandra Brandow</v>
      </c>
      <c r="W6" s="28" t="str">
        <f>IFERROR(VLOOKUP(DATA[[#This Row],[Order ID]],Returns!$A:$B,2,0),"No")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28" t="str">
        <f>IF(M7=People!$B$5,People!$A$5,IF(M7=People!$B$4,People!$A$4,IF(M7=People!$B$3,People!$A$3,IF(M7=People!$B$2,People!$A$2,0))))</f>
        <v>Anna Andreadi</v>
      </c>
      <c r="W7" s="28" t="str">
        <f>IFERROR(VLOOKUP(DATA[[#This Row],[Order ID]],Returns!$A:$B,2,0),"No")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28" t="str">
        <f>IF(M8=People!$B$5,People!$A$5,IF(M8=People!$B$4,People!$A$4,IF(M8=People!$B$3,People!$A$3,IF(M8=People!$B$2,People!$A$2,0))))</f>
        <v>Anna Andreadi</v>
      </c>
      <c r="W8" s="28" t="str">
        <f>IFERROR(VLOOKUP(DATA[[#This Row],[Order ID]],Returns!$A:$B,2,0),"No")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28" t="str">
        <f>IF(M9=People!$B$5,People!$A$5,IF(M9=People!$B$4,People!$A$4,IF(M9=People!$B$3,People!$A$3,IF(M9=People!$B$2,People!$A$2,0))))</f>
        <v>Anna Andreadi</v>
      </c>
      <c r="W9" s="28" t="str">
        <f>IFERROR(VLOOKUP(DATA[[#This Row],[Order ID]],Returns!$A:$B,2,0),"No")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8" t="str">
        <f>IF(M10=People!$B$5,People!$A$5,IF(M10=People!$B$4,People!$A$4,IF(M10=People!$B$3,People!$A$3,IF(M10=People!$B$2,People!$A$2,0))))</f>
        <v>Anna Andreadi</v>
      </c>
      <c r="W10" s="28" t="str">
        <f>IFERROR(VLOOKUP(DATA[[#This Row],[Order ID]],Returns!$A:$B,2,0),"No")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28" t="str">
        <f>IF(M11=People!$B$5,People!$A$5,IF(M11=People!$B$4,People!$A$4,IF(M11=People!$B$3,People!$A$3,IF(M11=People!$B$2,People!$A$2,0))))</f>
        <v>Anna Andreadi</v>
      </c>
      <c r="W11" s="28" t="str">
        <f>IFERROR(VLOOKUP(DATA[[#This Row],[Order ID]],Returns!$A:$B,2,0),"No")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8" t="str">
        <f>IF(M12=People!$B$5,People!$A$5,IF(M12=People!$B$4,People!$A$4,IF(M12=People!$B$3,People!$A$3,IF(M12=People!$B$2,People!$A$2,0))))</f>
        <v>Anna Andreadi</v>
      </c>
      <c r="W12" s="28" t="str">
        <f>IFERROR(VLOOKUP(DATA[[#This Row],[Order ID]],Returns!$A:$B,2,0),"No")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8" t="str">
        <f>IF(M13=People!$B$5,People!$A$5,IF(M13=People!$B$4,People!$A$4,IF(M13=People!$B$3,People!$A$3,IF(M13=People!$B$2,People!$A$2,0))))</f>
        <v>Anna Andreadi</v>
      </c>
      <c r="W13" s="28" t="str">
        <f>IFERROR(VLOOKUP(DATA[[#This Row],[Order ID]],Returns!$A:$B,2,0),"No")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28" t="str">
        <f>IF(M14=People!$B$5,People!$A$5,IF(M14=People!$B$4,People!$A$4,IF(M14=People!$B$3,People!$A$3,IF(M14=People!$B$2,People!$A$2,0))))</f>
        <v>Cassandra Brandow</v>
      </c>
      <c r="W14" s="28" t="str">
        <f>IFERROR(VLOOKUP(DATA[[#This Row],[Order ID]],Returns!$A:$B,2,0),"No")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8" t="str">
        <f>IF(M15=People!$B$5,People!$A$5,IF(M15=People!$B$4,People!$A$4,IF(M15=People!$B$3,People!$A$3,IF(M15=People!$B$2,People!$A$2,0))))</f>
        <v>Anna Andreadi</v>
      </c>
      <c r="W15" s="28" t="str">
        <f>IFERROR(VLOOKUP(DATA[[#This Row],[Order ID]],Returns!$A:$B,2,0),"No")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28" t="str">
        <f>IF(M16=People!$B$5,People!$A$5,IF(M16=People!$B$4,People!$A$4,IF(M16=People!$B$3,People!$A$3,IF(M16=People!$B$2,People!$A$2,0))))</f>
        <v>Kelly Williams</v>
      </c>
      <c r="W16" s="28" t="str">
        <f>IFERROR(VLOOKUP(DATA[[#This Row],[Order ID]],Returns!$A:$B,2,0),"No")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8" t="str">
        <f>IF(M17=People!$B$5,People!$A$5,IF(M17=People!$B$4,People!$A$4,IF(M17=People!$B$3,People!$A$3,IF(M17=People!$B$2,People!$A$2,0))))</f>
        <v>Kelly Williams</v>
      </c>
      <c r="W17" s="28" t="str">
        <f>IFERROR(VLOOKUP(DATA[[#This Row],[Order ID]],Returns!$A:$B,2,0),"No")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28" t="str">
        <f>IF(M18=People!$B$5,People!$A$5,IF(M18=People!$B$4,People!$A$4,IF(M18=People!$B$3,People!$A$3,IF(M18=People!$B$2,People!$A$2,0))))</f>
        <v>Kelly Williams</v>
      </c>
      <c r="W18" s="28" t="str">
        <f>IFERROR(VLOOKUP(DATA[[#This Row],[Order ID]],Returns!$A:$B,2,0),"No")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28" t="str">
        <f>IF(M19=People!$B$5,People!$A$5,IF(M19=People!$B$4,People!$A$4,IF(M19=People!$B$3,People!$A$3,IF(M19=People!$B$2,People!$A$2,0))))</f>
        <v>Anna Andreadi</v>
      </c>
      <c r="W19" s="28" t="str">
        <f>IFERROR(VLOOKUP(DATA[[#This Row],[Order ID]],Returns!$A:$B,2,0),"No")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28" t="str">
        <f>IF(M20=People!$B$5,People!$A$5,IF(M20=People!$B$4,People!$A$4,IF(M20=People!$B$3,People!$A$3,IF(M20=People!$B$2,People!$A$2,0))))</f>
        <v>Anna Andreadi</v>
      </c>
      <c r="W20" s="28" t="str">
        <f>IFERROR(VLOOKUP(DATA[[#This Row],[Order ID]],Returns!$A:$B,2,0),"No")</f>
        <v>No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8" t="str">
        <f>IF(M21=People!$B$5,People!$A$5,IF(M21=People!$B$4,People!$A$4,IF(M21=People!$B$3,People!$A$3,IF(M21=People!$B$2,People!$A$2,0))))</f>
        <v>Anna Andreadi</v>
      </c>
      <c r="W21" s="28" t="str">
        <f>IFERROR(VLOOKUP(DATA[[#This Row],[Order ID]],Returns!$A:$B,2,0),"No")</f>
        <v>No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28" t="str">
        <f>IF(M22=People!$B$5,People!$A$5,IF(M22=People!$B$4,People!$A$4,IF(M22=People!$B$3,People!$A$3,IF(M22=People!$B$2,People!$A$2,0))))</f>
        <v>Anna Andreadi</v>
      </c>
      <c r="W22" s="28" t="str">
        <f>IFERROR(VLOOKUP(DATA[[#This Row],[Order ID]],Returns!$A:$B,2,0),"No")</f>
        <v>No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8" t="str">
        <f>IF(M23=People!$B$5,People!$A$5,IF(M23=People!$B$4,People!$A$4,IF(M23=People!$B$3,People!$A$3,IF(M23=People!$B$2,People!$A$2,0))))</f>
        <v>Kelly Williams</v>
      </c>
      <c r="W23" s="28" t="str">
        <f>IFERROR(VLOOKUP(DATA[[#This Row],[Order ID]],Returns!$A:$B,2,0),"No")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8" t="str">
        <f>IF(M24=People!$B$5,People!$A$5,IF(M24=People!$B$4,People!$A$4,IF(M24=People!$B$3,People!$A$3,IF(M24=People!$B$2,People!$A$2,0))))</f>
        <v>Kelly Williams</v>
      </c>
      <c r="W24" s="28" t="str">
        <f>IFERROR(VLOOKUP(DATA[[#This Row],[Order ID]],Returns!$A:$B,2,0),"No")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8" t="str">
        <f>IF(M25=People!$B$5,People!$A$5,IF(M25=People!$B$4,People!$A$4,IF(M25=People!$B$3,People!$A$3,IF(M25=People!$B$2,People!$A$2,0))))</f>
        <v>Chuck Magee</v>
      </c>
      <c r="W25" s="28" t="str">
        <f>IFERROR(VLOOKUP(DATA[[#This Row],[Order ID]],Returns!$A:$B,2,0),"No")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28" t="str">
        <f>IF(M26=People!$B$5,People!$A$5,IF(M26=People!$B$4,People!$A$4,IF(M26=People!$B$3,People!$A$3,IF(M26=People!$B$2,People!$A$2,0))))</f>
        <v>Anna Andreadi</v>
      </c>
      <c r="W26" s="28" t="str">
        <f>IFERROR(VLOOKUP(DATA[[#This Row],[Order ID]],Returns!$A:$B,2,0),"No")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8" t="str">
        <f>IF(M27=People!$B$5,People!$A$5,IF(M27=People!$B$4,People!$A$4,IF(M27=People!$B$3,People!$A$3,IF(M27=People!$B$2,People!$A$2,0))))</f>
        <v>Anna Andreadi</v>
      </c>
      <c r="W27" s="28" t="str">
        <f>IFERROR(VLOOKUP(DATA[[#This Row],[Order ID]],Returns!$A:$B,2,0),"No")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28" t="str">
        <f>IF(M28=People!$B$5,People!$A$5,IF(M28=People!$B$4,People!$A$4,IF(M28=People!$B$3,People!$A$3,IF(M28=People!$B$2,People!$A$2,0))))</f>
        <v>Anna Andreadi</v>
      </c>
      <c r="W28" s="28" t="str">
        <f>IFERROR(VLOOKUP(DATA[[#This Row],[Order ID]],Returns!$A:$B,2,0),"No")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8" t="str">
        <f>IF(M29=People!$B$5,People!$A$5,IF(M29=People!$B$4,People!$A$4,IF(M29=People!$B$3,People!$A$3,IF(M29=People!$B$2,People!$A$2,0))))</f>
        <v>Chuck Magee</v>
      </c>
      <c r="W29" s="28" t="str">
        <f>IFERROR(VLOOKUP(DATA[[#This Row],[Order ID]],Returns!$A:$B,2,0),"No")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8" t="str">
        <f>IF(M30=People!$B$5,People!$A$5,IF(M30=People!$B$4,People!$A$4,IF(M30=People!$B$3,People!$A$3,IF(M30=People!$B$2,People!$A$2,0))))</f>
        <v>Chuck Magee</v>
      </c>
      <c r="W30" s="28" t="str">
        <f>IFERROR(VLOOKUP(DATA[[#This Row],[Order ID]],Returns!$A:$B,2,0),"No")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8" t="str">
        <f>IF(M31=People!$B$5,People!$A$5,IF(M31=People!$B$4,People!$A$4,IF(M31=People!$B$3,People!$A$3,IF(M31=People!$B$2,People!$A$2,0))))</f>
        <v>Chuck Magee</v>
      </c>
      <c r="W31" s="28" t="str">
        <f>IFERROR(VLOOKUP(DATA[[#This Row],[Order ID]],Returns!$A:$B,2,0),"No")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8" t="str">
        <f>IF(M32=People!$B$5,People!$A$5,IF(M32=People!$B$4,People!$A$4,IF(M32=People!$B$3,People!$A$3,IF(M32=People!$B$2,People!$A$2,0))))</f>
        <v>Chuck Magee</v>
      </c>
      <c r="W32" s="28" t="str">
        <f>IFERROR(VLOOKUP(DATA[[#This Row],[Order ID]],Returns!$A:$B,2,0),"No")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8" t="str">
        <f>IF(M33=People!$B$5,People!$A$5,IF(M33=People!$B$4,People!$A$4,IF(M33=People!$B$3,People!$A$3,IF(M33=People!$B$2,People!$A$2,0))))</f>
        <v>Chuck Magee</v>
      </c>
      <c r="W33" s="28" t="str">
        <f>IFERROR(VLOOKUP(DATA[[#This Row],[Order ID]],Returns!$A:$B,2,0),"No")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8" t="str">
        <f>IF(M34=People!$B$5,People!$A$5,IF(M34=People!$B$4,People!$A$4,IF(M34=People!$B$3,People!$A$3,IF(M34=People!$B$2,People!$A$2,0))))</f>
        <v>Chuck Magee</v>
      </c>
      <c r="W34" s="28" t="str">
        <f>IFERROR(VLOOKUP(DATA[[#This Row],[Order ID]],Returns!$A:$B,2,0),"No")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28" t="str">
        <f>IF(M35=People!$B$5,People!$A$5,IF(M35=People!$B$4,People!$A$4,IF(M35=People!$B$3,People!$A$3,IF(M35=People!$B$2,People!$A$2,0))))</f>
        <v>Chuck Magee</v>
      </c>
      <c r="W35" s="28" t="str">
        <f>IFERROR(VLOOKUP(DATA[[#This Row],[Order ID]],Returns!$A:$B,2,0),"No")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8" t="str">
        <f>IF(M36=People!$B$5,People!$A$5,IF(M36=People!$B$4,People!$A$4,IF(M36=People!$B$3,People!$A$3,IF(M36=People!$B$2,People!$A$2,0))))</f>
        <v>Kelly Williams</v>
      </c>
      <c r="W36" s="28" t="str">
        <f>IFERROR(VLOOKUP(DATA[[#This Row],[Order ID]],Returns!$A:$B,2,0),"No")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8" t="str">
        <f>IF(M37=People!$B$5,People!$A$5,IF(M37=People!$B$4,People!$A$4,IF(M37=People!$B$3,People!$A$3,IF(M37=People!$B$2,People!$A$2,0))))</f>
        <v>Kelly Williams</v>
      </c>
      <c r="W37" s="28" t="str">
        <f>IFERROR(VLOOKUP(DATA[[#This Row],[Order ID]],Returns!$A:$B,2,0),"No")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28" t="str">
        <f>IF(M38=People!$B$5,People!$A$5,IF(M38=People!$B$4,People!$A$4,IF(M38=People!$B$3,People!$A$3,IF(M38=People!$B$2,People!$A$2,0))))</f>
        <v>Kelly Williams</v>
      </c>
      <c r="W38" s="28" t="str">
        <f>IFERROR(VLOOKUP(DATA[[#This Row],[Order ID]],Returns!$A:$B,2,0),"No")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28" t="str">
        <f>IF(M39=People!$B$5,People!$A$5,IF(M39=People!$B$4,People!$A$4,IF(M39=People!$B$3,People!$A$3,IF(M39=People!$B$2,People!$A$2,0))))</f>
        <v>Kelly Williams</v>
      </c>
      <c r="W39" s="28" t="str">
        <f>IFERROR(VLOOKUP(DATA[[#This Row],[Order ID]],Returns!$A:$B,2,0),"No")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8" t="str">
        <f>IF(M40=People!$B$5,People!$A$5,IF(M40=People!$B$4,People!$A$4,IF(M40=People!$B$3,People!$A$3,IF(M40=People!$B$2,People!$A$2,0))))</f>
        <v>Kelly Williams</v>
      </c>
      <c r="W40" s="28" t="str">
        <f>IFERROR(VLOOKUP(DATA[[#This Row],[Order ID]],Returns!$A:$B,2,0),"No")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8" t="str">
        <f>IF(M41=People!$B$5,People!$A$5,IF(M41=People!$B$4,People!$A$4,IF(M41=People!$B$3,People!$A$3,IF(M41=People!$B$2,People!$A$2,0))))</f>
        <v>Kelly Williams</v>
      </c>
      <c r="W41" s="28" t="str">
        <f>IFERROR(VLOOKUP(DATA[[#This Row],[Order ID]],Returns!$A:$B,2,0),"No")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8" t="str">
        <f>IF(M42=People!$B$5,People!$A$5,IF(M42=People!$B$4,People!$A$4,IF(M42=People!$B$3,People!$A$3,IF(M42=People!$B$2,People!$A$2,0))))</f>
        <v>Kelly Williams</v>
      </c>
      <c r="W42" s="28" t="str">
        <f>IFERROR(VLOOKUP(DATA[[#This Row],[Order ID]],Returns!$A:$B,2,0),"No")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8" t="str">
        <f>IF(M43=People!$B$5,People!$A$5,IF(M43=People!$B$4,People!$A$4,IF(M43=People!$B$3,People!$A$3,IF(M43=People!$B$2,People!$A$2,0))))</f>
        <v>Kelly Williams</v>
      </c>
      <c r="W43" s="28" t="str">
        <f>IFERROR(VLOOKUP(DATA[[#This Row],[Order ID]],Returns!$A:$B,2,0),"No")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28" t="str">
        <f>IF(M44=People!$B$5,People!$A$5,IF(M44=People!$B$4,People!$A$4,IF(M44=People!$B$3,People!$A$3,IF(M44=People!$B$2,People!$A$2,0))))</f>
        <v>Anna Andreadi</v>
      </c>
      <c r="W44" s="28" t="str">
        <f>IFERROR(VLOOKUP(DATA[[#This Row],[Order ID]],Returns!$A:$B,2,0),"No")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8" t="str">
        <f>IF(M45=People!$B$5,People!$A$5,IF(M45=People!$B$4,People!$A$4,IF(M45=People!$B$3,People!$A$3,IF(M45=People!$B$2,People!$A$2,0))))</f>
        <v>Cassandra Brandow</v>
      </c>
      <c r="W45" s="28" t="str">
        <f>IFERROR(VLOOKUP(DATA[[#This Row],[Order ID]],Returns!$A:$B,2,0),"No")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28" t="str">
        <f>IF(M46=People!$B$5,People!$A$5,IF(M46=People!$B$4,People!$A$4,IF(M46=People!$B$3,People!$A$3,IF(M46=People!$B$2,People!$A$2,0))))</f>
        <v>Kelly Williams</v>
      </c>
      <c r="W46" s="28" t="str">
        <f>IFERROR(VLOOKUP(DATA[[#This Row],[Order ID]],Returns!$A:$B,2,0),"No")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28" t="str">
        <f>IF(M47=People!$B$5,People!$A$5,IF(M47=People!$B$4,People!$A$4,IF(M47=People!$B$3,People!$A$3,IF(M47=People!$B$2,People!$A$2,0))))</f>
        <v>Kelly Williams</v>
      </c>
      <c r="W47" s="28" t="str">
        <f>IFERROR(VLOOKUP(DATA[[#This Row],[Order ID]],Returns!$A:$B,2,0),"No")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28" t="str">
        <f>IF(M48=People!$B$5,People!$A$5,IF(M48=People!$B$4,People!$A$4,IF(M48=People!$B$3,People!$A$3,IF(M48=People!$B$2,People!$A$2,0))))</f>
        <v>Kelly Williams</v>
      </c>
      <c r="W48" s="28" t="str">
        <f>IFERROR(VLOOKUP(DATA[[#This Row],[Order ID]],Returns!$A:$B,2,0),"No")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28" t="str">
        <f>IF(M49=People!$B$5,People!$A$5,IF(M49=People!$B$4,People!$A$4,IF(M49=People!$B$3,People!$A$3,IF(M49=People!$B$2,People!$A$2,0))))</f>
        <v>Chuck Magee</v>
      </c>
      <c r="W49" s="28" t="str">
        <f>IFERROR(VLOOKUP(DATA[[#This Row],[Order ID]],Returns!$A:$B,2,0),"No")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28" t="str">
        <f>IF(M50=People!$B$5,People!$A$5,IF(M50=People!$B$4,People!$A$4,IF(M50=People!$B$3,People!$A$3,IF(M50=People!$B$2,People!$A$2,0))))</f>
        <v>Chuck Magee</v>
      </c>
      <c r="W50" s="28" t="str">
        <f>IFERROR(VLOOKUP(DATA[[#This Row],[Order ID]],Returns!$A:$B,2,0),"No")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28" t="str">
        <f>IF(M51=People!$B$5,People!$A$5,IF(M51=People!$B$4,People!$A$4,IF(M51=People!$B$3,People!$A$3,IF(M51=People!$B$2,People!$A$2,0))))</f>
        <v>Kelly Williams</v>
      </c>
      <c r="W51" s="28" t="str">
        <f>IFERROR(VLOOKUP(DATA[[#This Row],[Order ID]],Returns!$A:$B,2,0),"No")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28" t="str">
        <f>IF(M52=People!$B$5,People!$A$5,IF(M52=People!$B$4,People!$A$4,IF(M52=People!$B$3,People!$A$3,IF(M52=People!$B$2,People!$A$2,0))))</f>
        <v>Kelly Williams</v>
      </c>
      <c r="W52" s="28" t="str">
        <f>IFERROR(VLOOKUP(DATA[[#This Row],[Order ID]],Returns!$A:$B,2,0),"No")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28" t="str">
        <f>IF(M53=People!$B$5,People!$A$5,IF(M53=People!$B$4,People!$A$4,IF(M53=People!$B$3,People!$A$3,IF(M53=People!$B$2,People!$A$2,0))))</f>
        <v>Kelly Williams</v>
      </c>
      <c r="W53" s="28" t="str">
        <f>IFERROR(VLOOKUP(DATA[[#This Row],[Order ID]],Returns!$A:$B,2,0),"No")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28" t="str">
        <f>IF(M54=People!$B$5,People!$A$5,IF(M54=People!$B$4,People!$A$4,IF(M54=People!$B$3,People!$A$3,IF(M54=People!$B$2,People!$A$2,0))))</f>
        <v>Kelly Williams</v>
      </c>
      <c r="W54" s="28" t="str">
        <f>IFERROR(VLOOKUP(DATA[[#This Row],[Order ID]],Returns!$A:$B,2,0),"No")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28" t="str">
        <f>IF(M55=People!$B$5,People!$A$5,IF(M55=People!$B$4,People!$A$4,IF(M55=People!$B$3,People!$A$3,IF(M55=People!$B$2,People!$A$2,0))))</f>
        <v>Chuck Magee</v>
      </c>
      <c r="W55" s="28" t="str">
        <f>IFERROR(VLOOKUP(DATA[[#This Row],[Order ID]],Returns!$A:$B,2,0),"No")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28" t="str">
        <f>IF(M56=People!$B$5,People!$A$5,IF(M56=People!$B$4,People!$A$4,IF(M56=People!$B$3,People!$A$3,IF(M56=People!$B$2,People!$A$2,0))))</f>
        <v>Chuck Magee</v>
      </c>
      <c r="W56" s="28" t="str">
        <f>IFERROR(VLOOKUP(DATA[[#This Row],[Order ID]],Returns!$A:$B,2,0),"No")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28" t="str">
        <f>IF(M57=People!$B$5,People!$A$5,IF(M57=People!$B$4,People!$A$4,IF(M57=People!$B$3,People!$A$3,IF(M57=People!$B$2,People!$A$2,0))))</f>
        <v>Chuck Magee</v>
      </c>
      <c r="W57" s="28" t="str">
        <f>IFERROR(VLOOKUP(DATA[[#This Row],[Order ID]],Returns!$A:$B,2,0),"No")</f>
        <v>No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28" t="str">
        <f>IF(M58=People!$B$5,People!$A$5,IF(M58=People!$B$4,People!$A$4,IF(M58=People!$B$3,People!$A$3,IF(M58=People!$B$2,People!$A$2,0))))</f>
        <v>Chuck Magee</v>
      </c>
      <c r="W58" s="28" t="str">
        <f>IFERROR(VLOOKUP(DATA[[#This Row],[Order ID]],Returns!$A:$B,2,0),"No")</f>
        <v>No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8" t="str">
        <f>IF(M59=People!$B$5,People!$A$5,IF(M59=People!$B$4,People!$A$4,IF(M59=People!$B$3,People!$A$3,IF(M59=People!$B$2,People!$A$2,0))))</f>
        <v>Chuck Magee</v>
      </c>
      <c r="W59" s="28" t="str">
        <f>IFERROR(VLOOKUP(DATA[[#This Row],[Order ID]],Returns!$A:$B,2,0),"No")</f>
        <v>No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28" t="str">
        <f>IF(M60=People!$B$5,People!$A$5,IF(M60=People!$B$4,People!$A$4,IF(M60=People!$B$3,People!$A$3,IF(M60=People!$B$2,People!$A$2,0))))</f>
        <v>Chuck Magee</v>
      </c>
      <c r="W60" s="28" t="str">
        <f>IFERROR(VLOOKUP(DATA[[#This Row],[Order ID]],Returns!$A:$B,2,0),"No")</f>
        <v>No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28" t="str">
        <f>IF(M61=People!$B$5,People!$A$5,IF(M61=People!$B$4,People!$A$4,IF(M61=People!$B$3,People!$A$3,IF(M61=People!$B$2,People!$A$2,0))))</f>
        <v>Chuck Magee</v>
      </c>
      <c r="W61" s="28" t="str">
        <f>IFERROR(VLOOKUP(DATA[[#This Row],[Order ID]],Returns!$A:$B,2,0),"No")</f>
        <v>No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8" t="str">
        <f>IF(M62=People!$B$5,People!$A$5,IF(M62=People!$B$4,People!$A$4,IF(M62=People!$B$3,People!$A$3,IF(M62=People!$B$2,People!$A$2,0))))</f>
        <v>Chuck Magee</v>
      </c>
      <c r="W62" s="28" t="str">
        <f>IFERROR(VLOOKUP(DATA[[#This Row],[Order ID]],Returns!$A:$B,2,0),"No")</f>
        <v>No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28" t="str">
        <f>IF(M63=People!$B$5,People!$A$5,IF(M63=People!$B$4,People!$A$4,IF(M63=People!$B$3,People!$A$3,IF(M63=People!$B$2,People!$A$2,0))))</f>
        <v>Chuck Magee</v>
      </c>
      <c r="W63" s="28" t="str">
        <f>IFERROR(VLOOKUP(DATA[[#This Row],[Order ID]],Returns!$A:$B,2,0),"No")</f>
        <v>No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28" t="str">
        <f>IF(M64=People!$B$5,People!$A$5,IF(M64=People!$B$4,People!$A$4,IF(M64=People!$B$3,People!$A$3,IF(M64=People!$B$2,People!$A$2,0))))</f>
        <v>Anna Andreadi</v>
      </c>
      <c r="W64" s="28" t="str">
        <f>IFERROR(VLOOKUP(DATA[[#This Row],[Order ID]],Returns!$A:$B,2,0),"No")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8" t="str">
        <f>IF(M65=People!$B$5,People!$A$5,IF(M65=People!$B$4,People!$A$4,IF(M65=People!$B$3,People!$A$3,IF(M65=People!$B$2,People!$A$2,0))))</f>
        <v>Anna Andreadi</v>
      </c>
      <c r="W65" s="28" t="str">
        <f>IFERROR(VLOOKUP(DATA[[#This Row],[Order ID]],Returns!$A:$B,2,0),"No")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28" t="str">
        <f>IF(M66=People!$B$5,People!$A$5,IF(M66=People!$B$4,People!$A$4,IF(M66=People!$B$3,People!$A$3,IF(M66=People!$B$2,People!$A$2,0))))</f>
        <v>Anna Andreadi</v>
      </c>
      <c r="W66" s="28" t="str">
        <f>IFERROR(VLOOKUP(DATA[[#This Row],[Order ID]],Returns!$A:$B,2,0),"No")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28" t="str">
        <f>IF(M67=People!$B$5,People!$A$5,IF(M67=People!$B$4,People!$A$4,IF(M67=People!$B$3,People!$A$3,IF(M67=People!$B$2,People!$A$2,0))))</f>
        <v>Anna Andreadi</v>
      </c>
      <c r="W67" s="28" t="str">
        <f>IFERROR(VLOOKUP(DATA[[#This Row],[Order ID]],Returns!$A:$B,2,0),"No")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8" t="str">
        <f>IF(M68=People!$B$5,People!$A$5,IF(M68=People!$B$4,People!$A$4,IF(M68=People!$B$3,People!$A$3,IF(M68=People!$B$2,People!$A$2,0))))</f>
        <v>Kelly Williams</v>
      </c>
      <c r="W68" s="28" t="str">
        <f>IFERROR(VLOOKUP(DATA[[#This Row],[Order ID]],Returns!$A:$B,2,0),"No")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8" t="str">
        <f>IF(M69=People!$B$5,People!$A$5,IF(M69=People!$B$4,People!$A$4,IF(M69=People!$B$3,People!$A$3,IF(M69=People!$B$2,People!$A$2,0))))</f>
        <v>Anna Andreadi</v>
      </c>
      <c r="W69" s="28" t="str">
        <f>IFERROR(VLOOKUP(DATA[[#This Row],[Order ID]],Returns!$A:$B,2,0),"No")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28" t="str">
        <f>IF(M70=People!$B$5,People!$A$5,IF(M70=People!$B$4,People!$A$4,IF(M70=People!$B$3,People!$A$3,IF(M70=People!$B$2,People!$A$2,0))))</f>
        <v>Anna Andreadi</v>
      </c>
      <c r="W70" s="28" t="str">
        <f>IFERROR(VLOOKUP(DATA[[#This Row],[Order ID]],Returns!$A:$B,2,0),"No")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28" t="str">
        <f>IF(M71=People!$B$5,People!$A$5,IF(M71=People!$B$4,People!$A$4,IF(M71=People!$B$3,People!$A$3,IF(M71=People!$B$2,People!$A$2,0))))</f>
        <v>Cassandra Brandow</v>
      </c>
      <c r="W71" s="28" t="str">
        <f>IFERROR(VLOOKUP(DATA[[#This Row],[Order ID]],Returns!$A:$B,2,0),"No")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8" t="str">
        <f>IF(M72=People!$B$5,People!$A$5,IF(M72=People!$B$4,People!$A$4,IF(M72=People!$B$3,People!$A$3,IF(M72=People!$B$2,People!$A$2,0))))</f>
        <v>Chuck Magee</v>
      </c>
      <c r="W72" s="28" t="str">
        <f>IFERROR(VLOOKUP(DATA[[#This Row],[Order ID]],Returns!$A:$B,2,0),"No")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28" t="str">
        <f>IF(M73=People!$B$5,People!$A$5,IF(M73=People!$B$4,People!$A$4,IF(M73=People!$B$3,People!$A$3,IF(M73=People!$B$2,People!$A$2,0))))</f>
        <v>Kelly Williams</v>
      </c>
      <c r="W73" s="28" t="str">
        <f>IFERROR(VLOOKUP(DATA[[#This Row],[Order ID]],Returns!$A:$B,2,0),"No")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8" t="str">
        <f>IF(M74=People!$B$5,People!$A$5,IF(M74=People!$B$4,People!$A$4,IF(M74=People!$B$3,People!$A$3,IF(M74=People!$B$2,People!$A$2,0))))</f>
        <v>Cassandra Brandow</v>
      </c>
      <c r="W74" s="28" t="str">
        <f>IFERROR(VLOOKUP(DATA[[#This Row],[Order ID]],Returns!$A:$B,2,0),"No")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28" t="str">
        <f>IF(M75=People!$B$5,People!$A$5,IF(M75=People!$B$4,People!$A$4,IF(M75=People!$B$3,People!$A$3,IF(M75=People!$B$2,People!$A$2,0))))</f>
        <v>Cassandra Brandow</v>
      </c>
      <c r="W75" s="28" t="str">
        <f>IFERROR(VLOOKUP(DATA[[#This Row],[Order ID]],Returns!$A:$B,2,0),"No")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8" t="str">
        <f>IF(M76=People!$B$5,People!$A$5,IF(M76=People!$B$4,People!$A$4,IF(M76=People!$B$3,People!$A$3,IF(M76=People!$B$2,People!$A$2,0))))</f>
        <v>Cassandra Brandow</v>
      </c>
      <c r="W76" s="28" t="str">
        <f>IFERROR(VLOOKUP(DATA[[#This Row],[Order ID]],Returns!$A:$B,2,0),"No")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8" t="str">
        <f>IF(M77=People!$B$5,People!$A$5,IF(M77=People!$B$4,People!$A$4,IF(M77=People!$B$3,People!$A$3,IF(M77=People!$B$2,People!$A$2,0))))</f>
        <v>Kelly Williams</v>
      </c>
      <c r="W77" s="28" t="str">
        <f>IFERROR(VLOOKUP(DATA[[#This Row],[Order ID]],Returns!$A:$B,2,0),"No")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8" t="str">
        <f>IF(M78=People!$B$5,People!$A$5,IF(M78=People!$B$4,People!$A$4,IF(M78=People!$B$3,People!$A$3,IF(M78=People!$B$2,People!$A$2,0))))</f>
        <v>Kelly Williams</v>
      </c>
      <c r="W78" s="28" t="str">
        <f>IFERROR(VLOOKUP(DATA[[#This Row],[Order ID]],Returns!$A:$B,2,0),"No")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8" t="str">
        <f>IF(M79=People!$B$5,People!$A$5,IF(M79=People!$B$4,People!$A$4,IF(M79=People!$B$3,People!$A$3,IF(M79=People!$B$2,People!$A$2,0))))</f>
        <v>Kelly Williams</v>
      </c>
      <c r="W79" s="28" t="str">
        <f>IFERROR(VLOOKUP(DATA[[#This Row],[Order ID]],Returns!$A:$B,2,0),"No")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28" t="str">
        <f>IF(M80=People!$B$5,People!$A$5,IF(M80=People!$B$4,People!$A$4,IF(M80=People!$B$3,People!$A$3,IF(M80=People!$B$2,People!$A$2,0))))</f>
        <v>Kelly Williams</v>
      </c>
      <c r="W80" s="28" t="str">
        <f>IFERROR(VLOOKUP(DATA[[#This Row],[Order ID]],Returns!$A:$B,2,0),"No")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28" t="str">
        <f>IF(M81=People!$B$5,People!$A$5,IF(M81=People!$B$4,People!$A$4,IF(M81=People!$B$3,People!$A$3,IF(M81=People!$B$2,People!$A$2,0))))</f>
        <v>Cassandra Brandow</v>
      </c>
      <c r="W81" s="28" t="str">
        <f>IFERROR(VLOOKUP(DATA[[#This Row],[Order ID]],Returns!$A:$B,2,0),"No")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28" t="str">
        <f>IF(M82=People!$B$5,People!$A$5,IF(M82=People!$B$4,People!$A$4,IF(M82=People!$B$3,People!$A$3,IF(M82=People!$B$2,People!$A$2,0))))</f>
        <v>Cassandra Brandow</v>
      </c>
      <c r="W82" s="28" t="str">
        <f>IFERROR(VLOOKUP(DATA[[#This Row],[Order ID]],Returns!$A:$B,2,0),"No")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28" t="str">
        <f>IF(M83=People!$B$5,People!$A$5,IF(M83=People!$B$4,People!$A$4,IF(M83=People!$B$3,People!$A$3,IF(M83=People!$B$2,People!$A$2,0))))</f>
        <v>Anna Andreadi</v>
      </c>
      <c r="W83" s="28" t="str">
        <f>IFERROR(VLOOKUP(DATA[[#This Row],[Order ID]],Returns!$A:$B,2,0),"No")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28" t="str">
        <f>IF(M84=People!$B$5,People!$A$5,IF(M84=People!$B$4,People!$A$4,IF(M84=People!$B$3,People!$A$3,IF(M84=People!$B$2,People!$A$2,0))))</f>
        <v>Anna Andreadi</v>
      </c>
      <c r="W84" s="28" t="str">
        <f>IFERROR(VLOOKUP(DATA[[#This Row],[Order ID]],Returns!$A:$B,2,0),"No")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8" t="str">
        <f>IF(M85=People!$B$5,People!$A$5,IF(M85=People!$B$4,People!$A$4,IF(M85=People!$B$3,People!$A$3,IF(M85=People!$B$2,People!$A$2,0))))</f>
        <v>Cassandra Brandow</v>
      </c>
      <c r="W85" s="28" t="str">
        <f>IFERROR(VLOOKUP(DATA[[#This Row],[Order ID]],Returns!$A:$B,2,0),"No")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28" t="str">
        <f>IF(M86=People!$B$5,People!$A$5,IF(M86=People!$B$4,People!$A$4,IF(M86=People!$B$3,People!$A$3,IF(M86=People!$B$2,People!$A$2,0))))</f>
        <v>Kelly Williams</v>
      </c>
      <c r="W86" s="28" t="str">
        <f>IFERROR(VLOOKUP(DATA[[#This Row],[Order ID]],Returns!$A:$B,2,0),"No")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8" t="str">
        <f>IF(M87=People!$B$5,People!$A$5,IF(M87=People!$B$4,People!$A$4,IF(M87=People!$B$3,People!$A$3,IF(M87=People!$B$2,People!$A$2,0))))</f>
        <v>Cassandra Brandow</v>
      </c>
      <c r="W87" s="28" t="str">
        <f>IFERROR(VLOOKUP(DATA[[#This Row],[Order ID]],Returns!$A:$B,2,0),"No")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28" t="str">
        <f>IF(M88=People!$B$5,People!$A$5,IF(M88=People!$B$4,People!$A$4,IF(M88=People!$B$3,People!$A$3,IF(M88=People!$B$2,People!$A$2,0))))</f>
        <v>Kelly Williams</v>
      </c>
      <c r="W88" s="28" t="str">
        <f>IFERROR(VLOOKUP(DATA[[#This Row],[Order ID]],Returns!$A:$B,2,0),"No")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28" t="str">
        <f>IF(M89=People!$B$5,People!$A$5,IF(M89=People!$B$4,People!$A$4,IF(M89=People!$B$3,People!$A$3,IF(M89=People!$B$2,People!$A$2,0))))</f>
        <v>Kelly Williams</v>
      </c>
      <c r="W89" s="28" t="str">
        <f>IFERROR(VLOOKUP(DATA[[#This Row],[Order ID]],Returns!$A:$B,2,0),"No")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8" t="str">
        <f>IF(M90=People!$B$5,People!$A$5,IF(M90=People!$B$4,People!$A$4,IF(M90=People!$B$3,People!$A$3,IF(M90=People!$B$2,People!$A$2,0))))</f>
        <v>Kelly Williams</v>
      </c>
      <c r="W90" s="28" t="str">
        <f>IFERROR(VLOOKUP(DATA[[#This Row],[Order ID]],Returns!$A:$B,2,0),"No")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28" t="str">
        <f>IF(M91=People!$B$5,People!$A$5,IF(M91=People!$B$4,People!$A$4,IF(M91=People!$B$3,People!$A$3,IF(M91=People!$B$2,People!$A$2,0))))</f>
        <v>Anna Andreadi</v>
      </c>
      <c r="W91" s="28" t="str">
        <f>IFERROR(VLOOKUP(DATA[[#This Row],[Order ID]],Returns!$A:$B,2,0),"No")</f>
        <v>No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8" t="str">
        <f>IF(M92=People!$B$5,People!$A$5,IF(M92=People!$B$4,People!$A$4,IF(M92=People!$B$3,People!$A$3,IF(M92=People!$B$2,People!$A$2,0))))</f>
        <v>Anna Andreadi</v>
      </c>
      <c r="W92" s="28" t="str">
        <f>IFERROR(VLOOKUP(DATA[[#This Row],[Order ID]],Returns!$A:$B,2,0),"No")</f>
        <v>No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28" t="str">
        <f>IF(M93=People!$B$5,People!$A$5,IF(M93=People!$B$4,People!$A$4,IF(M93=People!$B$3,People!$A$3,IF(M93=People!$B$2,People!$A$2,0))))</f>
        <v>Anna Andreadi</v>
      </c>
      <c r="W93" s="28" t="str">
        <f>IFERROR(VLOOKUP(DATA[[#This Row],[Order ID]],Returns!$A:$B,2,0),"No")</f>
        <v>No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28" t="str">
        <f>IF(M94=People!$B$5,People!$A$5,IF(M94=People!$B$4,People!$A$4,IF(M94=People!$B$3,People!$A$3,IF(M94=People!$B$2,People!$A$2,0))))</f>
        <v>Kelly Williams</v>
      </c>
      <c r="W94" s="28" t="str">
        <f>IFERROR(VLOOKUP(DATA[[#This Row],[Order ID]],Returns!$A:$B,2,0),"No")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28" t="str">
        <f>IF(M95=People!$B$5,People!$A$5,IF(M95=People!$B$4,People!$A$4,IF(M95=People!$B$3,People!$A$3,IF(M95=People!$B$2,People!$A$2,0))))</f>
        <v>Kelly Williams</v>
      </c>
      <c r="W95" s="28" t="str">
        <f>IFERROR(VLOOKUP(DATA[[#This Row],[Order ID]],Returns!$A:$B,2,0),"No")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28" t="str">
        <f>IF(M96=People!$B$5,People!$A$5,IF(M96=People!$B$4,People!$A$4,IF(M96=People!$B$3,People!$A$3,IF(M96=People!$B$2,People!$A$2,0))))</f>
        <v>Kelly Williams</v>
      </c>
      <c r="W96" s="28" t="str">
        <f>IFERROR(VLOOKUP(DATA[[#This Row],[Order ID]],Returns!$A:$B,2,0),"No")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8" t="str">
        <f>IF(M97=People!$B$5,People!$A$5,IF(M97=People!$B$4,People!$A$4,IF(M97=People!$B$3,People!$A$3,IF(M97=People!$B$2,People!$A$2,0))))</f>
        <v>Anna Andreadi</v>
      </c>
      <c r="W97" s="28" t="str">
        <f>IFERROR(VLOOKUP(DATA[[#This Row],[Order ID]],Returns!$A:$B,2,0),"No")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28" t="str">
        <f>IF(M98=People!$B$5,People!$A$5,IF(M98=People!$B$4,People!$A$4,IF(M98=People!$B$3,People!$A$3,IF(M98=People!$B$2,People!$A$2,0))))</f>
        <v>Chuck Magee</v>
      </c>
      <c r="W98" s="28" t="str">
        <f>IFERROR(VLOOKUP(DATA[[#This Row],[Order ID]],Returns!$A:$B,2,0),"No")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8" t="str">
        <f>IF(M99=People!$B$5,People!$A$5,IF(M99=People!$B$4,People!$A$4,IF(M99=People!$B$3,People!$A$3,IF(M99=People!$B$2,People!$A$2,0))))</f>
        <v>Anna Andreadi</v>
      </c>
      <c r="W99" s="28" t="str">
        <f>IFERROR(VLOOKUP(DATA[[#This Row],[Order ID]],Returns!$A:$B,2,0),"No")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28" t="str">
        <f>IF(M100=People!$B$5,People!$A$5,IF(M100=People!$B$4,People!$A$4,IF(M100=People!$B$3,People!$A$3,IF(M100=People!$B$2,People!$A$2,0))))</f>
        <v>Kelly Williams</v>
      </c>
      <c r="W100" s="28" t="str">
        <f>IFERROR(VLOOKUP(DATA[[#This Row],[Order ID]],Returns!$A:$B,2,0),"No")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8" t="str">
        <f>IF(M101=People!$B$5,People!$A$5,IF(M101=People!$B$4,People!$A$4,IF(M101=People!$B$3,People!$A$3,IF(M101=People!$B$2,People!$A$2,0))))</f>
        <v>Kelly Williams</v>
      </c>
      <c r="W101" s="28" t="str">
        <f>IFERROR(VLOOKUP(DATA[[#This Row],[Order ID]],Returns!$A:$B,2,0),"No")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8" t="str">
        <f>IF(M102=People!$B$5,People!$A$5,IF(M102=People!$B$4,People!$A$4,IF(M102=People!$B$3,People!$A$3,IF(M102=People!$B$2,People!$A$2,0))))</f>
        <v>Kelly Williams</v>
      </c>
      <c r="W102" s="28" t="str">
        <f>IFERROR(VLOOKUP(DATA[[#This Row],[Order ID]],Returns!$A:$B,2,0),"No")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8" t="str">
        <f>IF(M103=People!$B$5,People!$A$5,IF(M103=People!$B$4,People!$A$4,IF(M103=People!$B$3,People!$A$3,IF(M103=People!$B$2,People!$A$2,0))))</f>
        <v>Kelly Williams</v>
      </c>
      <c r="W103" s="28" t="str">
        <f>IFERROR(VLOOKUP(DATA[[#This Row],[Order ID]],Returns!$A:$B,2,0),"No")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28" t="str">
        <f>IF(M104=People!$B$5,People!$A$5,IF(M104=People!$B$4,People!$A$4,IF(M104=People!$B$3,People!$A$3,IF(M104=People!$B$2,People!$A$2,0))))</f>
        <v>Kelly Williams</v>
      </c>
      <c r="W104" s="28" t="str">
        <f>IFERROR(VLOOKUP(DATA[[#This Row],[Order ID]],Returns!$A:$B,2,0),"No")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8" t="str">
        <f>IF(M105=People!$B$5,People!$A$5,IF(M105=People!$B$4,People!$A$4,IF(M105=People!$B$3,People!$A$3,IF(M105=People!$B$2,People!$A$2,0))))</f>
        <v>Anna Andreadi</v>
      </c>
      <c r="W105" s="28" t="str">
        <f>IFERROR(VLOOKUP(DATA[[#This Row],[Order ID]],Returns!$A:$B,2,0),"No")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8" t="str">
        <f>IF(M106=People!$B$5,People!$A$5,IF(M106=People!$B$4,People!$A$4,IF(M106=People!$B$3,People!$A$3,IF(M106=People!$B$2,People!$A$2,0))))</f>
        <v>Anna Andreadi</v>
      </c>
      <c r="W106" s="28" t="str">
        <f>IFERROR(VLOOKUP(DATA[[#This Row],[Order ID]],Returns!$A:$B,2,0),"No")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8" t="str">
        <f>IF(M107=People!$B$5,People!$A$5,IF(M107=People!$B$4,People!$A$4,IF(M107=People!$B$3,People!$A$3,IF(M107=People!$B$2,People!$A$2,0))))</f>
        <v>Anna Andreadi</v>
      </c>
      <c r="W107" s="28" t="str">
        <f>IFERROR(VLOOKUP(DATA[[#This Row],[Order ID]],Returns!$A:$B,2,0),"No")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8" t="str">
        <f>IF(M108=People!$B$5,People!$A$5,IF(M108=People!$B$4,People!$A$4,IF(M108=People!$B$3,People!$A$3,IF(M108=People!$B$2,People!$A$2,0))))</f>
        <v>Cassandra Brandow</v>
      </c>
      <c r="W108" s="28" t="str">
        <f>IFERROR(VLOOKUP(DATA[[#This Row],[Order ID]],Returns!$A:$B,2,0),"No")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8" t="str">
        <f>IF(M109=People!$B$5,People!$A$5,IF(M109=People!$B$4,People!$A$4,IF(M109=People!$B$3,People!$A$3,IF(M109=People!$B$2,People!$A$2,0))))</f>
        <v>Cassandra Brandow</v>
      </c>
      <c r="W109" s="28" t="str">
        <f>IFERROR(VLOOKUP(DATA[[#This Row],[Order ID]],Returns!$A:$B,2,0),"No")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8" t="str">
        <f>IF(M110=People!$B$5,People!$A$5,IF(M110=People!$B$4,People!$A$4,IF(M110=People!$B$3,People!$A$3,IF(M110=People!$B$2,People!$A$2,0))))</f>
        <v>Cassandra Brandow</v>
      </c>
      <c r="W110" s="28" t="str">
        <f>IFERROR(VLOOKUP(DATA[[#This Row],[Order ID]],Returns!$A:$B,2,0),"No")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8" t="str">
        <f>IF(M111=People!$B$5,People!$A$5,IF(M111=People!$B$4,People!$A$4,IF(M111=People!$B$3,People!$A$3,IF(M111=People!$B$2,People!$A$2,0))))</f>
        <v>Kelly Williams</v>
      </c>
      <c r="W111" s="28" t="str">
        <f>IFERROR(VLOOKUP(DATA[[#This Row],[Order ID]],Returns!$A:$B,2,0),"No")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28" t="str">
        <f>IF(M112=People!$B$5,People!$A$5,IF(M112=People!$B$4,People!$A$4,IF(M112=People!$B$3,People!$A$3,IF(M112=People!$B$2,People!$A$2,0))))</f>
        <v>Chuck Magee</v>
      </c>
      <c r="W112" s="28" t="str">
        <f>IFERROR(VLOOKUP(DATA[[#This Row],[Order ID]],Returns!$A:$B,2,0),"No")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8" t="str">
        <f>IF(M113=People!$B$5,People!$A$5,IF(M113=People!$B$4,People!$A$4,IF(M113=People!$B$3,People!$A$3,IF(M113=People!$B$2,People!$A$2,0))))</f>
        <v>Kelly Williams</v>
      </c>
      <c r="W113" s="28" t="str">
        <f>IFERROR(VLOOKUP(DATA[[#This Row],[Order ID]],Returns!$A:$B,2,0),"No")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28" t="str">
        <f>IF(M114=People!$B$5,People!$A$5,IF(M114=People!$B$4,People!$A$4,IF(M114=People!$B$3,People!$A$3,IF(M114=People!$B$2,People!$A$2,0))))</f>
        <v>Kelly Williams</v>
      </c>
      <c r="W114" s="28" t="str">
        <f>IFERROR(VLOOKUP(DATA[[#This Row],[Order ID]],Returns!$A:$B,2,0),"No")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8" t="str">
        <f>IF(M115=People!$B$5,People!$A$5,IF(M115=People!$B$4,People!$A$4,IF(M115=People!$B$3,People!$A$3,IF(M115=People!$B$2,People!$A$2,0))))</f>
        <v>Chuck Magee</v>
      </c>
      <c r="W115" s="28" t="str">
        <f>IFERROR(VLOOKUP(DATA[[#This Row],[Order ID]],Returns!$A:$B,2,0),"No")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8" t="str">
        <f>IF(M116=People!$B$5,People!$A$5,IF(M116=People!$B$4,People!$A$4,IF(M116=People!$B$3,People!$A$3,IF(M116=People!$B$2,People!$A$2,0))))</f>
        <v>Chuck Magee</v>
      </c>
      <c r="W116" s="28" t="str">
        <f>IFERROR(VLOOKUP(DATA[[#This Row],[Order ID]],Returns!$A:$B,2,0),"No")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8" t="str">
        <f>IF(M117=People!$B$5,People!$A$5,IF(M117=People!$B$4,People!$A$4,IF(M117=People!$B$3,People!$A$3,IF(M117=People!$B$2,People!$A$2,0))))</f>
        <v>Chuck Magee</v>
      </c>
      <c r="W117" s="28" t="str">
        <f>IFERROR(VLOOKUP(DATA[[#This Row],[Order ID]],Returns!$A:$B,2,0),"No")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28" t="str">
        <f>IF(M118=People!$B$5,People!$A$5,IF(M118=People!$B$4,People!$A$4,IF(M118=People!$B$3,People!$A$3,IF(M118=People!$B$2,People!$A$2,0))))</f>
        <v>Chuck Magee</v>
      </c>
      <c r="W118" s="28" t="str">
        <f>IFERROR(VLOOKUP(DATA[[#This Row],[Order ID]],Returns!$A:$B,2,0),"No")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28" t="str">
        <f>IF(M119=People!$B$5,People!$A$5,IF(M119=People!$B$4,People!$A$4,IF(M119=People!$B$3,People!$A$3,IF(M119=People!$B$2,People!$A$2,0))))</f>
        <v>Anna Andreadi</v>
      </c>
      <c r="W119" s="28" t="str">
        <f>IFERROR(VLOOKUP(DATA[[#This Row],[Order ID]],Returns!$A:$B,2,0),"No")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8" t="str">
        <f>IF(M120=People!$B$5,People!$A$5,IF(M120=People!$B$4,People!$A$4,IF(M120=People!$B$3,People!$A$3,IF(M120=People!$B$2,People!$A$2,0))))</f>
        <v>Cassandra Brandow</v>
      </c>
      <c r="W120" s="28" t="str">
        <f>IFERROR(VLOOKUP(DATA[[#This Row],[Order ID]],Returns!$A:$B,2,0),"No")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28" t="str">
        <f>IF(M121=People!$B$5,People!$A$5,IF(M121=People!$B$4,People!$A$4,IF(M121=People!$B$3,People!$A$3,IF(M121=People!$B$2,People!$A$2,0))))</f>
        <v>Chuck Magee</v>
      </c>
      <c r="W121" s="28" t="str">
        <f>IFERROR(VLOOKUP(DATA[[#This Row],[Order ID]],Returns!$A:$B,2,0),"No")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28" t="str">
        <f>IF(M122=People!$B$5,People!$A$5,IF(M122=People!$B$4,People!$A$4,IF(M122=People!$B$3,People!$A$3,IF(M122=People!$B$2,People!$A$2,0))))</f>
        <v>Chuck Magee</v>
      </c>
      <c r="W122" s="28" t="str">
        <f>IFERROR(VLOOKUP(DATA[[#This Row],[Order ID]],Returns!$A:$B,2,0),"No")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28" t="str">
        <f>IF(M123=People!$B$5,People!$A$5,IF(M123=People!$B$4,People!$A$4,IF(M123=People!$B$3,People!$A$3,IF(M123=People!$B$2,People!$A$2,0))))</f>
        <v>Chuck Magee</v>
      </c>
      <c r="W123" s="28" t="str">
        <f>IFERROR(VLOOKUP(DATA[[#This Row],[Order ID]],Returns!$A:$B,2,0),"No")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28" t="str">
        <f>IF(M124=People!$B$5,People!$A$5,IF(M124=People!$B$4,People!$A$4,IF(M124=People!$B$3,People!$A$3,IF(M124=People!$B$2,People!$A$2,0))))</f>
        <v>Chuck Magee</v>
      </c>
      <c r="W124" s="28" t="str">
        <f>IFERROR(VLOOKUP(DATA[[#This Row],[Order ID]],Returns!$A:$B,2,0),"No")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8" t="str">
        <f>IF(M125=People!$B$5,People!$A$5,IF(M125=People!$B$4,People!$A$4,IF(M125=People!$B$3,People!$A$3,IF(M125=People!$B$2,People!$A$2,0))))</f>
        <v>Chuck Magee</v>
      </c>
      <c r="W125" s="28" t="str">
        <f>IFERROR(VLOOKUP(DATA[[#This Row],[Order ID]],Returns!$A:$B,2,0),"No")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8" t="str">
        <f>IF(M126=People!$B$5,People!$A$5,IF(M126=People!$B$4,People!$A$4,IF(M126=People!$B$3,People!$A$3,IF(M126=People!$B$2,People!$A$2,0))))</f>
        <v>Kelly Williams</v>
      </c>
      <c r="W126" s="28" t="str">
        <f>IFERROR(VLOOKUP(DATA[[#This Row],[Order ID]],Returns!$A:$B,2,0),"No")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8" t="str">
        <f>IF(M127=People!$B$5,People!$A$5,IF(M127=People!$B$4,People!$A$4,IF(M127=People!$B$3,People!$A$3,IF(M127=People!$B$2,People!$A$2,0))))</f>
        <v>Kelly Williams</v>
      </c>
      <c r="W127" s="28" t="str">
        <f>IFERROR(VLOOKUP(DATA[[#This Row],[Order ID]],Returns!$A:$B,2,0),"No")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28" t="str">
        <f>IF(M128=People!$B$5,People!$A$5,IF(M128=People!$B$4,People!$A$4,IF(M128=People!$B$3,People!$A$3,IF(M128=People!$B$2,People!$A$2,0))))</f>
        <v>Anna Andreadi</v>
      </c>
      <c r="W128" s="28" t="str">
        <f>IFERROR(VLOOKUP(DATA[[#This Row],[Order ID]],Returns!$A:$B,2,0),"No")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8" t="str">
        <f>IF(M129=People!$B$5,People!$A$5,IF(M129=People!$B$4,People!$A$4,IF(M129=People!$B$3,People!$A$3,IF(M129=People!$B$2,People!$A$2,0))))</f>
        <v>Anna Andreadi</v>
      </c>
      <c r="W129" s="28" t="str">
        <f>IFERROR(VLOOKUP(DATA[[#This Row],[Order ID]],Returns!$A:$B,2,0),"No")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8" t="str">
        <f>IF(M130=People!$B$5,People!$A$5,IF(M130=People!$B$4,People!$A$4,IF(M130=People!$B$3,People!$A$3,IF(M130=People!$B$2,People!$A$2,0))))</f>
        <v>Anna Andreadi</v>
      </c>
      <c r="W130" s="28" t="str">
        <f>IFERROR(VLOOKUP(DATA[[#This Row],[Order ID]],Returns!$A:$B,2,0),"No")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28" t="str">
        <f>IF(M131=People!$B$5,People!$A$5,IF(M131=People!$B$4,People!$A$4,IF(M131=People!$B$3,People!$A$3,IF(M131=People!$B$2,People!$A$2,0))))</f>
        <v>Anna Andreadi</v>
      </c>
      <c r="W131" s="28" t="str">
        <f>IFERROR(VLOOKUP(DATA[[#This Row],[Order ID]],Returns!$A:$B,2,0),"No")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8" t="str">
        <f>IF(M132=People!$B$5,People!$A$5,IF(M132=People!$B$4,People!$A$4,IF(M132=People!$B$3,People!$A$3,IF(M132=People!$B$2,People!$A$2,0))))</f>
        <v>Chuck Magee</v>
      </c>
      <c r="W132" s="28" t="str">
        <f>IFERROR(VLOOKUP(DATA[[#This Row],[Order ID]],Returns!$A:$B,2,0),"No")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8" t="str">
        <f>IF(M133=People!$B$5,People!$A$5,IF(M133=People!$B$4,People!$A$4,IF(M133=People!$B$3,People!$A$3,IF(M133=People!$B$2,People!$A$2,0))))</f>
        <v>Chuck Magee</v>
      </c>
      <c r="W133" s="28" t="str">
        <f>IFERROR(VLOOKUP(DATA[[#This Row],[Order ID]],Returns!$A:$B,2,0),"No")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28" t="str">
        <f>IF(M134=People!$B$5,People!$A$5,IF(M134=People!$B$4,People!$A$4,IF(M134=People!$B$3,People!$A$3,IF(M134=People!$B$2,People!$A$2,0))))</f>
        <v>Chuck Magee</v>
      </c>
      <c r="W134" s="28" t="str">
        <f>IFERROR(VLOOKUP(DATA[[#This Row],[Order ID]],Returns!$A:$B,2,0),"No")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28" t="str">
        <f>IF(M135=People!$B$5,People!$A$5,IF(M135=People!$B$4,People!$A$4,IF(M135=People!$B$3,People!$A$3,IF(M135=People!$B$2,People!$A$2,0))))</f>
        <v>Anna Andreadi</v>
      </c>
      <c r="W135" s="28" t="str">
        <f>IFERROR(VLOOKUP(DATA[[#This Row],[Order ID]],Returns!$A:$B,2,0),"No")</f>
        <v>No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28" t="str">
        <f>IF(M136=People!$B$5,People!$A$5,IF(M136=People!$B$4,People!$A$4,IF(M136=People!$B$3,People!$A$3,IF(M136=People!$B$2,People!$A$2,0))))</f>
        <v>Anna Andreadi</v>
      </c>
      <c r="W136" s="28" t="str">
        <f>IFERROR(VLOOKUP(DATA[[#This Row],[Order ID]],Returns!$A:$B,2,0),"No")</f>
        <v>No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28" t="str">
        <f>IF(M137=People!$B$5,People!$A$5,IF(M137=People!$B$4,People!$A$4,IF(M137=People!$B$3,People!$A$3,IF(M137=People!$B$2,People!$A$2,0))))</f>
        <v>Anna Andreadi</v>
      </c>
      <c r="W137" s="28" t="str">
        <f>IFERROR(VLOOKUP(DATA[[#This Row],[Order ID]],Returns!$A:$B,2,0),"No")</f>
        <v>No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8" t="str">
        <f>IF(M138=People!$B$5,People!$A$5,IF(M138=People!$B$4,People!$A$4,IF(M138=People!$B$3,People!$A$3,IF(M138=People!$B$2,People!$A$2,0))))</f>
        <v>Anna Andreadi</v>
      </c>
      <c r="W138" s="28" t="str">
        <f>IFERROR(VLOOKUP(DATA[[#This Row],[Order ID]],Returns!$A:$B,2,0),"No")</f>
        <v>No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8" t="str">
        <f>IF(M139=People!$B$5,People!$A$5,IF(M139=People!$B$4,People!$A$4,IF(M139=People!$B$3,People!$A$3,IF(M139=People!$B$2,People!$A$2,0))))</f>
        <v>Anna Andreadi</v>
      </c>
      <c r="W139" s="28" t="str">
        <f>IFERROR(VLOOKUP(DATA[[#This Row],[Order ID]],Returns!$A:$B,2,0),"No")</f>
        <v>No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28" t="str">
        <f>IF(M140=People!$B$5,People!$A$5,IF(M140=People!$B$4,People!$A$4,IF(M140=People!$B$3,People!$A$3,IF(M140=People!$B$2,People!$A$2,0))))</f>
        <v>Anna Andreadi</v>
      </c>
      <c r="W140" s="28" t="str">
        <f>IFERROR(VLOOKUP(DATA[[#This Row],[Order ID]],Returns!$A:$B,2,0),"No")</f>
        <v>No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8" t="str">
        <f>IF(M141=People!$B$5,People!$A$5,IF(M141=People!$B$4,People!$A$4,IF(M141=People!$B$3,People!$A$3,IF(M141=People!$B$2,People!$A$2,0))))</f>
        <v>Anna Andreadi</v>
      </c>
      <c r="W141" s="28" t="str">
        <f>IFERROR(VLOOKUP(DATA[[#This Row],[Order ID]],Returns!$A:$B,2,0),"No")</f>
        <v>No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8" t="str">
        <f>IF(M142=People!$B$5,People!$A$5,IF(M142=People!$B$4,People!$A$4,IF(M142=People!$B$3,People!$A$3,IF(M142=People!$B$2,People!$A$2,0))))</f>
        <v>Chuck Magee</v>
      </c>
      <c r="W142" s="28" t="str">
        <f>IFERROR(VLOOKUP(DATA[[#This Row],[Order ID]],Returns!$A:$B,2,0),"No")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28" t="str">
        <f>IF(M143=People!$B$5,People!$A$5,IF(M143=People!$B$4,People!$A$4,IF(M143=People!$B$3,People!$A$3,IF(M143=People!$B$2,People!$A$2,0))))</f>
        <v>Anna Andreadi</v>
      </c>
      <c r="W143" s="28" t="str">
        <f>IFERROR(VLOOKUP(DATA[[#This Row],[Order ID]],Returns!$A:$B,2,0),"No")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28" t="str">
        <f>IF(M144=People!$B$5,People!$A$5,IF(M144=People!$B$4,People!$A$4,IF(M144=People!$B$3,People!$A$3,IF(M144=People!$B$2,People!$A$2,0))))</f>
        <v>Anna Andreadi</v>
      </c>
      <c r="W144" s="28" t="str">
        <f>IFERROR(VLOOKUP(DATA[[#This Row],[Order ID]],Returns!$A:$B,2,0),"No")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8" t="str">
        <f>IF(M145=People!$B$5,People!$A$5,IF(M145=People!$B$4,People!$A$4,IF(M145=People!$B$3,People!$A$3,IF(M145=People!$B$2,People!$A$2,0))))</f>
        <v>Anna Andreadi</v>
      </c>
      <c r="W145" s="28" t="str">
        <f>IFERROR(VLOOKUP(DATA[[#This Row],[Order ID]],Returns!$A:$B,2,0),"No")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8" t="str">
        <f>IF(M146=People!$B$5,People!$A$5,IF(M146=People!$B$4,People!$A$4,IF(M146=People!$B$3,People!$A$3,IF(M146=People!$B$2,People!$A$2,0))))</f>
        <v>Kelly Williams</v>
      </c>
      <c r="W146" s="28" t="str">
        <f>IFERROR(VLOOKUP(DATA[[#This Row],[Order ID]],Returns!$A:$B,2,0),"No")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28" t="str">
        <f>IF(M147=People!$B$5,People!$A$5,IF(M147=People!$B$4,People!$A$4,IF(M147=People!$B$3,People!$A$3,IF(M147=People!$B$2,People!$A$2,0))))</f>
        <v>Anna Andreadi</v>
      </c>
      <c r="W147" s="28" t="str">
        <f>IFERROR(VLOOKUP(DATA[[#This Row],[Order ID]],Returns!$A:$B,2,0),"No")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8" t="str">
        <f>IF(M148=People!$B$5,People!$A$5,IF(M148=People!$B$4,People!$A$4,IF(M148=People!$B$3,People!$A$3,IF(M148=People!$B$2,People!$A$2,0))))</f>
        <v>Chuck Magee</v>
      </c>
      <c r="W148" s="28" t="str">
        <f>IFERROR(VLOOKUP(DATA[[#This Row],[Order ID]],Returns!$A:$B,2,0),"No")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8" t="str">
        <f>IF(M149=People!$B$5,People!$A$5,IF(M149=People!$B$4,People!$A$4,IF(M149=People!$B$3,People!$A$3,IF(M149=People!$B$2,People!$A$2,0))))</f>
        <v>Kelly Williams</v>
      </c>
      <c r="W149" s="28" t="str">
        <f>IFERROR(VLOOKUP(DATA[[#This Row],[Order ID]],Returns!$A:$B,2,0),"No")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28" t="str">
        <f>IF(M150=People!$B$5,People!$A$5,IF(M150=People!$B$4,People!$A$4,IF(M150=People!$B$3,People!$A$3,IF(M150=People!$B$2,People!$A$2,0))))</f>
        <v>Kelly Williams</v>
      </c>
      <c r="W150" s="28" t="str">
        <f>IFERROR(VLOOKUP(DATA[[#This Row],[Order ID]],Returns!$A:$B,2,0),"No")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28" t="str">
        <f>IF(M151=People!$B$5,People!$A$5,IF(M151=People!$B$4,People!$A$4,IF(M151=People!$B$3,People!$A$3,IF(M151=People!$B$2,People!$A$2,0))))</f>
        <v>Kelly Williams</v>
      </c>
      <c r="W151" s="28" t="str">
        <f>IFERROR(VLOOKUP(DATA[[#This Row],[Order ID]],Returns!$A:$B,2,0),"No")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28" t="str">
        <f>IF(M152=People!$B$5,People!$A$5,IF(M152=People!$B$4,People!$A$4,IF(M152=People!$B$3,People!$A$3,IF(M152=People!$B$2,People!$A$2,0))))</f>
        <v>Kelly Williams</v>
      </c>
      <c r="W152" s="28" t="str">
        <f>IFERROR(VLOOKUP(DATA[[#This Row],[Order ID]],Returns!$A:$B,2,0),"No")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8" t="str">
        <f>IF(M153=People!$B$5,People!$A$5,IF(M153=People!$B$4,People!$A$4,IF(M153=People!$B$3,People!$A$3,IF(M153=People!$B$2,People!$A$2,0))))</f>
        <v>Anna Andreadi</v>
      </c>
      <c r="W153" s="28" t="str">
        <f>IFERROR(VLOOKUP(DATA[[#This Row],[Order ID]],Returns!$A:$B,2,0),"No")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28" t="str">
        <f>IF(M154=People!$B$5,People!$A$5,IF(M154=People!$B$4,People!$A$4,IF(M154=People!$B$3,People!$A$3,IF(M154=People!$B$2,People!$A$2,0))))</f>
        <v>Anna Andreadi</v>
      </c>
      <c r="W154" s="28" t="str">
        <f>IFERROR(VLOOKUP(DATA[[#This Row],[Order ID]],Returns!$A:$B,2,0),"No")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8" t="str">
        <f>IF(M155=People!$B$5,People!$A$5,IF(M155=People!$B$4,People!$A$4,IF(M155=People!$B$3,People!$A$3,IF(M155=People!$B$2,People!$A$2,0))))</f>
        <v>Anna Andreadi</v>
      </c>
      <c r="W155" s="28" t="str">
        <f>IFERROR(VLOOKUP(DATA[[#This Row],[Order ID]],Returns!$A:$B,2,0),"No")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28" t="str">
        <f>IF(M156=People!$B$5,People!$A$5,IF(M156=People!$B$4,People!$A$4,IF(M156=People!$B$3,People!$A$3,IF(M156=People!$B$2,People!$A$2,0))))</f>
        <v>Anna Andreadi</v>
      </c>
      <c r="W156" s="28" t="str">
        <f>IFERROR(VLOOKUP(DATA[[#This Row],[Order ID]],Returns!$A:$B,2,0),"No")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28" t="str">
        <f>IF(M157=People!$B$5,People!$A$5,IF(M157=People!$B$4,People!$A$4,IF(M157=People!$B$3,People!$A$3,IF(M157=People!$B$2,People!$A$2,0))))</f>
        <v>Anna Andreadi</v>
      </c>
      <c r="W157" s="28" t="str">
        <f>IFERROR(VLOOKUP(DATA[[#This Row],[Order ID]],Returns!$A:$B,2,0),"No")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28" t="str">
        <f>IF(M158=People!$B$5,People!$A$5,IF(M158=People!$B$4,People!$A$4,IF(M158=People!$B$3,People!$A$3,IF(M158=People!$B$2,People!$A$2,0))))</f>
        <v>Anna Andreadi</v>
      </c>
      <c r="W158" s="28" t="str">
        <f>IFERROR(VLOOKUP(DATA[[#This Row],[Order ID]],Returns!$A:$B,2,0),"No")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8" t="str">
        <f>IF(M159=People!$B$5,People!$A$5,IF(M159=People!$B$4,People!$A$4,IF(M159=People!$B$3,People!$A$3,IF(M159=People!$B$2,People!$A$2,0))))</f>
        <v>Anna Andreadi</v>
      </c>
      <c r="W159" s="28" t="str">
        <f>IFERROR(VLOOKUP(DATA[[#This Row],[Order ID]],Returns!$A:$B,2,0),"No")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28" t="str">
        <f>IF(M160=People!$B$5,People!$A$5,IF(M160=People!$B$4,People!$A$4,IF(M160=People!$B$3,People!$A$3,IF(M160=People!$B$2,People!$A$2,0))))</f>
        <v>Kelly Williams</v>
      </c>
      <c r="W160" s="28" t="str">
        <f>IFERROR(VLOOKUP(DATA[[#This Row],[Order ID]],Returns!$A:$B,2,0),"No")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8" t="str">
        <f>IF(M161=People!$B$5,People!$A$5,IF(M161=People!$B$4,People!$A$4,IF(M161=People!$B$3,People!$A$3,IF(M161=People!$B$2,People!$A$2,0))))</f>
        <v>Kelly Williams</v>
      </c>
      <c r="W161" s="28" t="str">
        <f>IFERROR(VLOOKUP(DATA[[#This Row],[Order ID]],Returns!$A:$B,2,0),"No")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28" t="str">
        <f>IF(M162=People!$B$5,People!$A$5,IF(M162=People!$B$4,People!$A$4,IF(M162=People!$B$3,People!$A$3,IF(M162=People!$B$2,People!$A$2,0))))</f>
        <v>Anna Andreadi</v>
      </c>
      <c r="W162" s="28" t="str">
        <f>IFERROR(VLOOKUP(DATA[[#This Row],[Order ID]],Returns!$A:$B,2,0),"No")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8" t="str">
        <f>IF(M163=People!$B$5,People!$A$5,IF(M163=People!$B$4,People!$A$4,IF(M163=People!$B$3,People!$A$3,IF(M163=People!$B$2,People!$A$2,0))))</f>
        <v>Chuck Magee</v>
      </c>
      <c r="W163" s="28" t="str">
        <f>IFERROR(VLOOKUP(DATA[[#This Row],[Order ID]],Returns!$A:$B,2,0),"No")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28" t="str">
        <f>IF(M164=People!$B$5,People!$A$5,IF(M164=People!$B$4,People!$A$4,IF(M164=People!$B$3,People!$A$3,IF(M164=People!$B$2,People!$A$2,0))))</f>
        <v>Anna Andreadi</v>
      </c>
      <c r="W164" s="28" t="str">
        <f>IFERROR(VLOOKUP(DATA[[#This Row],[Order ID]],Returns!$A:$B,2,0),"No")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8" t="str">
        <f>IF(M165=People!$B$5,People!$A$5,IF(M165=People!$B$4,People!$A$4,IF(M165=People!$B$3,People!$A$3,IF(M165=People!$B$2,People!$A$2,0))))</f>
        <v>Anna Andreadi</v>
      </c>
      <c r="W165" s="28" t="str">
        <f>IFERROR(VLOOKUP(DATA[[#This Row],[Order ID]],Returns!$A:$B,2,0),"No")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8" t="str">
        <f>IF(M166=People!$B$5,People!$A$5,IF(M166=People!$B$4,People!$A$4,IF(M166=People!$B$3,People!$A$3,IF(M166=People!$B$2,People!$A$2,0))))</f>
        <v>Kelly Williams</v>
      </c>
      <c r="W166" s="28" t="str">
        <f>IFERROR(VLOOKUP(DATA[[#This Row],[Order ID]],Returns!$A:$B,2,0),"No")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8" t="str">
        <f>IF(M167=People!$B$5,People!$A$5,IF(M167=People!$B$4,People!$A$4,IF(M167=People!$B$3,People!$A$3,IF(M167=People!$B$2,People!$A$2,0))))</f>
        <v>Kelly Williams</v>
      </c>
      <c r="W167" s="28" t="str">
        <f>IFERROR(VLOOKUP(DATA[[#This Row],[Order ID]],Returns!$A:$B,2,0),"No")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28" t="str">
        <f>IF(M168=People!$B$5,People!$A$5,IF(M168=People!$B$4,People!$A$4,IF(M168=People!$B$3,People!$A$3,IF(M168=People!$B$2,People!$A$2,0))))</f>
        <v>Kelly Williams</v>
      </c>
      <c r="W168" s="28" t="str">
        <f>IFERROR(VLOOKUP(DATA[[#This Row],[Order ID]],Returns!$A:$B,2,0),"No")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8" t="str">
        <f>IF(M169=People!$B$5,People!$A$5,IF(M169=People!$B$4,People!$A$4,IF(M169=People!$B$3,People!$A$3,IF(M169=People!$B$2,People!$A$2,0))))</f>
        <v>Kelly Williams</v>
      </c>
      <c r="W169" s="28" t="str">
        <f>IFERROR(VLOOKUP(DATA[[#This Row],[Order ID]],Returns!$A:$B,2,0),"No")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28" t="str">
        <f>IF(M170=People!$B$5,People!$A$5,IF(M170=People!$B$4,People!$A$4,IF(M170=People!$B$3,People!$A$3,IF(M170=People!$B$2,People!$A$2,0))))</f>
        <v>Kelly Williams</v>
      </c>
      <c r="W170" s="28" t="str">
        <f>IFERROR(VLOOKUP(DATA[[#This Row],[Order ID]],Returns!$A:$B,2,0),"No")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8" t="str">
        <f>IF(M171=People!$B$5,People!$A$5,IF(M171=People!$B$4,People!$A$4,IF(M171=People!$B$3,People!$A$3,IF(M171=People!$B$2,People!$A$2,0))))</f>
        <v>Kelly Williams</v>
      </c>
      <c r="W171" s="28" t="str">
        <f>IFERROR(VLOOKUP(DATA[[#This Row],[Order ID]],Returns!$A:$B,2,0),"No")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28" t="str">
        <f>IF(M172=People!$B$5,People!$A$5,IF(M172=People!$B$4,People!$A$4,IF(M172=People!$B$3,People!$A$3,IF(M172=People!$B$2,People!$A$2,0))))</f>
        <v>Kelly Williams</v>
      </c>
      <c r="W172" s="28" t="str">
        <f>IFERROR(VLOOKUP(DATA[[#This Row],[Order ID]],Returns!$A:$B,2,0),"No")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28" t="str">
        <f>IF(M173=People!$B$5,People!$A$5,IF(M173=People!$B$4,People!$A$4,IF(M173=People!$B$3,People!$A$3,IF(M173=People!$B$2,People!$A$2,0))))</f>
        <v>Anna Andreadi</v>
      </c>
      <c r="W173" s="28" t="str">
        <f>IFERROR(VLOOKUP(DATA[[#This Row],[Order ID]],Returns!$A:$B,2,0),"No")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28" t="str">
        <f>IF(M174=People!$B$5,People!$A$5,IF(M174=People!$B$4,People!$A$4,IF(M174=People!$B$3,People!$A$3,IF(M174=People!$B$2,People!$A$2,0))))</f>
        <v>Anna Andreadi</v>
      </c>
      <c r="W174" s="28" t="str">
        <f>IFERROR(VLOOKUP(DATA[[#This Row],[Order ID]],Returns!$A:$B,2,0),"No")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28" t="str">
        <f>IF(M175=People!$B$5,People!$A$5,IF(M175=People!$B$4,People!$A$4,IF(M175=People!$B$3,People!$A$3,IF(M175=People!$B$2,People!$A$2,0))))</f>
        <v>Anna Andreadi</v>
      </c>
      <c r="W175" s="28" t="str">
        <f>IFERROR(VLOOKUP(DATA[[#This Row],[Order ID]],Returns!$A:$B,2,0),"No")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8" t="str">
        <f>IF(M176=People!$B$5,People!$A$5,IF(M176=People!$B$4,People!$A$4,IF(M176=People!$B$3,People!$A$3,IF(M176=People!$B$2,People!$A$2,0))))</f>
        <v>Kelly Williams</v>
      </c>
      <c r="W176" s="28" t="str">
        <f>IFERROR(VLOOKUP(DATA[[#This Row],[Order ID]],Returns!$A:$B,2,0),"No")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28" t="str">
        <f>IF(M177=People!$B$5,People!$A$5,IF(M177=People!$B$4,People!$A$4,IF(M177=People!$B$3,People!$A$3,IF(M177=People!$B$2,People!$A$2,0))))</f>
        <v>Kelly Williams</v>
      </c>
      <c r="W177" s="28" t="str">
        <f>IFERROR(VLOOKUP(DATA[[#This Row],[Order ID]],Returns!$A:$B,2,0),"No")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8" t="str">
        <f>IF(M178=People!$B$5,People!$A$5,IF(M178=People!$B$4,People!$A$4,IF(M178=People!$B$3,People!$A$3,IF(M178=People!$B$2,People!$A$2,0))))</f>
        <v>Kelly Williams</v>
      </c>
      <c r="W178" s="28" t="str">
        <f>IFERROR(VLOOKUP(DATA[[#This Row],[Order ID]],Returns!$A:$B,2,0),"No")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8" t="str">
        <f>IF(M179=People!$B$5,People!$A$5,IF(M179=People!$B$4,People!$A$4,IF(M179=People!$B$3,People!$A$3,IF(M179=People!$B$2,People!$A$2,0))))</f>
        <v>Chuck Magee</v>
      </c>
      <c r="W179" s="28" t="str">
        <f>IFERROR(VLOOKUP(DATA[[#This Row],[Order ID]],Returns!$A:$B,2,0),"No")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28" t="str">
        <f>IF(M180=People!$B$5,People!$A$5,IF(M180=People!$B$4,People!$A$4,IF(M180=People!$B$3,People!$A$3,IF(M180=People!$B$2,People!$A$2,0))))</f>
        <v>Chuck Magee</v>
      </c>
      <c r="W180" s="28" t="str">
        <f>IFERROR(VLOOKUP(DATA[[#This Row],[Order ID]],Returns!$A:$B,2,0),"No")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28" t="str">
        <f>IF(M181=People!$B$5,People!$A$5,IF(M181=People!$B$4,People!$A$4,IF(M181=People!$B$3,People!$A$3,IF(M181=People!$B$2,People!$A$2,0))))</f>
        <v>Chuck Magee</v>
      </c>
      <c r="W181" s="28" t="str">
        <f>IFERROR(VLOOKUP(DATA[[#This Row],[Order ID]],Returns!$A:$B,2,0),"No")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8" t="str">
        <f>IF(M182=People!$B$5,People!$A$5,IF(M182=People!$B$4,People!$A$4,IF(M182=People!$B$3,People!$A$3,IF(M182=People!$B$2,People!$A$2,0))))</f>
        <v>Kelly Williams</v>
      </c>
      <c r="W182" s="28" t="str">
        <f>IFERROR(VLOOKUP(DATA[[#This Row],[Order ID]],Returns!$A:$B,2,0),"No")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8" t="str">
        <f>IF(M183=People!$B$5,People!$A$5,IF(M183=People!$B$4,People!$A$4,IF(M183=People!$B$3,People!$A$3,IF(M183=People!$B$2,People!$A$2,0))))</f>
        <v>Kelly Williams</v>
      </c>
      <c r="W183" s="28" t="str">
        <f>IFERROR(VLOOKUP(DATA[[#This Row],[Order ID]],Returns!$A:$B,2,0),"No")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28" t="str">
        <f>IF(M184=People!$B$5,People!$A$5,IF(M184=People!$B$4,People!$A$4,IF(M184=People!$B$3,People!$A$3,IF(M184=People!$B$2,People!$A$2,0))))</f>
        <v>Cassandra Brandow</v>
      </c>
      <c r="W184" s="28" t="str">
        <f>IFERROR(VLOOKUP(DATA[[#This Row],[Order ID]],Returns!$A:$B,2,0),"No")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8" t="str">
        <f>IF(M185=People!$B$5,People!$A$5,IF(M185=People!$B$4,People!$A$4,IF(M185=People!$B$3,People!$A$3,IF(M185=People!$B$2,People!$A$2,0))))</f>
        <v>Cassandra Brandow</v>
      </c>
      <c r="W185" s="28" t="str">
        <f>IFERROR(VLOOKUP(DATA[[#This Row],[Order ID]],Returns!$A:$B,2,0),"No")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28" t="str">
        <f>IF(M186=People!$B$5,People!$A$5,IF(M186=People!$B$4,People!$A$4,IF(M186=People!$B$3,People!$A$3,IF(M186=People!$B$2,People!$A$2,0))))</f>
        <v>Cassandra Brandow</v>
      </c>
      <c r="W186" s="28" t="str">
        <f>IFERROR(VLOOKUP(DATA[[#This Row],[Order ID]],Returns!$A:$B,2,0),"No")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28" t="str">
        <f>IF(M187=People!$B$5,People!$A$5,IF(M187=People!$B$4,People!$A$4,IF(M187=People!$B$3,People!$A$3,IF(M187=People!$B$2,People!$A$2,0))))</f>
        <v>Chuck Magee</v>
      </c>
      <c r="W187" s="28" t="str">
        <f>IFERROR(VLOOKUP(DATA[[#This Row],[Order ID]],Returns!$A:$B,2,0),"No")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28" t="str">
        <f>IF(M188=People!$B$5,People!$A$5,IF(M188=People!$B$4,People!$A$4,IF(M188=People!$B$3,People!$A$3,IF(M188=People!$B$2,People!$A$2,0))))</f>
        <v>Anna Andreadi</v>
      </c>
      <c r="W188" s="28" t="str">
        <f>IFERROR(VLOOKUP(DATA[[#This Row],[Order ID]],Returns!$A:$B,2,0),"No")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8" t="str">
        <f>IF(M189=People!$B$5,People!$A$5,IF(M189=People!$B$4,People!$A$4,IF(M189=People!$B$3,People!$A$3,IF(M189=People!$B$2,People!$A$2,0))))</f>
        <v>Kelly Williams</v>
      </c>
      <c r="W189" s="28" t="str">
        <f>IFERROR(VLOOKUP(DATA[[#This Row],[Order ID]],Returns!$A:$B,2,0),"No")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8" t="str">
        <f>IF(M190=People!$B$5,People!$A$5,IF(M190=People!$B$4,People!$A$4,IF(M190=People!$B$3,People!$A$3,IF(M190=People!$B$2,People!$A$2,0))))</f>
        <v>Kelly Williams</v>
      </c>
      <c r="W190" s="28" t="str">
        <f>IFERROR(VLOOKUP(DATA[[#This Row],[Order ID]],Returns!$A:$B,2,0),"No")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8" t="str">
        <f>IF(M191=People!$B$5,People!$A$5,IF(M191=People!$B$4,People!$A$4,IF(M191=People!$B$3,People!$A$3,IF(M191=People!$B$2,People!$A$2,0))))</f>
        <v>Chuck Magee</v>
      </c>
      <c r="W191" s="28" t="str">
        <f>IFERROR(VLOOKUP(DATA[[#This Row],[Order ID]],Returns!$A:$B,2,0),"No")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8" t="str">
        <f>IF(M192=People!$B$5,People!$A$5,IF(M192=People!$B$4,People!$A$4,IF(M192=People!$B$3,People!$A$3,IF(M192=People!$B$2,People!$A$2,0))))</f>
        <v>Chuck Magee</v>
      </c>
      <c r="W192" s="28" t="str">
        <f>IFERROR(VLOOKUP(DATA[[#This Row],[Order ID]],Returns!$A:$B,2,0),"No")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28" t="str">
        <f>IF(M193=People!$B$5,People!$A$5,IF(M193=People!$B$4,People!$A$4,IF(M193=People!$B$3,People!$A$3,IF(M193=People!$B$2,People!$A$2,0))))</f>
        <v>Chuck Magee</v>
      </c>
      <c r="W193" s="28" t="str">
        <f>IFERROR(VLOOKUP(DATA[[#This Row],[Order ID]],Returns!$A:$B,2,0),"No")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8" t="str">
        <f>IF(M194=People!$B$5,People!$A$5,IF(M194=People!$B$4,People!$A$4,IF(M194=People!$B$3,People!$A$3,IF(M194=People!$B$2,People!$A$2,0))))</f>
        <v>Chuck Magee</v>
      </c>
      <c r="W194" s="28" t="str">
        <f>IFERROR(VLOOKUP(DATA[[#This Row],[Order ID]],Returns!$A:$B,2,0),"No")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8" t="str">
        <f>IF(M195=People!$B$5,People!$A$5,IF(M195=People!$B$4,People!$A$4,IF(M195=People!$B$3,People!$A$3,IF(M195=People!$B$2,People!$A$2,0))))</f>
        <v>Chuck Magee</v>
      </c>
      <c r="W195" s="28" t="str">
        <f>IFERROR(VLOOKUP(DATA[[#This Row],[Order ID]],Returns!$A:$B,2,0),"No")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8" t="str">
        <f>IF(M196=People!$B$5,People!$A$5,IF(M196=People!$B$4,People!$A$4,IF(M196=People!$B$3,People!$A$3,IF(M196=People!$B$2,People!$A$2,0))))</f>
        <v>Anna Andreadi</v>
      </c>
      <c r="W196" s="28" t="str">
        <f>IFERROR(VLOOKUP(DATA[[#This Row],[Order ID]],Returns!$A:$B,2,0),"No")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8" t="str">
        <f>IF(M197=People!$B$5,People!$A$5,IF(M197=People!$B$4,People!$A$4,IF(M197=People!$B$3,People!$A$3,IF(M197=People!$B$2,People!$A$2,0))))</f>
        <v>Chuck Magee</v>
      </c>
      <c r="W197" s="28" t="str">
        <f>IFERROR(VLOOKUP(DATA[[#This Row],[Order ID]],Returns!$A:$B,2,0),"No")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28" t="str">
        <f>IF(M198=People!$B$5,People!$A$5,IF(M198=People!$B$4,People!$A$4,IF(M198=People!$B$3,People!$A$3,IF(M198=People!$B$2,People!$A$2,0))))</f>
        <v>Chuck Magee</v>
      </c>
      <c r="W198" s="28" t="str">
        <f>IFERROR(VLOOKUP(DATA[[#This Row],[Order ID]],Returns!$A:$B,2,0),"No")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28" t="str">
        <f>IF(M199=People!$B$5,People!$A$5,IF(M199=People!$B$4,People!$A$4,IF(M199=People!$B$3,People!$A$3,IF(M199=People!$B$2,People!$A$2,0))))</f>
        <v>Chuck Magee</v>
      </c>
      <c r="W199" s="28" t="str">
        <f>IFERROR(VLOOKUP(DATA[[#This Row],[Order ID]],Returns!$A:$B,2,0),"No")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8" t="str">
        <f>IF(M200=People!$B$5,People!$A$5,IF(M200=People!$B$4,People!$A$4,IF(M200=People!$B$3,People!$A$3,IF(M200=People!$B$2,People!$A$2,0))))</f>
        <v>Chuck Magee</v>
      </c>
      <c r="W200" s="28" t="str">
        <f>IFERROR(VLOOKUP(DATA[[#This Row],[Order ID]],Returns!$A:$B,2,0),"No")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8" t="str">
        <f>IF(M201=People!$B$5,People!$A$5,IF(M201=People!$B$4,People!$A$4,IF(M201=People!$B$3,People!$A$3,IF(M201=People!$B$2,People!$A$2,0))))</f>
        <v>Chuck Magee</v>
      </c>
      <c r="W201" s="28" t="str">
        <f>IFERROR(VLOOKUP(DATA[[#This Row],[Order ID]],Returns!$A:$B,2,0),"No")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8" t="str">
        <f>IF(M202=People!$B$5,People!$A$5,IF(M202=People!$B$4,People!$A$4,IF(M202=People!$B$3,People!$A$3,IF(M202=People!$B$2,People!$A$2,0))))</f>
        <v>Chuck Magee</v>
      </c>
      <c r="W202" s="28" t="str">
        <f>IFERROR(VLOOKUP(DATA[[#This Row],[Order ID]],Returns!$A:$B,2,0),"No")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28" t="str">
        <f>IF(M203=People!$B$5,People!$A$5,IF(M203=People!$B$4,People!$A$4,IF(M203=People!$B$3,People!$A$3,IF(M203=People!$B$2,People!$A$2,0))))</f>
        <v>Anna Andreadi</v>
      </c>
      <c r="W203" s="28" t="str">
        <f>IFERROR(VLOOKUP(DATA[[#This Row],[Order ID]],Returns!$A:$B,2,0),"No")</f>
        <v>No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28" t="str">
        <f>IF(M204=People!$B$5,People!$A$5,IF(M204=People!$B$4,People!$A$4,IF(M204=People!$B$3,People!$A$3,IF(M204=People!$B$2,People!$A$2,0))))</f>
        <v>Anna Andreadi</v>
      </c>
      <c r="W204" s="28" t="str">
        <f>IFERROR(VLOOKUP(DATA[[#This Row],[Order ID]],Returns!$A:$B,2,0),"No")</f>
        <v>No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8" t="str">
        <f>IF(M205=People!$B$5,People!$A$5,IF(M205=People!$B$4,People!$A$4,IF(M205=People!$B$3,People!$A$3,IF(M205=People!$B$2,People!$A$2,0))))</f>
        <v>Kelly Williams</v>
      </c>
      <c r="W205" s="28" t="str">
        <f>IFERROR(VLOOKUP(DATA[[#This Row],[Order ID]],Returns!$A:$B,2,0),"No")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8" t="str">
        <f>IF(M206=People!$B$5,People!$A$5,IF(M206=People!$B$4,People!$A$4,IF(M206=People!$B$3,People!$A$3,IF(M206=People!$B$2,People!$A$2,0))))</f>
        <v>Cassandra Brandow</v>
      </c>
      <c r="W206" s="28" t="str">
        <f>IFERROR(VLOOKUP(DATA[[#This Row],[Order ID]],Returns!$A:$B,2,0),"No")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8" t="str">
        <f>IF(M207=People!$B$5,People!$A$5,IF(M207=People!$B$4,People!$A$4,IF(M207=People!$B$3,People!$A$3,IF(M207=People!$B$2,People!$A$2,0))))</f>
        <v>Anna Andreadi</v>
      </c>
      <c r="W207" s="28" t="str">
        <f>IFERROR(VLOOKUP(DATA[[#This Row],[Order ID]],Returns!$A:$B,2,0),"No")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28" t="str">
        <f>IF(M208=People!$B$5,People!$A$5,IF(M208=People!$B$4,People!$A$4,IF(M208=People!$B$3,People!$A$3,IF(M208=People!$B$2,People!$A$2,0))))</f>
        <v>Kelly Williams</v>
      </c>
      <c r="W208" s="28" t="str">
        <f>IFERROR(VLOOKUP(DATA[[#This Row],[Order ID]],Returns!$A:$B,2,0),"No")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8" t="str">
        <f>IF(M209=People!$B$5,People!$A$5,IF(M209=People!$B$4,People!$A$4,IF(M209=People!$B$3,People!$A$3,IF(M209=People!$B$2,People!$A$2,0))))</f>
        <v>Kelly Williams</v>
      </c>
      <c r="W209" s="28" t="str">
        <f>IFERROR(VLOOKUP(DATA[[#This Row],[Order ID]],Returns!$A:$B,2,0),"No")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28" t="str">
        <f>IF(M210=People!$B$5,People!$A$5,IF(M210=People!$B$4,People!$A$4,IF(M210=People!$B$3,People!$A$3,IF(M210=People!$B$2,People!$A$2,0))))</f>
        <v>Kelly Williams</v>
      </c>
      <c r="W210" s="28" t="str">
        <f>IFERROR(VLOOKUP(DATA[[#This Row],[Order ID]],Returns!$A:$B,2,0),"No")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28" t="str">
        <f>IF(M211=People!$B$5,People!$A$5,IF(M211=People!$B$4,People!$A$4,IF(M211=People!$B$3,People!$A$3,IF(M211=People!$B$2,People!$A$2,0))))</f>
        <v>Kelly Williams</v>
      </c>
      <c r="W211" s="28" t="str">
        <f>IFERROR(VLOOKUP(DATA[[#This Row],[Order ID]],Returns!$A:$B,2,0),"No")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28" t="str">
        <f>IF(M212=People!$B$5,People!$A$5,IF(M212=People!$B$4,People!$A$4,IF(M212=People!$B$3,People!$A$3,IF(M212=People!$B$2,People!$A$2,0))))</f>
        <v>Kelly Williams</v>
      </c>
      <c r="W212" s="28" t="str">
        <f>IFERROR(VLOOKUP(DATA[[#This Row],[Order ID]],Returns!$A:$B,2,0),"No")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28" t="str">
        <f>IF(M213=People!$B$5,People!$A$5,IF(M213=People!$B$4,People!$A$4,IF(M213=People!$B$3,People!$A$3,IF(M213=People!$B$2,People!$A$2,0))))</f>
        <v>Kelly Williams</v>
      </c>
      <c r="W213" s="28" t="str">
        <f>IFERROR(VLOOKUP(DATA[[#This Row],[Order ID]],Returns!$A:$B,2,0),"No")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8" t="str">
        <f>IF(M214=People!$B$5,People!$A$5,IF(M214=People!$B$4,People!$A$4,IF(M214=People!$B$3,People!$A$3,IF(M214=People!$B$2,People!$A$2,0))))</f>
        <v>Chuck Magee</v>
      </c>
      <c r="W214" s="28" t="str">
        <f>IFERROR(VLOOKUP(DATA[[#This Row],[Order ID]],Returns!$A:$B,2,0),"No")</f>
        <v>No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28" t="str">
        <f>IF(M215=People!$B$5,People!$A$5,IF(M215=People!$B$4,People!$A$4,IF(M215=People!$B$3,People!$A$3,IF(M215=People!$B$2,People!$A$2,0))))</f>
        <v>Chuck Magee</v>
      </c>
      <c r="W215" s="28" t="str">
        <f>IFERROR(VLOOKUP(DATA[[#This Row],[Order ID]],Returns!$A:$B,2,0),"No")</f>
        <v>No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8" t="str">
        <f>IF(M216=People!$B$5,People!$A$5,IF(M216=People!$B$4,People!$A$4,IF(M216=People!$B$3,People!$A$3,IF(M216=People!$B$2,People!$A$2,0))))</f>
        <v>Chuck Magee</v>
      </c>
      <c r="W216" s="28" t="str">
        <f>IFERROR(VLOOKUP(DATA[[#This Row],[Order ID]],Returns!$A:$B,2,0),"No")</f>
        <v>No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8" t="str">
        <f>IF(M217=People!$B$5,People!$A$5,IF(M217=People!$B$4,People!$A$4,IF(M217=People!$B$3,People!$A$3,IF(M217=People!$B$2,People!$A$2,0))))</f>
        <v>Chuck Magee</v>
      </c>
      <c r="W217" s="28" t="str">
        <f>IFERROR(VLOOKUP(DATA[[#This Row],[Order ID]],Returns!$A:$B,2,0),"No")</f>
        <v>No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8" t="str">
        <f>IF(M218=People!$B$5,People!$A$5,IF(M218=People!$B$4,People!$A$4,IF(M218=People!$B$3,People!$A$3,IF(M218=People!$B$2,People!$A$2,0))))</f>
        <v>Chuck Magee</v>
      </c>
      <c r="W218" s="28" t="str">
        <f>IFERROR(VLOOKUP(DATA[[#This Row],[Order ID]],Returns!$A:$B,2,0),"No")</f>
        <v>No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28" t="str">
        <f>IF(M219=People!$B$5,People!$A$5,IF(M219=People!$B$4,People!$A$4,IF(M219=People!$B$3,People!$A$3,IF(M219=People!$B$2,People!$A$2,0))))</f>
        <v>Anna Andreadi</v>
      </c>
      <c r="W219" s="28" t="str">
        <f>IFERROR(VLOOKUP(DATA[[#This Row],[Order ID]],Returns!$A:$B,2,0),"No")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8" t="str">
        <f>IF(M220=People!$B$5,People!$A$5,IF(M220=People!$B$4,People!$A$4,IF(M220=People!$B$3,People!$A$3,IF(M220=People!$B$2,People!$A$2,0))))</f>
        <v>Anna Andreadi</v>
      </c>
      <c r="W220" s="28" t="str">
        <f>IFERROR(VLOOKUP(DATA[[#This Row],[Order ID]],Returns!$A:$B,2,0),"No")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8" t="str">
        <f>IF(M221=People!$B$5,People!$A$5,IF(M221=People!$B$4,People!$A$4,IF(M221=People!$B$3,People!$A$3,IF(M221=People!$B$2,People!$A$2,0))))</f>
        <v>Chuck Magee</v>
      </c>
      <c r="W221" s="28" t="str">
        <f>IFERROR(VLOOKUP(DATA[[#This Row],[Order ID]],Returns!$A:$B,2,0),"No")</f>
        <v>No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28" t="str">
        <f>IF(M222=People!$B$5,People!$A$5,IF(M222=People!$B$4,People!$A$4,IF(M222=People!$B$3,People!$A$3,IF(M222=People!$B$2,People!$A$2,0))))</f>
        <v>Chuck Magee</v>
      </c>
      <c r="W222" s="28" t="str">
        <f>IFERROR(VLOOKUP(DATA[[#This Row],[Order ID]],Returns!$A:$B,2,0),"No")</f>
        <v>No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8" t="str">
        <f>IF(M223=People!$B$5,People!$A$5,IF(M223=People!$B$4,People!$A$4,IF(M223=People!$B$3,People!$A$3,IF(M223=People!$B$2,People!$A$2,0))))</f>
        <v>Chuck Magee</v>
      </c>
      <c r="W223" s="28" t="str">
        <f>IFERROR(VLOOKUP(DATA[[#This Row],[Order ID]],Returns!$A:$B,2,0),"No")</f>
        <v>No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8" t="str">
        <f>IF(M224=People!$B$5,People!$A$5,IF(M224=People!$B$4,People!$A$4,IF(M224=People!$B$3,People!$A$3,IF(M224=People!$B$2,People!$A$2,0))))</f>
        <v>Chuck Magee</v>
      </c>
      <c r="W224" s="28" t="str">
        <f>IFERROR(VLOOKUP(DATA[[#This Row],[Order ID]],Returns!$A:$B,2,0),"No")</f>
        <v>No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8" t="str">
        <f>IF(M225=People!$B$5,People!$A$5,IF(M225=People!$B$4,People!$A$4,IF(M225=People!$B$3,People!$A$3,IF(M225=People!$B$2,People!$A$2,0))))</f>
        <v>Chuck Magee</v>
      </c>
      <c r="W225" s="28" t="str">
        <f>IFERROR(VLOOKUP(DATA[[#This Row],[Order ID]],Returns!$A:$B,2,0),"No")</f>
        <v>No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8" t="str">
        <f>IF(M226=People!$B$5,People!$A$5,IF(M226=People!$B$4,People!$A$4,IF(M226=People!$B$3,People!$A$3,IF(M226=People!$B$2,People!$A$2,0))))</f>
        <v>Chuck Magee</v>
      </c>
      <c r="W226" s="28" t="str">
        <f>IFERROR(VLOOKUP(DATA[[#This Row],[Order ID]],Returns!$A:$B,2,0),"No")</f>
        <v>No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8" t="str">
        <f>IF(M227=People!$B$5,People!$A$5,IF(M227=People!$B$4,People!$A$4,IF(M227=People!$B$3,People!$A$3,IF(M227=People!$B$2,People!$A$2,0))))</f>
        <v>Kelly Williams</v>
      </c>
      <c r="W227" s="28" t="str">
        <f>IFERROR(VLOOKUP(DATA[[#This Row],[Order ID]],Returns!$A:$B,2,0),"No")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8" t="str">
        <f>IF(M228=People!$B$5,People!$A$5,IF(M228=People!$B$4,People!$A$4,IF(M228=People!$B$3,People!$A$3,IF(M228=People!$B$2,People!$A$2,0))))</f>
        <v>Kelly Williams</v>
      </c>
      <c r="W228" s="28" t="str">
        <f>IFERROR(VLOOKUP(DATA[[#This Row],[Order ID]],Returns!$A:$B,2,0),"No")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28" t="str">
        <f>IF(M229=People!$B$5,People!$A$5,IF(M229=People!$B$4,People!$A$4,IF(M229=People!$B$3,People!$A$3,IF(M229=People!$B$2,People!$A$2,0))))</f>
        <v>Kelly Williams</v>
      </c>
      <c r="W229" s="28" t="str">
        <f>IFERROR(VLOOKUP(DATA[[#This Row],[Order ID]],Returns!$A:$B,2,0),"No")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8" t="str">
        <f>IF(M230=People!$B$5,People!$A$5,IF(M230=People!$B$4,People!$A$4,IF(M230=People!$B$3,People!$A$3,IF(M230=People!$B$2,People!$A$2,0))))</f>
        <v>Cassandra Brandow</v>
      </c>
      <c r="W230" s="28" t="str">
        <f>IFERROR(VLOOKUP(DATA[[#This Row],[Order ID]],Returns!$A:$B,2,0),"No")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8" t="str">
        <f>IF(M231=People!$B$5,People!$A$5,IF(M231=People!$B$4,People!$A$4,IF(M231=People!$B$3,People!$A$3,IF(M231=People!$B$2,People!$A$2,0))))</f>
        <v>Cassandra Brandow</v>
      </c>
      <c r="W231" s="28" t="str">
        <f>IFERROR(VLOOKUP(DATA[[#This Row],[Order ID]],Returns!$A:$B,2,0),"No")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8" t="str">
        <f>IF(M232=People!$B$5,People!$A$5,IF(M232=People!$B$4,People!$A$4,IF(M232=People!$B$3,People!$A$3,IF(M232=People!$B$2,People!$A$2,0))))</f>
        <v>Cassandra Brandow</v>
      </c>
      <c r="W232" s="28" t="str">
        <f>IFERROR(VLOOKUP(DATA[[#This Row],[Order ID]],Returns!$A:$B,2,0),"No")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28" t="str">
        <f>IF(M233=People!$B$5,People!$A$5,IF(M233=People!$B$4,People!$A$4,IF(M233=People!$B$3,People!$A$3,IF(M233=People!$B$2,People!$A$2,0))))</f>
        <v>Cassandra Brandow</v>
      </c>
      <c r="W233" s="28" t="str">
        <f>IFERROR(VLOOKUP(DATA[[#This Row],[Order ID]],Returns!$A:$B,2,0),"No")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8" t="str">
        <f>IF(M234=People!$B$5,People!$A$5,IF(M234=People!$B$4,People!$A$4,IF(M234=People!$B$3,People!$A$3,IF(M234=People!$B$2,People!$A$2,0))))</f>
        <v>Cassandra Brandow</v>
      </c>
      <c r="W234" s="28" t="str">
        <f>IFERROR(VLOOKUP(DATA[[#This Row],[Order ID]],Returns!$A:$B,2,0),"No")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8" t="str">
        <f>IF(M235=People!$B$5,People!$A$5,IF(M235=People!$B$4,People!$A$4,IF(M235=People!$B$3,People!$A$3,IF(M235=People!$B$2,People!$A$2,0))))</f>
        <v>Cassandra Brandow</v>
      </c>
      <c r="W235" s="28" t="str">
        <f>IFERROR(VLOOKUP(DATA[[#This Row],[Order ID]],Returns!$A:$B,2,0),"No")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28" t="str">
        <f>IF(M236=People!$B$5,People!$A$5,IF(M236=People!$B$4,People!$A$4,IF(M236=People!$B$3,People!$A$3,IF(M236=People!$B$2,People!$A$2,0))))</f>
        <v>Cassandra Brandow</v>
      </c>
      <c r="W236" s="28" t="str">
        <f>IFERROR(VLOOKUP(DATA[[#This Row],[Order ID]],Returns!$A:$B,2,0),"No")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8" t="str">
        <f>IF(M237=People!$B$5,People!$A$5,IF(M237=People!$B$4,People!$A$4,IF(M237=People!$B$3,People!$A$3,IF(M237=People!$B$2,People!$A$2,0))))</f>
        <v>Cassandra Brandow</v>
      </c>
      <c r="W237" s="28" t="str">
        <f>IFERROR(VLOOKUP(DATA[[#This Row],[Order ID]],Returns!$A:$B,2,0),"No")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28" t="str">
        <f>IF(M238=People!$B$5,People!$A$5,IF(M238=People!$B$4,People!$A$4,IF(M238=People!$B$3,People!$A$3,IF(M238=People!$B$2,People!$A$2,0))))</f>
        <v>Anna Andreadi</v>
      </c>
      <c r="W238" s="28" t="str">
        <f>IFERROR(VLOOKUP(DATA[[#This Row],[Order ID]],Returns!$A:$B,2,0),"No")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8" t="str">
        <f>IF(M239=People!$B$5,People!$A$5,IF(M239=People!$B$4,People!$A$4,IF(M239=People!$B$3,People!$A$3,IF(M239=People!$B$2,People!$A$2,0))))</f>
        <v>Kelly Williams</v>
      </c>
      <c r="W239" s="28" t="str">
        <f>IFERROR(VLOOKUP(DATA[[#This Row],[Order ID]],Returns!$A:$B,2,0),"No")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8" t="str">
        <f>IF(M240=People!$B$5,People!$A$5,IF(M240=People!$B$4,People!$A$4,IF(M240=People!$B$3,People!$A$3,IF(M240=People!$B$2,People!$A$2,0))))</f>
        <v>Kelly Williams</v>
      </c>
      <c r="W240" s="28" t="str">
        <f>IFERROR(VLOOKUP(DATA[[#This Row],[Order ID]],Returns!$A:$B,2,0),"No")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8" t="str">
        <f>IF(M241=People!$B$5,People!$A$5,IF(M241=People!$B$4,People!$A$4,IF(M241=People!$B$3,People!$A$3,IF(M241=People!$B$2,People!$A$2,0))))</f>
        <v>Kelly Williams</v>
      </c>
      <c r="W241" s="28" t="str">
        <f>IFERROR(VLOOKUP(DATA[[#This Row],[Order ID]],Returns!$A:$B,2,0),"No")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8" t="str">
        <f>IF(M242=People!$B$5,People!$A$5,IF(M242=People!$B$4,People!$A$4,IF(M242=People!$B$3,People!$A$3,IF(M242=People!$B$2,People!$A$2,0))))</f>
        <v>Kelly Williams</v>
      </c>
      <c r="W242" s="28" t="str">
        <f>IFERROR(VLOOKUP(DATA[[#This Row],[Order ID]],Returns!$A:$B,2,0),"No")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8" t="str">
        <f>IF(M243=People!$B$5,People!$A$5,IF(M243=People!$B$4,People!$A$4,IF(M243=People!$B$3,People!$A$3,IF(M243=People!$B$2,People!$A$2,0))))</f>
        <v>Kelly Williams</v>
      </c>
      <c r="W243" s="28" t="str">
        <f>IFERROR(VLOOKUP(DATA[[#This Row],[Order ID]],Returns!$A:$B,2,0),"No")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8" t="str">
        <f>IF(M244=People!$B$5,People!$A$5,IF(M244=People!$B$4,People!$A$4,IF(M244=People!$B$3,People!$A$3,IF(M244=People!$B$2,People!$A$2,0))))</f>
        <v>Kelly Williams</v>
      </c>
      <c r="W244" s="28" t="str">
        <f>IFERROR(VLOOKUP(DATA[[#This Row],[Order ID]],Returns!$A:$B,2,0),"No")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8" t="str">
        <f>IF(M245=People!$B$5,People!$A$5,IF(M245=People!$B$4,People!$A$4,IF(M245=People!$B$3,People!$A$3,IF(M245=People!$B$2,People!$A$2,0))))</f>
        <v>Kelly Williams</v>
      </c>
      <c r="W245" s="28" t="str">
        <f>IFERROR(VLOOKUP(DATA[[#This Row],[Order ID]],Returns!$A:$B,2,0),"No")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8" t="str">
        <f>IF(M246=People!$B$5,People!$A$5,IF(M246=People!$B$4,People!$A$4,IF(M246=People!$B$3,People!$A$3,IF(M246=People!$B$2,People!$A$2,0))))</f>
        <v>Kelly Williams</v>
      </c>
      <c r="W246" s="28" t="str">
        <f>IFERROR(VLOOKUP(DATA[[#This Row],[Order ID]],Returns!$A:$B,2,0),"No")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28" t="str">
        <f>IF(M247=People!$B$5,People!$A$5,IF(M247=People!$B$4,People!$A$4,IF(M247=People!$B$3,People!$A$3,IF(M247=People!$B$2,People!$A$2,0))))</f>
        <v>Kelly Williams</v>
      </c>
      <c r="W247" s="28" t="str">
        <f>IFERROR(VLOOKUP(DATA[[#This Row],[Order ID]],Returns!$A:$B,2,0),"No")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28" t="str">
        <f>IF(M248=People!$B$5,People!$A$5,IF(M248=People!$B$4,People!$A$4,IF(M248=People!$B$3,People!$A$3,IF(M248=People!$B$2,People!$A$2,0))))</f>
        <v>Kelly Williams</v>
      </c>
      <c r="W248" s="28" t="str">
        <f>IFERROR(VLOOKUP(DATA[[#This Row],[Order ID]],Returns!$A:$B,2,0),"No")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28" t="str">
        <f>IF(M249=People!$B$5,People!$A$5,IF(M249=People!$B$4,People!$A$4,IF(M249=People!$B$3,People!$A$3,IF(M249=People!$B$2,People!$A$2,0))))</f>
        <v>Kelly Williams</v>
      </c>
      <c r="W249" s="28" t="str">
        <f>IFERROR(VLOOKUP(DATA[[#This Row],[Order ID]],Returns!$A:$B,2,0),"No")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28" t="str">
        <f>IF(M250=People!$B$5,People!$A$5,IF(M250=People!$B$4,People!$A$4,IF(M250=People!$B$3,People!$A$3,IF(M250=People!$B$2,People!$A$2,0))))</f>
        <v>Kelly Williams</v>
      </c>
      <c r="W250" s="28" t="str">
        <f>IFERROR(VLOOKUP(DATA[[#This Row],[Order ID]],Returns!$A:$B,2,0),"No")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8" t="str">
        <f>IF(M251=People!$B$5,People!$A$5,IF(M251=People!$B$4,People!$A$4,IF(M251=People!$B$3,People!$A$3,IF(M251=People!$B$2,People!$A$2,0))))</f>
        <v>Anna Andreadi</v>
      </c>
      <c r="W251" s="28" t="str">
        <f>IFERROR(VLOOKUP(DATA[[#This Row],[Order ID]],Returns!$A:$B,2,0),"No")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28" t="str">
        <f>IF(M252=People!$B$5,People!$A$5,IF(M252=People!$B$4,People!$A$4,IF(M252=People!$B$3,People!$A$3,IF(M252=People!$B$2,People!$A$2,0))))</f>
        <v>Anna Andreadi</v>
      </c>
      <c r="W252" s="28" t="str">
        <f>IFERROR(VLOOKUP(DATA[[#This Row],[Order ID]],Returns!$A:$B,2,0),"No")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28" t="str">
        <f>IF(M253=People!$B$5,People!$A$5,IF(M253=People!$B$4,People!$A$4,IF(M253=People!$B$3,People!$A$3,IF(M253=People!$B$2,People!$A$2,0))))</f>
        <v>Anna Andreadi</v>
      </c>
      <c r="W253" s="28" t="str">
        <f>IFERROR(VLOOKUP(DATA[[#This Row],[Order ID]],Returns!$A:$B,2,0),"No")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28" t="str">
        <f>IF(M254=People!$B$5,People!$A$5,IF(M254=People!$B$4,People!$A$4,IF(M254=People!$B$3,People!$A$3,IF(M254=People!$B$2,People!$A$2,0))))</f>
        <v>Chuck Magee</v>
      </c>
      <c r="W254" s="28" t="str">
        <f>IFERROR(VLOOKUP(DATA[[#This Row],[Order ID]],Returns!$A:$B,2,0),"No")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28" t="str">
        <f>IF(M255=People!$B$5,People!$A$5,IF(M255=People!$B$4,People!$A$4,IF(M255=People!$B$3,People!$A$3,IF(M255=People!$B$2,People!$A$2,0))))</f>
        <v>Chuck Magee</v>
      </c>
      <c r="W255" s="28" t="str">
        <f>IFERROR(VLOOKUP(DATA[[#This Row],[Order ID]],Returns!$A:$B,2,0),"No")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8" t="str">
        <f>IF(M256=People!$B$5,People!$A$5,IF(M256=People!$B$4,People!$A$4,IF(M256=People!$B$3,People!$A$3,IF(M256=People!$B$2,People!$A$2,0))))</f>
        <v>Kelly Williams</v>
      </c>
      <c r="W256" s="28" t="str">
        <f>IFERROR(VLOOKUP(DATA[[#This Row],[Order ID]],Returns!$A:$B,2,0),"No")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8" t="str">
        <f>IF(M257=People!$B$5,People!$A$5,IF(M257=People!$B$4,People!$A$4,IF(M257=People!$B$3,People!$A$3,IF(M257=People!$B$2,People!$A$2,0))))</f>
        <v>Kelly Williams</v>
      </c>
      <c r="W257" s="28" t="str">
        <f>IFERROR(VLOOKUP(DATA[[#This Row],[Order ID]],Returns!$A:$B,2,0),"No")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28" t="str">
        <f>IF(M258=People!$B$5,People!$A$5,IF(M258=People!$B$4,People!$A$4,IF(M258=People!$B$3,People!$A$3,IF(M258=People!$B$2,People!$A$2,0))))</f>
        <v>Kelly Williams</v>
      </c>
      <c r="W258" s="28" t="str">
        <f>IFERROR(VLOOKUP(DATA[[#This Row],[Order ID]],Returns!$A:$B,2,0),"No")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28" t="str">
        <f>IF(M259=People!$B$5,People!$A$5,IF(M259=People!$B$4,People!$A$4,IF(M259=People!$B$3,People!$A$3,IF(M259=People!$B$2,People!$A$2,0))))</f>
        <v>Kelly Williams</v>
      </c>
      <c r="W259" s="28" t="str">
        <f>IFERROR(VLOOKUP(DATA[[#This Row],[Order ID]],Returns!$A:$B,2,0),"No")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28" t="str">
        <f>IF(M260=People!$B$5,People!$A$5,IF(M260=People!$B$4,People!$A$4,IF(M260=People!$B$3,People!$A$3,IF(M260=People!$B$2,People!$A$2,0))))</f>
        <v>Chuck Magee</v>
      </c>
      <c r="W260" s="28" t="str">
        <f>IFERROR(VLOOKUP(DATA[[#This Row],[Order ID]],Returns!$A:$B,2,0),"No")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8" t="str">
        <f>IF(M261=People!$B$5,People!$A$5,IF(M261=People!$B$4,People!$A$4,IF(M261=People!$B$3,People!$A$3,IF(M261=People!$B$2,People!$A$2,0))))</f>
        <v>Chuck Magee</v>
      </c>
      <c r="W261" s="28" t="str">
        <f>IFERROR(VLOOKUP(DATA[[#This Row],[Order ID]],Returns!$A:$B,2,0),"No")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28" t="str">
        <f>IF(M262=People!$B$5,People!$A$5,IF(M262=People!$B$4,People!$A$4,IF(M262=People!$B$3,People!$A$3,IF(M262=People!$B$2,People!$A$2,0))))</f>
        <v>Chuck Magee</v>
      </c>
      <c r="W262" s="28" t="str">
        <f>IFERROR(VLOOKUP(DATA[[#This Row],[Order ID]],Returns!$A:$B,2,0),"No")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8" t="str">
        <f>IF(M263=People!$B$5,People!$A$5,IF(M263=People!$B$4,People!$A$4,IF(M263=People!$B$3,People!$A$3,IF(M263=People!$B$2,People!$A$2,0))))</f>
        <v>Kelly Williams</v>
      </c>
      <c r="W263" s="28" t="str">
        <f>IFERROR(VLOOKUP(DATA[[#This Row],[Order ID]],Returns!$A:$B,2,0),"No")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28" t="str">
        <f>IF(M264=People!$B$5,People!$A$5,IF(M264=People!$B$4,People!$A$4,IF(M264=People!$B$3,People!$A$3,IF(M264=People!$B$2,People!$A$2,0))))</f>
        <v>Kelly Williams</v>
      </c>
      <c r="W264" s="28" t="str">
        <f>IFERROR(VLOOKUP(DATA[[#This Row],[Order ID]],Returns!$A:$B,2,0),"No")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8" t="str">
        <f>IF(M265=People!$B$5,People!$A$5,IF(M265=People!$B$4,People!$A$4,IF(M265=People!$B$3,People!$A$3,IF(M265=People!$B$2,People!$A$2,0))))</f>
        <v>Kelly Williams</v>
      </c>
      <c r="W265" s="28" t="str">
        <f>IFERROR(VLOOKUP(DATA[[#This Row],[Order ID]],Returns!$A:$B,2,0),"No")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28" t="str">
        <f>IF(M266=People!$B$5,People!$A$5,IF(M266=People!$B$4,People!$A$4,IF(M266=People!$B$3,People!$A$3,IF(M266=People!$B$2,People!$A$2,0))))</f>
        <v>Kelly Williams</v>
      </c>
      <c r="W266" s="28" t="str">
        <f>IFERROR(VLOOKUP(DATA[[#This Row],[Order ID]],Returns!$A:$B,2,0),"No")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8" t="str">
        <f>IF(M267=People!$B$5,People!$A$5,IF(M267=People!$B$4,People!$A$4,IF(M267=People!$B$3,People!$A$3,IF(M267=People!$B$2,People!$A$2,0))))</f>
        <v>Anna Andreadi</v>
      </c>
      <c r="W267" s="28" t="str">
        <f>IFERROR(VLOOKUP(DATA[[#This Row],[Order ID]],Returns!$A:$B,2,0),"No")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8" t="str">
        <f>IF(M268=People!$B$5,People!$A$5,IF(M268=People!$B$4,People!$A$4,IF(M268=People!$B$3,People!$A$3,IF(M268=People!$B$2,People!$A$2,0))))</f>
        <v>Cassandra Brandow</v>
      </c>
      <c r="W268" s="28" t="str">
        <f>IFERROR(VLOOKUP(DATA[[#This Row],[Order ID]],Returns!$A:$B,2,0),"No")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28" t="str">
        <f>IF(M269=People!$B$5,People!$A$5,IF(M269=People!$B$4,People!$A$4,IF(M269=People!$B$3,People!$A$3,IF(M269=People!$B$2,People!$A$2,0))))</f>
        <v>Chuck Magee</v>
      </c>
      <c r="W269" s="28" t="str">
        <f>IFERROR(VLOOKUP(DATA[[#This Row],[Order ID]],Returns!$A:$B,2,0),"No")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8" t="str">
        <f>IF(M270=People!$B$5,People!$A$5,IF(M270=People!$B$4,People!$A$4,IF(M270=People!$B$3,People!$A$3,IF(M270=People!$B$2,People!$A$2,0))))</f>
        <v>Chuck Magee</v>
      </c>
      <c r="W270" s="28" t="str">
        <f>IFERROR(VLOOKUP(DATA[[#This Row],[Order ID]],Returns!$A:$B,2,0),"No")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8" t="str">
        <f>IF(M271=People!$B$5,People!$A$5,IF(M271=People!$B$4,People!$A$4,IF(M271=People!$B$3,People!$A$3,IF(M271=People!$B$2,People!$A$2,0))))</f>
        <v>Chuck Magee</v>
      </c>
      <c r="W271" s="28" t="str">
        <f>IFERROR(VLOOKUP(DATA[[#This Row],[Order ID]],Returns!$A:$B,2,0),"No")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28" t="str">
        <f>IF(M272=People!$B$5,People!$A$5,IF(M272=People!$B$4,People!$A$4,IF(M272=People!$B$3,People!$A$3,IF(M272=People!$B$2,People!$A$2,0))))</f>
        <v>Anna Andreadi</v>
      </c>
      <c r="W272" s="28" t="str">
        <f>IFERROR(VLOOKUP(DATA[[#This Row],[Order ID]],Returns!$A:$B,2,0),"No")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8" t="str">
        <f>IF(M273=People!$B$5,People!$A$5,IF(M273=People!$B$4,People!$A$4,IF(M273=People!$B$3,People!$A$3,IF(M273=People!$B$2,People!$A$2,0))))</f>
        <v>Anna Andreadi</v>
      </c>
      <c r="W273" s="28" t="str">
        <f>IFERROR(VLOOKUP(DATA[[#This Row],[Order ID]],Returns!$A:$B,2,0),"No")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28" t="str">
        <f>IF(M274=People!$B$5,People!$A$5,IF(M274=People!$B$4,People!$A$4,IF(M274=People!$B$3,People!$A$3,IF(M274=People!$B$2,People!$A$2,0))))</f>
        <v>Anna Andreadi</v>
      </c>
      <c r="W274" s="28" t="str">
        <f>IFERROR(VLOOKUP(DATA[[#This Row],[Order ID]],Returns!$A:$B,2,0),"No")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28" t="str">
        <f>IF(M275=People!$B$5,People!$A$5,IF(M275=People!$B$4,People!$A$4,IF(M275=People!$B$3,People!$A$3,IF(M275=People!$B$2,People!$A$2,0))))</f>
        <v>Anna Andreadi</v>
      </c>
      <c r="W275" s="28" t="str">
        <f>IFERROR(VLOOKUP(DATA[[#This Row],[Order ID]],Returns!$A:$B,2,0),"No")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28" t="str">
        <f>IF(M276=People!$B$5,People!$A$5,IF(M276=People!$B$4,People!$A$4,IF(M276=People!$B$3,People!$A$3,IF(M276=People!$B$2,People!$A$2,0))))</f>
        <v>Anna Andreadi</v>
      </c>
      <c r="W276" s="28" t="str">
        <f>IFERROR(VLOOKUP(DATA[[#This Row],[Order ID]],Returns!$A:$B,2,0),"No")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28" t="str">
        <f>IF(M277=People!$B$5,People!$A$5,IF(M277=People!$B$4,People!$A$4,IF(M277=People!$B$3,People!$A$3,IF(M277=People!$B$2,People!$A$2,0))))</f>
        <v>Anna Andreadi</v>
      </c>
      <c r="W277" s="28" t="str">
        <f>IFERROR(VLOOKUP(DATA[[#This Row],[Order ID]],Returns!$A:$B,2,0),"No")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8" t="str">
        <f>IF(M278=People!$B$5,People!$A$5,IF(M278=People!$B$4,People!$A$4,IF(M278=People!$B$3,People!$A$3,IF(M278=People!$B$2,People!$A$2,0))))</f>
        <v>Chuck Magee</v>
      </c>
      <c r="W278" s="28" t="str">
        <f>IFERROR(VLOOKUP(DATA[[#This Row],[Order ID]],Returns!$A:$B,2,0),"No")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8" t="str">
        <f>IF(M279=People!$B$5,People!$A$5,IF(M279=People!$B$4,People!$A$4,IF(M279=People!$B$3,People!$A$3,IF(M279=People!$B$2,People!$A$2,0))))</f>
        <v>Chuck Magee</v>
      </c>
      <c r="W279" s="28" t="str">
        <f>IFERROR(VLOOKUP(DATA[[#This Row],[Order ID]],Returns!$A:$B,2,0),"No")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8" t="str">
        <f>IF(M280=People!$B$5,People!$A$5,IF(M280=People!$B$4,People!$A$4,IF(M280=People!$B$3,People!$A$3,IF(M280=People!$B$2,People!$A$2,0))))</f>
        <v>Chuck Magee</v>
      </c>
      <c r="W280" s="28" t="str">
        <f>IFERROR(VLOOKUP(DATA[[#This Row],[Order ID]],Returns!$A:$B,2,0),"No")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8" t="str">
        <f>IF(M281=People!$B$5,People!$A$5,IF(M281=People!$B$4,People!$A$4,IF(M281=People!$B$3,People!$A$3,IF(M281=People!$B$2,People!$A$2,0))))</f>
        <v>Chuck Magee</v>
      </c>
      <c r="W281" s="28" t="str">
        <f>IFERROR(VLOOKUP(DATA[[#This Row],[Order ID]],Returns!$A:$B,2,0),"No")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8" t="str">
        <f>IF(M282=People!$B$5,People!$A$5,IF(M282=People!$B$4,People!$A$4,IF(M282=People!$B$3,People!$A$3,IF(M282=People!$B$2,People!$A$2,0))))</f>
        <v>Kelly Williams</v>
      </c>
      <c r="W282" s="28" t="str">
        <f>IFERROR(VLOOKUP(DATA[[#This Row],[Order ID]],Returns!$A:$B,2,0),"No")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28" t="str">
        <f>IF(M283=People!$B$5,People!$A$5,IF(M283=People!$B$4,People!$A$4,IF(M283=People!$B$3,People!$A$3,IF(M283=People!$B$2,People!$A$2,0))))</f>
        <v>Kelly Williams</v>
      </c>
      <c r="W283" s="28" t="str">
        <f>IFERROR(VLOOKUP(DATA[[#This Row],[Order ID]],Returns!$A:$B,2,0),"No")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8" t="str">
        <f>IF(M284=People!$B$5,People!$A$5,IF(M284=People!$B$4,People!$A$4,IF(M284=People!$B$3,People!$A$3,IF(M284=People!$B$2,People!$A$2,0))))</f>
        <v>Anna Andreadi</v>
      </c>
      <c r="W284" s="28" t="str">
        <f>IFERROR(VLOOKUP(DATA[[#This Row],[Order ID]],Returns!$A:$B,2,0),"No")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28" t="str">
        <f>IF(M285=People!$B$5,People!$A$5,IF(M285=People!$B$4,People!$A$4,IF(M285=People!$B$3,People!$A$3,IF(M285=People!$B$2,People!$A$2,0))))</f>
        <v>Anna Andreadi</v>
      </c>
      <c r="W285" s="28" t="str">
        <f>IFERROR(VLOOKUP(DATA[[#This Row],[Order ID]],Returns!$A:$B,2,0),"No")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8" t="str">
        <f>IF(M286=People!$B$5,People!$A$5,IF(M286=People!$B$4,People!$A$4,IF(M286=People!$B$3,People!$A$3,IF(M286=People!$B$2,People!$A$2,0))))</f>
        <v>Anna Andreadi</v>
      </c>
      <c r="W286" s="28" t="str">
        <f>IFERROR(VLOOKUP(DATA[[#This Row],[Order ID]],Returns!$A:$B,2,0),"No")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28" t="str">
        <f>IF(M287=People!$B$5,People!$A$5,IF(M287=People!$B$4,People!$A$4,IF(M287=People!$B$3,People!$A$3,IF(M287=People!$B$2,People!$A$2,0))))</f>
        <v>Anna Andreadi</v>
      </c>
      <c r="W287" s="28" t="str">
        <f>IFERROR(VLOOKUP(DATA[[#This Row],[Order ID]],Returns!$A:$B,2,0),"No")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8" t="str">
        <f>IF(M288=People!$B$5,People!$A$5,IF(M288=People!$B$4,People!$A$4,IF(M288=People!$B$3,People!$A$3,IF(M288=People!$B$2,People!$A$2,0))))</f>
        <v>Cassandra Brandow</v>
      </c>
      <c r="W288" s="28" t="str">
        <f>IFERROR(VLOOKUP(DATA[[#This Row],[Order ID]],Returns!$A:$B,2,0),"No")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8" t="str">
        <f>IF(M289=People!$B$5,People!$A$5,IF(M289=People!$B$4,People!$A$4,IF(M289=People!$B$3,People!$A$3,IF(M289=People!$B$2,People!$A$2,0))))</f>
        <v>Cassandra Brandow</v>
      </c>
      <c r="W289" s="28" t="str">
        <f>IFERROR(VLOOKUP(DATA[[#This Row],[Order ID]],Returns!$A:$B,2,0),"No")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8" t="str">
        <f>IF(M290=People!$B$5,People!$A$5,IF(M290=People!$B$4,People!$A$4,IF(M290=People!$B$3,People!$A$3,IF(M290=People!$B$2,People!$A$2,0))))</f>
        <v>Cassandra Brandow</v>
      </c>
      <c r="W290" s="28" t="str">
        <f>IFERROR(VLOOKUP(DATA[[#This Row],[Order ID]],Returns!$A:$B,2,0),"No")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28" t="str">
        <f>IF(M291=People!$B$5,People!$A$5,IF(M291=People!$B$4,People!$A$4,IF(M291=People!$B$3,People!$A$3,IF(M291=People!$B$2,People!$A$2,0))))</f>
        <v>Chuck Magee</v>
      </c>
      <c r="W291" s="28" t="str">
        <f>IFERROR(VLOOKUP(DATA[[#This Row],[Order ID]],Returns!$A:$B,2,0),"No")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8" t="str">
        <f>IF(M292=People!$B$5,People!$A$5,IF(M292=People!$B$4,People!$A$4,IF(M292=People!$B$3,People!$A$3,IF(M292=People!$B$2,People!$A$2,0))))</f>
        <v>Chuck Magee</v>
      </c>
      <c r="W292" s="28" t="str">
        <f>IFERROR(VLOOKUP(DATA[[#This Row],[Order ID]],Returns!$A:$B,2,0),"No")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8" t="str">
        <f>IF(M293=People!$B$5,People!$A$5,IF(M293=People!$B$4,People!$A$4,IF(M293=People!$B$3,People!$A$3,IF(M293=People!$B$2,People!$A$2,0))))</f>
        <v>Chuck Magee</v>
      </c>
      <c r="W293" s="28" t="str">
        <f>IFERROR(VLOOKUP(DATA[[#This Row],[Order ID]],Returns!$A:$B,2,0),"No")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28" t="str">
        <f>IF(M294=People!$B$5,People!$A$5,IF(M294=People!$B$4,People!$A$4,IF(M294=People!$B$3,People!$A$3,IF(M294=People!$B$2,People!$A$2,0))))</f>
        <v>Chuck Magee</v>
      </c>
      <c r="W294" s="28" t="str">
        <f>IFERROR(VLOOKUP(DATA[[#This Row],[Order ID]],Returns!$A:$B,2,0),"No")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28" t="str">
        <f>IF(M295=People!$B$5,People!$A$5,IF(M295=People!$B$4,People!$A$4,IF(M295=People!$B$3,People!$A$3,IF(M295=People!$B$2,People!$A$2,0))))</f>
        <v>Anna Andreadi</v>
      </c>
      <c r="W295" s="28" t="str">
        <f>IFERROR(VLOOKUP(DATA[[#This Row],[Order ID]],Returns!$A:$B,2,0),"No")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8" t="str">
        <f>IF(M296=People!$B$5,People!$A$5,IF(M296=People!$B$4,People!$A$4,IF(M296=People!$B$3,People!$A$3,IF(M296=People!$B$2,People!$A$2,0))))</f>
        <v>Anna Andreadi</v>
      </c>
      <c r="W296" s="28" t="str">
        <f>IFERROR(VLOOKUP(DATA[[#This Row],[Order ID]],Returns!$A:$B,2,0),"No")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8" t="str">
        <f>IF(M297=People!$B$5,People!$A$5,IF(M297=People!$B$4,People!$A$4,IF(M297=People!$B$3,People!$A$3,IF(M297=People!$B$2,People!$A$2,0))))</f>
        <v>Anna Andreadi</v>
      </c>
      <c r="W297" s="28" t="str">
        <f>IFERROR(VLOOKUP(DATA[[#This Row],[Order ID]],Returns!$A:$B,2,0),"No")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8" t="str">
        <f>IF(M298=People!$B$5,People!$A$5,IF(M298=People!$B$4,People!$A$4,IF(M298=People!$B$3,People!$A$3,IF(M298=People!$B$2,People!$A$2,0))))</f>
        <v>Anna Andreadi</v>
      </c>
      <c r="W298" s="28" t="str">
        <f>IFERROR(VLOOKUP(DATA[[#This Row],[Order ID]],Returns!$A:$B,2,0),"No")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8" t="str">
        <f>IF(M299=People!$B$5,People!$A$5,IF(M299=People!$B$4,People!$A$4,IF(M299=People!$B$3,People!$A$3,IF(M299=People!$B$2,People!$A$2,0))))</f>
        <v>Anna Andreadi</v>
      </c>
      <c r="W299" s="28" t="str">
        <f>IFERROR(VLOOKUP(DATA[[#This Row],[Order ID]],Returns!$A:$B,2,0),"No")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8" t="str">
        <f>IF(M300=People!$B$5,People!$A$5,IF(M300=People!$B$4,People!$A$4,IF(M300=People!$B$3,People!$A$3,IF(M300=People!$B$2,People!$A$2,0))))</f>
        <v>Chuck Magee</v>
      </c>
      <c r="W300" s="28" t="str">
        <f>IFERROR(VLOOKUP(DATA[[#This Row],[Order ID]],Returns!$A:$B,2,0),"No")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28" t="str">
        <f>IF(M301=People!$B$5,People!$A$5,IF(M301=People!$B$4,People!$A$4,IF(M301=People!$B$3,People!$A$3,IF(M301=People!$B$2,People!$A$2,0))))</f>
        <v>Chuck Magee</v>
      </c>
      <c r="W301" s="28" t="str">
        <f>IFERROR(VLOOKUP(DATA[[#This Row],[Order ID]],Returns!$A:$B,2,0),"No")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28" t="str">
        <f>IF(M302=People!$B$5,People!$A$5,IF(M302=People!$B$4,People!$A$4,IF(M302=People!$B$3,People!$A$3,IF(M302=People!$B$2,People!$A$2,0))))</f>
        <v>Chuck Magee</v>
      </c>
      <c r="W302" s="28" t="str">
        <f>IFERROR(VLOOKUP(DATA[[#This Row],[Order ID]],Returns!$A:$B,2,0),"No")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8" t="str">
        <f>IF(M303=People!$B$5,People!$A$5,IF(M303=People!$B$4,People!$A$4,IF(M303=People!$B$3,People!$A$3,IF(M303=People!$B$2,People!$A$2,0))))</f>
        <v>Chuck Magee</v>
      </c>
      <c r="W303" s="28" t="str">
        <f>IFERROR(VLOOKUP(DATA[[#This Row],[Order ID]],Returns!$A:$B,2,0),"No")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28" t="str">
        <f>IF(M304=People!$B$5,People!$A$5,IF(M304=People!$B$4,People!$A$4,IF(M304=People!$B$3,People!$A$3,IF(M304=People!$B$2,People!$A$2,0))))</f>
        <v>Chuck Magee</v>
      </c>
      <c r="W304" s="28" t="str">
        <f>IFERROR(VLOOKUP(DATA[[#This Row],[Order ID]],Returns!$A:$B,2,0),"No")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8" t="str">
        <f>IF(M305=People!$B$5,People!$A$5,IF(M305=People!$B$4,People!$A$4,IF(M305=People!$B$3,People!$A$3,IF(M305=People!$B$2,People!$A$2,0))))</f>
        <v>Kelly Williams</v>
      </c>
      <c r="W305" s="28" t="str">
        <f>IFERROR(VLOOKUP(DATA[[#This Row],[Order ID]],Returns!$A:$B,2,0),"No")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28" t="str">
        <f>IF(M306=People!$B$5,People!$A$5,IF(M306=People!$B$4,People!$A$4,IF(M306=People!$B$3,People!$A$3,IF(M306=People!$B$2,People!$A$2,0))))</f>
        <v>Chuck Magee</v>
      </c>
      <c r="W306" s="28" t="str">
        <f>IFERROR(VLOOKUP(DATA[[#This Row],[Order ID]],Returns!$A:$B,2,0),"No")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28" t="str">
        <f>IF(M307=People!$B$5,People!$A$5,IF(M307=People!$B$4,People!$A$4,IF(M307=People!$B$3,People!$A$3,IF(M307=People!$B$2,People!$A$2,0))))</f>
        <v>Kelly Williams</v>
      </c>
      <c r="W307" s="28" t="str">
        <f>IFERROR(VLOOKUP(DATA[[#This Row],[Order ID]],Returns!$A:$B,2,0),"No")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28" t="str">
        <f>IF(M308=People!$B$5,People!$A$5,IF(M308=People!$B$4,People!$A$4,IF(M308=People!$B$3,People!$A$3,IF(M308=People!$B$2,People!$A$2,0))))</f>
        <v>Chuck Magee</v>
      </c>
      <c r="W308" s="28" t="str">
        <f>IFERROR(VLOOKUP(DATA[[#This Row],[Order ID]],Returns!$A:$B,2,0),"No")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8" t="str">
        <f>IF(M309=People!$B$5,People!$A$5,IF(M309=People!$B$4,People!$A$4,IF(M309=People!$B$3,People!$A$3,IF(M309=People!$B$2,People!$A$2,0))))</f>
        <v>Chuck Magee</v>
      </c>
      <c r="W309" s="28" t="str">
        <f>IFERROR(VLOOKUP(DATA[[#This Row],[Order ID]],Returns!$A:$B,2,0),"No")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8" t="str">
        <f>IF(M310=People!$B$5,People!$A$5,IF(M310=People!$B$4,People!$A$4,IF(M310=People!$B$3,People!$A$3,IF(M310=People!$B$2,People!$A$2,0))))</f>
        <v>Cassandra Brandow</v>
      </c>
      <c r="W310" s="28" t="str">
        <f>IFERROR(VLOOKUP(DATA[[#This Row],[Order ID]],Returns!$A:$B,2,0),"No")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8" t="str">
        <f>IF(M311=People!$B$5,People!$A$5,IF(M311=People!$B$4,People!$A$4,IF(M311=People!$B$3,People!$A$3,IF(M311=People!$B$2,People!$A$2,0))))</f>
        <v>Anna Andreadi</v>
      </c>
      <c r="W311" s="28" t="str">
        <f>IFERROR(VLOOKUP(DATA[[#This Row],[Order ID]],Returns!$A:$B,2,0),"No")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8" t="str">
        <f>IF(M312=People!$B$5,People!$A$5,IF(M312=People!$B$4,People!$A$4,IF(M312=People!$B$3,People!$A$3,IF(M312=People!$B$2,People!$A$2,0))))</f>
        <v>Anna Andreadi</v>
      </c>
      <c r="W312" s="28" t="str">
        <f>IFERROR(VLOOKUP(DATA[[#This Row],[Order ID]],Returns!$A:$B,2,0),"No")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8" t="str">
        <f>IF(M313=People!$B$5,People!$A$5,IF(M313=People!$B$4,People!$A$4,IF(M313=People!$B$3,People!$A$3,IF(M313=People!$B$2,People!$A$2,0))))</f>
        <v>Anna Andreadi</v>
      </c>
      <c r="W313" s="28" t="str">
        <f>IFERROR(VLOOKUP(DATA[[#This Row],[Order ID]],Returns!$A:$B,2,0),"No")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8" t="str">
        <f>IF(M314=People!$B$5,People!$A$5,IF(M314=People!$B$4,People!$A$4,IF(M314=People!$B$3,People!$A$3,IF(M314=People!$B$2,People!$A$2,0))))</f>
        <v>Anna Andreadi</v>
      </c>
      <c r="W314" s="28" t="str">
        <f>IFERROR(VLOOKUP(DATA[[#This Row],[Order ID]],Returns!$A:$B,2,0),"No")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8" t="str">
        <f>IF(M315=People!$B$5,People!$A$5,IF(M315=People!$B$4,People!$A$4,IF(M315=People!$B$3,People!$A$3,IF(M315=People!$B$2,People!$A$2,0))))</f>
        <v>Chuck Magee</v>
      </c>
      <c r="W315" s="28" t="str">
        <f>IFERROR(VLOOKUP(DATA[[#This Row],[Order ID]],Returns!$A:$B,2,0),"No")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8" t="str">
        <f>IF(M316=People!$B$5,People!$A$5,IF(M316=People!$B$4,People!$A$4,IF(M316=People!$B$3,People!$A$3,IF(M316=People!$B$2,People!$A$2,0))))</f>
        <v>Cassandra Brandow</v>
      </c>
      <c r="W316" s="28" t="str">
        <f>IFERROR(VLOOKUP(DATA[[#This Row],[Order ID]],Returns!$A:$B,2,0),"No")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28" t="str">
        <f>IF(M317=People!$B$5,People!$A$5,IF(M317=People!$B$4,People!$A$4,IF(M317=People!$B$3,People!$A$3,IF(M317=People!$B$2,People!$A$2,0))))</f>
        <v>Cassandra Brandow</v>
      </c>
      <c r="W317" s="28" t="str">
        <f>IFERROR(VLOOKUP(DATA[[#This Row],[Order ID]],Returns!$A:$B,2,0),"No")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8" t="str">
        <f>IF(M318=People!$B$5,People!$A$5,IF(M318=People!$B$4,People!$A$4,IF(M318=People!$B$3,People!$A$3,IF(M318=People!$B$2,People!$A$2,0))))</f>
        <v>Chuck Magee</v>
      </c>
      <c r="W318" s="28" t="str">
        <f>IFERROR(VLOOKUP(DATA[[#This Row],[Order ID]],Returns!$A:$B,2,0),"No")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8" t="str">
        <f>IF(M319=People!$B$5,People!$A$5,IF(M319=People!$B$4,People!$A$4,IF(M319=People!$B$3,People!$A$3,IF(M319=People!$B$2,People!$A$2,0))))</f>
        <v>Chuck Magee</v>
      </c>
      <c r="W319" s="28" t="str">
        <f>IFERROR(VLOOKUP(DATA[[#This Row],[Order ID]],Returns!$A:$B,2,0),"No")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28" t="str">
        <f>IF(M320=People!$B$5,People!$A$5,IF(M320=People!$B$4,People!$A$4,IF(M320=People!$B$3,People!$A$3,IF(M320=People!$B$2,People!$A$2,0))))</f>
        <v>Chuck Magee</v>
      </c>
      <c r="W320" s="28" t="str">
        <f>IFERROR(VLOOKUP(DATA[[#This Row],[Order ID]],Returns!$A:$B,2,0),"No")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28" t="str">
        <f>IF(M321=People!$B$5,People!$A$5,IF(M321=People!$B$4,People!$A$4,IF(M321=People!$B$3,People!$A$3,IF(M321=People!$B$2,People!$A$2,0))))</f>
        <v>Chuck Magee</v>
      </c>
      <c r="W321" s="28" t="str">
        <f>IFERROR(VLOOKUP(DATA[[#This Row],[Order ID]],Returns!$A:$B,2,0),"No")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28" t="str">
        <f>IF(M322=People!$B$5,People!$A$5,IF(M322=People!$B$4,People!$A$4,IF(M322=People!$B$3,People!$A$3,IF(M322=People!$B$2,People!$A$2,0))))</f>
        <v>Chuck Magee</v>
      </c>
      <c r="W322" s="28" t="str">
        <f>IFERROR(VLOOKUP(DATA[[#This Row],[Order ID]],Returns!$A:$B,2,0),"No")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28" t="str">
        <f>IF(M323=People!$B$5,People!$A$5,IF(M323=People!$B$4,People!$A$4,IF(M323=People!$B$3,People!$A$3,IF(M323=People!$B$2,People!$A$2,0))))</f>
        <v>Chuck Magee</v>
      </c>
      <c r="W323" s="28" t="str">
        <f>IFERROR(VLOOKUP(DATA[[#This Row],[Order ID]],Returns!$A:$B,2,0),"No")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28" t="str">
        <f>IF(M324=People!$B$5,People!$A$5,IF(M324=People!$B$4,People!$A$4,IF(M324=People!$B$3,People!$A$3,IF(M324=People!$B$2,People!$A$2,0))))</f>
        <v>Anna Andreadi</v>
      </c>
      <c r="W324" s="28" t="str">
        <f>IFERROR(VLOOKUP(DATA[[#This Row],[Order ID]],Returns!$A:$B,2,0),"No")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28" t="str">
        <f>IF(M325=People!$B$5,People!$A$5,IF(M325=People!$B$4,People!$A$4,IF(M325=People!$B$3,People!$A$3,IF(M325=People!$B$2,People!$A$2,0))))</f>
        <v>Anna Andreadi</v>
      </c>
      <c r="W325" s="28" t="str">
        <f>IFERROR(VLOOKUP(DATA[[#This Row],[Order ID]],Returns!$A:$B,2,0),"No")</f>
        <v>No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28" t="str">
        <f>IF(M326=People!$B$5,People!$A$5,IF(M326=People!$B$4,People!$A$4,IF(M326=People!$B$3,People!$A$3,IF(M326=People!$B$2,People!$A$2,0))))</f>
        <v>Anna Andreadi</v>
      </c>
      <c r="W326" s="28" t="str">
        <f>IFERROR(VLOOKUP(DATA[[#This Row],[Order ID]],Returns!$A:$B,2,0),"No")</f>
        <v>No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8" t="str">
        <f>IF(M327=People!$B$5,People!$A$5,IF(M327=People!$B$4,People!$A$4,IF(M327=People!$B$3,People!$A$3,IF(M327=People!$B$2,People!$A$2,0))))</f>
        <v>Cassandra Brandow</v>
      </c>
      <c r="W327" s="28" t="str">
        <f>IFERROR(VLOOKUP(DATA[[#This Row],[Order ID]],Returns!$A:$B,2,0),"No")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8" t="str">
        <f>IF(M328=People!$B$5,People!$A$5,IF(M328=People!$B$4,People!$A$4,IF(M328=People!$B$3,People!$A$3,IF(M328=People!$B$2,People!$A$2,0))))</f>
        <v>Chuck Magee</v>
      </c>
      <c r="W328" s="28" t="str">
        <f>IFERROR(VLOOKUP(DATA[[#This Row],[Order ID]],Returns!$A:$B,2,0),"No")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8" t="str">
        <f>IF(M329=People!$B$5,People!$A$5,IF(M329=People!$B$4,People!$A$4,IF(M329=People!$B$3,People!$A$3,IF(M329=People!$B$2,People!$A$2,0))))</f>
        <v>Chuck Magee</v>
      </c>
      <c r="W329" s="28" t="str">
        <f>IFERROR(VLOOKUP(DATA[[#This Row],[Order ID]],Returns!$A:$B,2,0),"No")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8" t="str">
        <f>IF(M330=People!$B$5,People!$A$5,IF(M330=People!$B$4,People!$A$4,IF(M330=People!$B$3,People!$A$3,IF(M330=People!$B$2,People!$A$2,0))))</f>
        <v>Chuck Magee</v>
      </c>
      <c r="W330" s="28" t="str">
        <f>IFERROR(VLOOKUP(DATA[[#This Row],[Order ID]],Returns!$A:$B,2,0),"No")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8" t="str">
        <f>IF(M331=People!$B$5,People!$A$5,IF(M331=People!$B$4,People!$A$4,IF(M331=People!$B$3,People!$A$3,IF(M331=People!$B$2,People!$A$2,0))))</f>
        <v>Chuck Magee</v>
      </c>
      <c r="W331" s="28" t="str">
        <f>IFERROR(VLOOKUP(DATA[[#This Row],[Order ID]],Returns!$A:$B,2,0),"No")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8" t="str">
        <f>IF(M332=People!$B$5,People!$A$5,IF(M332=People!$B$4,People!$A$4,IF(M332=People!$B$3,People!$A$3,IF(M332=People!$B$2,People!$A$2,0))))</f>
        <v>Chuck Magee</v>
      </c>
      <c r="W332" s="28" t="str">
        <f>IFERROR(VLOOKUP(DATA[[#This Row],[Order ID]],Returns!$A:$B,2,0),"No")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28" t="str">
        <f>IF(M333=People!$B$5,People!$A$5,IF(M333=People!$B$4,People!$A$4,IF(M333=People!$B$3,People!$A$3,IF(M333=People!$B$2,People!$A$2,0))))</f>
        <v>Chuck Magee</v>
      </c>
      <c r="W333" s="28" t="str">
        <f>IFERROR(VLOOKUP(DATA[[#This Row],[Order ID]],Returns!$A:$B,2,0),"No")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8" t="str">
        <f>IF(M334=People!$B$5,People!$A$5,IF(M334=People!$B$4,People!$A$4,IF(M334=People!$B$3,People!$A$3,IF(M334=People!$B$2,People!$A$2,0))))</f>
        <v>Chuck Magee</v>
      </c>
      <c r="W334" s="28" t="str">
        <f>IFERROR(VLOOKUP(DATA[[#This Row],[Order ID]],Returns!$A:$B,2,0),"No")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8" t="str">
        <f>IF(M335=People!$B$5,People!$A$5,IF(M335=People!$B$4,People!$A$4,IF(M335=People!$B$3,People!$A$3,IF(M335=People!$B$2,People!$A$2,0))))</f>
        <v>Chuck Magee</v>
      </c>
      <c r="W335" s="28" t="str">
        <f>IFERROR(VLOOKUP(DATA[[#This Row],[Order ID]],Returns!$A:$B,2,0),"No")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8" t="str">
        <f>IF(M336=People!$B$5,People!$A$5,IF(M336=People!$B$4,People!$A$4,IF(M336=People!$B$3,People!$A$3,IF(M336=People!$B$2,People!$A$2,0))))</f>
        <v>Anna Andreadi</v>
      </c>
      <c r="W336" s="28" t="str">
        <f>IFERROR(VLOOKUP(DATA[[#This Row],[Order ID]],Returns!$A:$B,2,0),"No")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8" t="str">
        <f>IF(M337=People!$B$5,People!$A$5,IF(M337=People!$B$4,People!$A$4,IF(M337=People!$B$3,People!$A$3,IF(M337=People!$B$2,People!$A$2,0))))</f>
        <v>Anna Andreadi</v>
      </c>
      <c r="W337" s="28" t="str">
        <f>IFERROR(VLOOKUP(DATA[[#This Row],[Order ID]],Returns!$A:$B,2,0),"No")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8" t="str">
        <f>IF(M338=People!$B$5,People!$A$5,IF(M338=People!$B$4,People!$A$4,IF(M338=People!$B$3,People!$A$3,IF(M338=People!$B$2,People!$A$2,0))))</f>
        <v>Anna Andreadi</v>
      </c>
      <c r="W338" s="28" t="str">
        <f>IFERROR(VLOOKUP(DATA[[#This Row],[Order ID]],Returns!$A:$B,2,0),"No")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8" t="str">
        <f>IF(M339=People!$B$5,People!$A$5,IF(M339=People!$B$4,People!$A$4,IF(M339=People!$B$3,People!$A$3,IF(M339=People!$B$2,People!$A$2,0))))</f>
        <v>Anna Andreadi</v>
      </c>
      <c r="W339" s="28" t="str">
        <f>IFERROR(VLOOKUP(DATA[[#This Row],[Order ID]],Returns!$A:$B,2,0),"No")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8" t="str">
        <f>IF(M340=People!$B$5,People!$A$5,IF(M340=People!$B$4,People!$A$4,IF(M340=People!$B$3,People!$A$3,IF(M340=People!$B$2,People!$A$2,0))))</f>
        <v>Anna Andreadi</v>
      </c>
      <c r="W340" s="28" t="str">
        <f>IFERROR(VLOOKUP(DATA[[#This Row],[Order ID]],Returns!$A:$B,2,0),"No")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28" t="str">
        <f>IF(M341=People!$B$5,People!$A$5,IF(M341=People!$B$4,People!$A$4,IF(M341=People!$B$3,People!$A$3,IF(M341=People!$B$2,People!$A$2,0))))</f>
        <v>Anna Andreadi</v>
      </c>
      <c r="W341" s="28" t="str">
        <f>IFERROR(VLOOKUP(DATA[[#This Row],[Order ID]],Returns!$A:$B,2,0),"No")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8" t="str">
        <f>IF(M342=People!$B$5,People!$A$5,IF(M342=People!$B$4,People!$A$4,IF(M342=People!$B$3,People!$A$3,IF(M342=People!$B$2,People!$A$2,0))))</f>
        <v>Chuck Magee</v>
      </c>
      <c r="W342" s="28" t="str">
        <f>IFERROR(VLOOKUP(DATA[[#This Row],[Order ID]],Returns!$A:$B,2,0),"No")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8" t="str">
        <f>IF(M343=People!$B$5,People!$A$5,IF(M343=People!$B$4,People!$A$4,IF(M343=People!$B$3,People!$A$3,IF(M343=People!$B$2,People!$A$2,0))))</f>
        <v>Chuck Magee</v>
      </c>
      <c r="W343" s="28" t="str">
        <f>IFERROR(VLOOKUP(DATA[[#This Row],[Order ID]],Returns!$A:$B,2,0),"No")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8" t="str">
        <f>IF(M344=People!$B$5,People!$A$5,IF(M344=People!$B$4,People!$A$4,IF(M344=People!$B$3,People!$A$3,IF(M344=People!$B$2,People!$A$2,0))))</f>
        <v>Chuck Magee</v>
      </c>
      <c r="W344" s="28" t="str">
        <f>IFERROR(VLOOKUP(DATA[[#This Row],[Order ID]],Returns!$A:$B,2,0),"No")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8" t="str">
        <f>IF(M345=People!$B$5,People!$A$5,IF(M345=People!$B$4,People!$A$4,IF(M345=People!$B$3,People!$A$3,IF(M345=People!$B$2,People!$A$2,0))))</f>
        <v>Chuck Magee</v>
      </c>
      <c r="W345" s="28" t="str">
        <f>IFERROR(VLOOKUP(DATA[[#This Row],[Order ID]],Returns!$A:$B,2,0),"No")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8" t="str">
        <f>IF(M346=People!$B$5,People!$A$5,IF(M346=People!$B$4,People!$A$4,IF(M346=People!$B$3,People!$A$3,IF(M346=People!$B$2,People!$A$2,0))))</f>
        <v>Kelly Williams</v>
      </c>
      <c r="W346" s="28" t="str">
        <f>IFERROR(VLOOKUP(DATA[[#This Row],[Order ID]],Returns!$A:$B,2,0),"No")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8" t="str">
        <f>IF(M347=People!$B$5,People!$A$5,IF(M347=People!$B$4,People!$A$4,IF(M347=People!$B$3,People!$A$3,IF(M347=People!$B$2,People!$A$2,0))))</f>
        <v>Anna Andreadi</v>
      </c>
      <c r="W347" s="28" t="str">
        <f>IFERROR(VLOOKUP(DATA[[#This Row],[Order ID]],Returns!$A:$B,2,0),"No")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8" t="str">
        <f>IF(M348=People!$B$5,People!$A$5,IF(M348=People!$B$4,People!$A$4,IF(M348=People!$B$3,People!$A$3,IF(M348=People!$B$2,People!$A$2,0))))</f>
        <v>Chuck Magee</v>
      </c>
      <c r="W348" s="28" t="str">
        <f>IFERROR(VLOOKUP(DATA[[#This Row],[Order ID]],Returns!$A:$B,2,0),"No")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28" t="str">
        <f>IF(M349=People!$B$5,People!$A$5,IF(M349=People!$B$4,People!$A$4,IF(M349=People!$B$3,People!$A$3,IF(M349=People!$B$2,People!$A$2,0))))</f>
        <v>Chuck Magee</v>
      </c>
      <c r="W349" s="28" t="str">
        <f>IFERROR(VLOOKUP(DATA[[#This Row],[Order ID]],Returns!$A:$B,2,0),"No")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28" t="str">
        <f>IF(M350=People!$B$5,People!$A$5,IF(M350=People!$B$4,People!$A$4,IF(M350=People!$B$3,People!$A$3,IF(M350=People!$B$2,People!$A$2,0))))</f>
        <v>Chuck Magee</v>
      </c>
      <c r="W350" s="28" t="str">
        <f>IFERROR(VLOOKUP(DATA[[#This Row],[Order ID]],Returns!$A:$B,2,0),"No")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28" t="str">
        <f>IF(M351=People!$B$5,People!$A$5,IF(M351=People!$B$4,People!$A$4,IF(M351=People!$B$3,People!$A$3,IF(M351=People!$B$2,People!$A$2,0))))</f>
        <v>Chuck Magee</v>
      </c>
      <c r="W351" s="28" t="str">
        <f>IFERROR(VLOOKUP(DATA[[#This Row],[Order ID]],Returns!$A:$B,2,0),"No")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28" t="str">
        <f>IF(M352=People!$B$5,People!$A$5,IF(M352=People!$B$4,People!$A$4,IF(M352=People!$B$3,People!$A$3,IF(M352=People!$B$2,People!$A$2,0))))</f>
        <v>Chuck Magee</v>
      </c>
      <c r="W352" s="28" t="str">
        <f>IFERROR(VLOOKUP(DATA[[#This Row],[Order ID]],Returns!$A:$B,2,0),"No")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28" t="str">
        <f>IF(M353=People!$B$5,People!$A$5,IF(M353=People!$B$4,People!$A$4,IF(M353=People!$B$3,People!$A$3,IF(M353=People!$B$2,People!$A$2,0))))</f>
        <v>Chuck Magee</v>
      </c>
      <c r="W353" s="28" t="str">
        <f>IFERROR(VLOOKUP(DATA[[#This Row],[Order ID]],Returns!$A:$B,2,0),"No")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28" t="str">
        <f>IF(M354=People!$B$5,People!$A$5,IF(M354=People!$B$4,People!$A$4,IF(M354=People!$B$3,People!$A$3,IF(M354=People!$B$2,People!$A$2,0))))</f>
        <v>Chuck Magee</v>
      </c>
      <c r="W354" s="28" t="str">
        <f>IFERROR(VLOOKUP(DATA[[#This Row],[Order ID]],Returns!$A:$B,2,0),"No")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8" t="str">
        <f>IF(M355=People!$B$5,People!$A$5,IF(M355=People!$B$4,People!$A$4,IF(M355=People!$B$3,People!$A$3,IF(M355=People!$B$2,People!$A$2,0))))</f>
        <v>Chuck Magee</v>
      </c>
      <c r="W355" s="28" t="str">
        <f>IFERROR(VLOOKUP(DATA[[#This Row],[Order ID]],Returns!$A:$B,2,0),"No")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8" t="str">
        <f>IF(M356=People!$B$5,People!$A$5,IF(M356=People!$B$4,People!$A$4,IF(M356=People!$B$3,People!$A$3,IF(M356=People!$B$2,People!$A$2,0))))</f>
        <v>Chuck Magee</v>
      </c>
      <c r="W356" s="28" t="str">
        <f>IFERROR(VLOOKUP(DATA[[#This Row],[Order ID]],Returns!$A:$B,2,0),"No")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28" t="str">
        <f>IF(M357=People!$B$5,People!$A$5,IF(M357=People!$B$4,People!$A$4,IF(M357=People!$B$3,People!$A$3,IF(M357=People!$B$2,People!$A$2,0))))</f>
        <v>Chuck Magee</v>
      </c>
      <c r="W357" s="28" t="str">
        <f>IFERROR(VLOOKUP(DATA[[#This Row],[Order ID]],Returns!$A:$B,2,0),"No")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28" t="str">
        <f>IF(M358=People!$B$5,People!$A$5,IF(M358=People!$B$4,People!$A$4,IF(M358=People!$B$3,People!$A$3,IF(M358=People!$B$2,People!$A$2,0))))</f>
        <v>Chuck Magee</v>
      </c>
      <c r="W358" s="28" t="str">
        <f>IFERROR(VLOOKUP(DATA[[#This Row],[Order ID]],Returns!$A:$B,2,0),"No")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28" t="str">
        <f>IF(M359=People!$B$5,People!$A$5,IF(M359=People!$B$4,People!$A$4,IF(M359=People!$B$3,People!$A$3,IF(M359=People!$B$2,People!$A$2,0))))</f>
        <v>Chuck Magee</v>
      </c>
      <c r="W359" s="28" t="str">
        <f>IFERROR(VLOOKUP(DATA[[#This Row],[Order ID]],Returns!$A:$B,2,0),"No")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8" t="str">
        <f>IF(M360=People!$B$5,People!$A$5,IF(M360=People!$B$4,People!$A$4,IF(M360=People!$B$3,People!$A$3,IF(M360=People!$B$2,People!$A$2,0))))</f>
        <v>Cassandra Brandow</v>
      </c>
      <c r="W360" s="28" t="str">
        <f>IFERROR(VLOOKUP(DATA[[#This Row],[Order ID]],Returns!$A:$B,2,0),"No")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28" t="str">
        <f>IF(M361=People!$B$5,People!$A$5,IF(M361=People!$B$4,People!$A$4,IF(M361=People!$B$3,People!$A$3,IF(M361=People!$B$2,People!$A$2,0))))</f>
        <v>Cassandra Brandow</v>
      </c>
      <c r="W361" s="28" t="str">
        <f>IFERROR(VLOOKUP(DATA[[#This Row],[Order ID]],Returns!$A:$B,2,0),"No")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28" t="str">
        <f>IF(M362=People!$B$5,People!$A$5,IF(M362=People!$B$4,People!$A$4,IF(M362=People!$B$3,People!$A$3,IF(M362=People!$B$2,People!$A$2,0))))</f>
        <v>Cassandra Brandow</v>
      </c>
      <c r="W362" s="28" t="str">
        <f>IFERROR(VLOOKUP(DATA[[#This Row],[Order ID]],Returns!$A:$B,2,0),"No")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28" t="str">
        <f>IF(M363=People!$B$5,People!$A$5,IF(M363=People!$B$4,People!$A$4,IF(M363=People!$B$3,People!$A$3,IF(M363=People!$B$2,People!$A$2,0))))</f>
        <v>Chuck Magee</v>
      </c>
      <c r="W363" s="28" t="str">
        <f>IFERROR(VLOOKUP(DATA[[#This Row],[Order ID]],Returns!$A:$B,2,0),"No")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8" t="str">
        <f>IF(M364=People!$B$5,People!$A$5,IF(M364=People!$B$4,People!$A$4,IF(M364=People!$B$3,People!$A$3,IF(M364=People!$B$2,People!$A$2,0))))</f>
        <v>Chuck Magee</v>
      </c>
      <c r="W364" s="28" t="str">
        <f>IFERROR(VLOOKUP(DATA[[#This Row],[Order ID]],Returns!$A:$B,2,0),"No")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28" t="str">
        <f>IF(M365=People!$B$5,People!$A$5,IF(M365=People!$B$4,People!$A$4,IF(M365=People!$B$3,People!$A$3,IF(M365=People!$B$2,People!$A$2,0))))</f>
        <v>Chuck Magee</v>
      </c>
      <c r="W365" s="28" t="str">
        <f>IFERROR(VLOOKUP(DATA[[#This Row],[Order ID]],Returns!$A:$B,2,0),"No")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28" t="str">
        <f>IF(M366=People!$B$5,People!$A$5,IF(M366=People!$B$4,People!$A$4,IF(M366=People!$B$3,People!$A$3,IF(M366=People!$B$2,People!$A$2,0))))</f>
        <v>Chuck Magee</v>
      </c>
      <c r="W366" s="28" t="str">
        <f>IFERROR(VLOOKUP(DATA[[#This Row],[Order ID]],Returns!$A:$B,2,0),"No")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28" t="str">
        <f>IF(M367=People!$B$5,People!$A$5,IF(M367=People!$B$4,People!$A$4,IF(M367=People!$B$3,People!$A$3,IF(M367=People!$B$2,People!$A$2,0))))</f>
        <v>Anna Andreadi</v>
      </c>
      <c r="W367" s="28" t="str">
        <f>IFERROR(VLOOKUP(DATA[[#This Row],[Order ID]],Returns!$A:$B,2,0),"No")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28" t="str">
        <f>IF(M368=People!$B$5,People!$A$5,IF(M368=People!$B$4,People!$A$4,IF(M368=People!$B$3,People!$A$3,IF(M368=People!$B$2,People!$A$2,0))))</f>
        <v>Chuck Magee</v>
      </c>
      <c r="W368" s="28" t="str">
        <f>IFERROR(VLOOKUP(DATA[[#This Row],[Order ID]],Returns!$A:$B,2,0),"No")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28" t="str">
        <f>IF(M369=People!$B$5,People!$A$5,IF(M369=People!$B$4,People!$A$4,IF(M369=People!$B$3,People!$A$3,IF(M369=People!$B$2,People!$A$2,0))))</f>
        <v>Chuck Magee</v>
      </c>
      <c r="W369" s="28" t="str">
        <f>IFERROR(VLOOKUP(DATA[[#This Row],[Order ID]],Returns!$A:$B,2,0),"No")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28" t="str">
        <f>IF(M370=People!$B$5,People!$A$5,IF(M370=People!$B$4,People!$A$4,IF(M370=People!$B$3,People!$A$3,IF(M370=People!$B$2,People!$A$2,0))))</f>
        <v>Chuck Magee</v>
      </c>
      <c r="W370" s="28" t="str">
        <f>IFERROR(VLOOKUP(DATA[[#This Row],[Order ID]],Returns!$A:$B,2,0),"No")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28" t="str">
        <f>IF(M371=People!$B$5,People!$A$5,IF(M371=People!$B$4,People!$A$4,IF(M371=People!$B$3,People!$A$3,IF(M371=People!$B$2,People!$A$2,0))))</f>
        <v>Chuck Magee</v>
      </c>
      <c r="W371" s="28" t="str">
        <f>IFERROR(VLOOKUP(DATA[[#This Row],[Order ID]],Returns!$A:$B,2,0),"No")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8" t="str">
        <f>IF(M372=People!$B$5,People!$A$5,IF(M372=People!$B$4,People!$A$4,IF(M372=People!$B$3,People!$A$3,IF(M372=People!$B$2,People!$A$2,0))))</f>
        <v>Kelly Williams</v>
      </c>
      <c r="W372" s="28" t="str">
        <f>IFERROR(VLOOKUP(DATA[[#This Row],[Order ID]],Returns!$A:$B,2,0),"No")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8" t="str">
        <f>IF(M373=People!$B$5,People!$A$5,IF(M373=People!$B$4,People!$A$4,IF(M373=People!$B$3,People!$A$3,IF(M373=People!$B$2,People!$A$2,0))))</f>
        <v>Kelly Williams</v>
      </c>
      <c r="W373" s="28" t="str">
        <f>IFERROR(VLOOKUP(DATA[[#This Row],[Order ID]],Returns!$A:$B,2,0),"No")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8" t="str">
        <f>IF(M374=People!$B$5,People!$A$5,IF(M374=People!$B$4,People!$A$4,IF(M374=People!$B$3,People!$A$3,IF(M374=People!$B$2,People!$A$2,0))))</f>
        <v>Anna Andreadi</v>
      </c>
      <c r="W374" s="28" t="str">
        <f>IFERROR(VLOOKUP(DATA[[#This Row],[Order ID]],Returns!$A:$B,2,0),"No")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8" t="str">
        <f>IF(M375=People!$B$5,People!$A$5,IF(M375=People!$B$4,People!$A$4,IF(M375=People!$B$3,People!$A$3,IF(M375=People!$B$2,People!$A$2,0))))</f>
        <v>Anna Andreadi</v>
      </c>
      <c r="W375" s="28" t="str">
        <f>IFERROR(VLOOKUP(DATA[[#This Row],[Order ID]],Returns!$A:$B,2,0),"No")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28" t="str">
        <f>IF(M376=People!$B$5,People!$A$5,IF(M376=People!$B$4,People!$A$4,IF(M376=People!$B$3,People!$A$3,IF(M376=People!$B$2,People!$A$2,0))))</f>
        <v>Anna Andreadi</v>
      </c>
      <c r="W376" s="28" t="str">
        <f>IFERROR(VLOOKUP(DATA[[#This Row],[Order ID]],Returns!$A:$B,2,0),"No")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28" t="str">
        <f>IF(M377=People!$B$5,People!$A$5,IF(M377=People!$B$4,People!$A$4,IF(M377=People!$B$3,People!$A$3,IF(M377=People!$B$2,People!$A$2,0))))</f>
        <v>Anna Andreadi</v>
      </c>
      <c r="W377" s="28" t="str">
        <f>IFERROR(VLOOKUP(DATA[[#This Row],[Order ID]],Returns!$A:$B,2,0),"No")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8" t="str">
        <f>IF(M378=People!$B$5,People!$A$5,IF(M378=People!$B$4,People!$A$4,IF(M378=People!$B$3,People!$A$3,IF(M378=People!$B$2,People!$A$2,0))))</f>
        <v>Kelly Williams</v>
      </c>
      <c r="W378" s="28" t="str">
        <f>IFERROR(VLOOKUP(DATA[[#This Row],[Order ID]],Returns!$A:$B,2,0),"No")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8" t="str">
        <f>IF(M379=People!$B$5,People!$A$5,IF(M379=People!$B$4,People!$A$4,IF(M379=People!$B$3,People!$A$3,IF(M379=People!$B$2,People!$A$2,0))))</f>
        <v>Chuck Magee</v>
      </c>
      <c r="W379" s="28" t="str">
        <f>IFERROR(VLOOKUP(DATA[[#This Row],[Order ID]],Returns!$A:$B,2,0),"No")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8" t="str">
        <f>IF(M380=People!$B$5,People!$A$5,IF(M380=People!$B$4,People!$A$4,IF(M380=People!$B$3,People!$A$3,IF(M380=People!$B$2,People!$A$2,0))))</f>
        <v>Kelly Williams</v>
      </c>
      <c r="W380" s="28" t="str">
        <f>IFERROR(VLOOKUP(DATA[[#This Row],[Order ID]],Returns!$A:$B,2,0),"No")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8" t="str">
        <f>IF(M381=People!$B$5,People!$A$5,IF(M381=People!$B$4,People!$A$4,IF(M381=People!$B$3,People!$A$3,IF(M381=People!$B$2,People!$A$2,0))))</f>
        <v>Kelly Williams</v>
      </c>
      <c r="W381" s="28" t="str">
        <f>IFERROR(VLOOKUP(DATA[[#This Row],[Order ID]],Returns!$A:$B,2,0),"No")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8" t="str">
        <f>IF(M382=People!$B$5,People!$A$5,IF(M382=People!$B$4,People!$A$4,IF(M382=People!$B$3,People!$A$3,IF(M382=People!$B$2,People!$A$2,0))))</f>
        <v>Kelly Williams</v>
      </c>
      <c r="W382" s="28" t="str">
        <f>IFERROR(VLOOKUP(DATA[[#This Row],[Order ID]],Returns!$A:$B,2,0),"No")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28" t="str">
        <f>IF(M383=People!$B$5,People!$A$5,IF(M383=People!$B$4,People!$A$4,IF(M383=People!$B$3,People!$A$3,IF(M383=People!$B$2,People!$A$2,0))))</f>
        <v>Anna Andreadi</v>
      </c>
      <c r="W383" s="28" t="str">
        <f>IFERROR(VLOOKUP(DATA[[#This Row],[Order ID]],Returns!$A:$B,2,0),"No")</f>
        <v>No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8" t="str">
        <f>IF(M384=People!$B$5,People!$A$5,IF(M384=People!$B$4,People!$A$4,IF(M384=People!$B$3,People!$A$3,IF(M384=People!$B$2,People!$A$2,0))))</f>
        <v>Anna Andreadi</v>
      </c>
      <c r="W384" s="28" t="str">
        <f>IFERROR(VLOOKUP(DATA[[#This Row],[Order ID]],Returns!$A:$B,2,0),"No")</f>
        <v>No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28" t="str">
        <f>IF(M385=People!$B$5,People!$A$5,IF(M385=People!$B$4,People!$A$4,IF(M385=People!$B$3,People!$A$3,IF(M385=People!$B$2,People!$A$2,0))))</f>
        <v>Kelly Williams</v>
      </c>
      <c r="W385" s="28" t="str">
        <f>IFERROR(VLOOKUP(DATA[[#This Row],[Order ID]],Returns!$A:$B,2,0),"No")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8" t="str">
        <f>IF(M386=People!$B$5,People!$A$5,IF(M386=People!$B$4,People!$A$4,IF(M386=People!$B$3,People!$A$3,IF(M386=People!$B$2,People!$A$2,0))))</f>
        <v>Cassandra Brandow</v>
      </c>
      <c r="W386" s="28" t="str">
        <f>IFERROR(VLOOKUP(DATA[[#This Row],[Order ID]],Returns!$A:$B,2,0),"No")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8" t="str">
        <f>IF(M387=People!$B$5,People!$A$5,IF(M387=People!$B$4,People!$A$4,IF(M387=People!$B$3,People!$A$3,IF(M387=People!$B$2,People!$A$2,0))))</f>
        <v>Cassandra Brandow</v>
      </c>
      <c r="W387" s="28" t="str">
        <f>IFERROR(VLOOKUP(DATA[[#This Row],[Order ID]],Returns!$A:$B,2,0),"No")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8" t="str">
        <f>IF(M388=People!$B$5,People!$A$5,IF(M388=People!$B$4,People!$A$4,IF(M388=People!$B$3,People!$A$3,IF(M388=People!$B$2,People!$A$2,0))))</f>
        <v>Chuck Magee</v>
      </c>
      <c r="W388" s="28" t="str">
        <f>IFERROR(VLOOKUP(DATA[[#This Row],[Order ID]],Returns!$A:$B,2,0),"No")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8" t="str">
        <f>IF(M389=People!$B$5,People!$A$5,IF(M389=People!$B$4,People!$A$4,IF(M389=People!$B$3,People!$A$3,IF(M389=People!$B$2,People!$A$2,0))))</f>
        <v>Chuck Magee</v>
      </c>
      <c r="W389" s="28" t="str">
        <f>IFERROR(VLOOKUP(DATA[[#This Row],[Order ID]],Returns!$A:$B,2,0),"No")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8" t="str">
        <f>IF(M390=People!$B$5,People!$A$5,IF(M390=People!$B$4,People!$A$4,IF(M390=People!$B$3,People!$A$3,IF(M390=People!$B$2,People!$A$2,0))))</f>
        <v>Chuck Magee</v>
      </c>
      <c r="W390" s="28" t="str">
        <f>IFERROR(VLOOKUP(DATA[[#This Row],[Order ID]],Returns!$A:$B,2,0),"No")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28" t="str">
        <f>IF(M391=People!$B$5,People!$A$5,IF(M391=People!$B$4,People!$A$4,IF(M391=People!$B$3,People!$A$3,IF(M391=People!$B$2,People!$A$2,0))))</f>
        <v>Chuck Magee</v>
      </c>
      <c r="W391" s="28" t="str">
        <f>IFERROR(VLOOKUP(DATA[[#This Row],[Order ID]],Returns!$A:$B,2,0),"No")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8" t="str">
        <f>IF(M392=People!$B$5,People!$A$5,IF(M392=People!$B$4,People!$A$4,IF(M392=People!$B$3,People!$A$3,IF(M392=People!$B$2,People!$A$2,0))))</f>
        <v>Chuck Magee</v>
      </c>
      <c r="W392" s="28" t="str">
        <f>IFERROR(VLOOKUP(DATA[[#This Row],[Order ID]],Returns!$A:$B,2,0),"No")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8" t="str">
        <f>IF(M393=People!$B$5,People!$A$5,IF(M393=People!$B$4,People!$A$4,IF(M393=People!$B$3,People!$A$3,IF(M393=People!$B$2,People!$A$2,0))))</f>
        <v>Anna Andreadi</v>
      </c>
      <c r="W393" s="28" t="str">
        <f>IFERROR(VLOOKUP(DATA[[#This Row],[Order ID]],Returns!$A:$B,2,0),"No")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28" t="str">
        <f>IF(M394=People!$B$5,People!$A$5,IF(M394=People!$B$4,People!$A$4,IF(M394=People!$B$3,People!$A$3,IF(M394=People!$B$2,People!$A$2,0))))</f>
        <v>Anna Andreadi</v>
      </c>
      <c r="W394" s="28" t="str">
        <f>IFERROR(VLOOKUP(DATA[[#This Row],[Order ID]],Returns!$A:$B,2,0),"No")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28" t="str">
        <f>IF(M395=People!$B$5,People!$A$5,IF(M395=People!$B$4,People!$A$4,IF(M395=People!$B$3,People!$A$3,IF(M395=People!$B$2,People!$A$2,0))))</f>
        <v>Kelly Williams</v>
      </c>
      <c r="W395" s="28" t="str">
        <f>IFERROR(VLOOKUP(DATA[[#This Row],[Order ID]],Returns!$A:$B,2,0),"No")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8" t="str">
        <f>IF(M396=People!$B$5,People!$A$5,IF(M396=People!$B$4,People!$A$4,IF(M396=People!$B$3,People!$A$3,IF(M396=People!$B$2,People!$A$2,0))))</f>
        <v>Anna Andreadi</v>
      </c>
      <c r="W396" s="28" t="str">
        <f>IFERROR(VLOOKUP(DATA[[#This Row],[Order ID]],Returns!$A:$B,2,0),"No")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28" t="str">
        <f>IF(M397=People!$B$5,People!$A$5,IF(M397=People!$B$4,People!$A$4,IF(M397=People!$B$3,People!$A$3,IF(M397=People!$B$2,People!$A$2,0))))</f>
        <v>Chuck Magee</v>
      </c>
      <c r="W397" s="28" t="str">
        <f>IFERROR(VLOOKUP(DATA[[#This Row],[Order ID]],Returns!$A:$B,2,0),"No")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28" t="str">
        <f>IF(M398=People!$B$5,People!$A$5,IF(M398=People!$B$4,People!$A$4,IF(M398=People!$B$3,People!$A$3,IF(M398=People!$B$2,People!$A$2,0))))</f>
        <v>Chuck Magee</v>
      </c>
      <c r="W398" s="28" t="str">
        <f>IFERROR(VLOOKUP(DATA[[#This Row],[Order ID]],Returns!$A:$B,2,0),"No")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28" t="str">
        <f>IF(M399=People!$B$5,People!$A$5,IF(M399=People!$B$4,People!$A$4,IF(M399=People!$B$3,People!$A$3,IF(M399=People!$B$2,People!$A$2,0))))</f>
        <v>Kelly Williams</v>
      </c>
      <c r="W399" s="28" t="str">
        <f>IFERROR(VLOOKUP(DATA[[#This Row],[Order ID]],Returns!$A:$B,2,0),"No")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8" t="str">
        <f>IF(M400=People!$B$5,People!$A$5,IF(M400=People!$B$4,People!$A$4,IF(M400=People!$B$3,People!$A$3,IF(M400=People!$B$2,People!$A$2,0))))</f>
        <v>Kelly Williams</v>
      </c>
      <c r="W400" s="28" t="str">
        <f>IFERROR(VLOOKUP(DATA[[#This Row],[Order ID]],Returns!$A:$B,2,0),"No")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8" t="str">
        <f>IF(M401=People!$B$5,People!$A$5,IF(M401=People!$B$4,People!$A$4,IF(M401=People!$B$3,People!$A$3,IF(M401=People!$B$2,People!$A$2,0))))</f>
        <v>Kelly Williams</v>
      </c>
      <c r="W401" s="28" t="str">
        <f>IFERROR(VLOOKUP(DATA[[#This Row],[Order ID]],Returns!$A:$B,2,0),"No")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28" t="str">
        <f>IF(M402=People!$B$5,People!$A$5,IF(M402=People!$B$4,People!$A$4,IF(M402=People!$B$3,People!$A$3,IF(M402=People!$B$2,People!$A$2,0))))</f>
        <v>Kelly Williams</v>
      </c>
      <c r="W402" s="28" t="str">
        <f>IFERROR(VLOOKUP(DATA[[#This Row],[Order ID]],Returns!$A:$B,2,0),"No")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8" t="str">
        <f>IF(M403=People!$B$5,People!$A$5,IF(M403=People!$B$4,People!$A$4,IF(M403=People!$B$3,People!$A$3,IF(M403=People!$B$2,People!$A$2,0))))</f>
        <v>Kelly Williams</v>
      </c>
      <c r="W403" s="28" t="str">
        <f>IFERROR(VLOOKUP(DATA[[#This Row],[Order ID]],Returns!$A:$B,2,0),"No")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8" t="str">
        <f>IF(M404=People!$B$5,People!$A$5,IF(M404=People!$B$4,People!$A$4,IF(M404=People!$B$3,People!$A$3,IF(M404=People!$B$2,People!$A$2,0))))</f>
        <v>Cassandra Brandow</v>
      </c>
      <c r="W404" s="28" t="str">
        <f>IFERROR(VLOOKUP(DATA[[#This Row],[Order ID]],Returns!$A:$B,2,0),"No")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8" t="str">
        <f>IF(M405=People!$B$5,People!$A$5,IF(M405=People!$B$4,People!$A$4,IF(M405=People!$B$3,People!$A$3,IF(M405=People!$B$2,People!$A$2,0))))</f>
        <v>Cassandra Brandow</v>
      </c>
      <c r="W405" s="28" t="str">
        <f>IFERROR(VLOOKUP(DATA[[#This Row],[Order ID]],Returns!$A:$B,2,0),"No")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8" t="str">
        <f>IF(M406=People!$B$5,People!$A$5,IF(M406=People!$B$4,People!$A$4,IF(M406=People!$B$3,People!$A$3,IF(M406=People!$B$2,People!$A$2,0))))</f>
        <v>Chuck Magee</v>
      </c>
      <c r="W406" s="28" t="str">
        <f>IFERROR(VLOOKUP(DATA[[#This Row],[Order ID]],Returns!$A:$B,2,0),"No")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8" t="str">
        <f>IF(M407=People!$B$5,People!$A$5,IF(M407=People!$B$4,People!$A$4,IF(M407=People!$B$3,People!$A$3,IF(M407=People!$B$2,People!$A$2,0))))</f>
        <v>Anna Andreadi</v>
      </c>
      <c r="W407" s="28" t="str">
        <f>IFERROR(VLOOKUP(DATA[[#This Row],[Order ID]],Returns!$A:$B,2,0),"No")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8" t="str">
        <f>IF(M408=People!$B$5,People!$A$5,IF(M408=People!$B$4,People!$A$4,IF(M408=People!$B$3,People!$A$3,IF(M408=People!$B$2,People!$A$2,0))))</f>
        <v>Anna Andreadi</v>
      </c>
      <c r="W408" s="28" t="str">
        <f>IFERROR(VLOOKUP(DATA[[#This Row],[Order ID]],Returns!$A:$B,2,0),"No")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28" t="str">
        <f>IF(M409=People!$B$5,People!$A$5,IF(M409=People!$B$4,People!$A$4,IF(M409=People!$B$3,People!$A$3,IF(M409=People!$B$2,People!$A$2,0))))</f>
        <v>Anna Andreadi</v>
      </c>
      <c r="W409" s="28" t="str">
        <f>IFERROR(VLOOKUP(DATA[[#This Row],[Order ID]],Returns!$A:$B,2,0),"No")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8" t="str">
        <f>IF(M410=People!$B$5,People!$A$5,IF(M410=People!$B$4,People!$A$4,IF(M410=People!$B$3,People!$A$3,IF(M410=People!$B$2,People!$A$2,0))))</f>
        <v>Anna Andreadi</v>
      </c>
      <c r="W410" s="28" t="str">
        <f>IFERROR(VLOOKUP(DATA[[#This Row],[Order ID]],Returns!$A:$B,2,0),"No")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28" t="str">
        <f>IF(M411=People!$B$5,People!$A$5,IF(M411=People!$B$4,People!$A$4,IF(M411=People!$B$3,People!$A$3,IF(M411=People!$B$2,People!$A$2,0))))</f>
        <v>Anna Andreadi</v>
      </c>
      <c r="W411" s="28" t="str">
        <f>IFERROR(VLOOKUP(DATA[[#This Row],[Order ID]],Returns!$A:$B,2,0),"No")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8" t="str">
        <f>IF(M412=People!$B$5,People!$A$5,IF(M412=People!$B$4,People!$A$4,IF(M412=People!$B$3,People!$A$3,IF(M412=People!$B$2,People!$A$2,0))))</f>
        <v>Anna Andreadi</v>
      </c>
      <c r="W412" s="28" t="str">
        <f>IFERROR(VLOOKUP(DATA[[#This Row],[Order ID]],Returns!$A:$B,2,0),"No")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28" t="str">
        <f>IF(M413=People!$B$5,People!$A$5,IF(M413=People!$B$4,People!$A$4,IF(M413=People!$B$3,People!$A$3,IF(M413=People!$B$2,People!$A$2,0))))</f>
        <v>Anna Andreadi</v>
      </c>
      <c r="W413" s="28" t="str">
        <f>IFERROR(VLOOKUP(DATA[[#This Row],[Order ID]],Returns!$A:$B,2,0),"No")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28" t="str">
        <f>IF(M414=People!$B$5,People!$A$5,IF(M414=People!$B$4,People!$A$4,IF(M414=People!$B$3,People!$A$3,IF(M414=People!$B$2,People!$A$2,0))))</f>
        <v>Anna Andreadi</v>
      </c>
      <c r="W414" s="28" t="str">
        <f>IFERROR(VLOOKUP(DATA[[#This Row],[Order ID]],Returns!$A:$B,2,0),"No")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8" t="str">
        <f>IF(M415=People!$B$5,People!$A$5,IF(M415=People!$B$4,People!$A$4,IF(M415=People!$B$3,People!$A$3,IF(M415=People!$B$2,People!$A$2,0))))</f>
        <v>Anna Andreadi</v>
      </c>
      <c r="W415" s="28" t="str">
        <f>IFERROR(VLOOKUP(DATA[[#This Row],[Order ID]],Returns!$A:$B,2,0),"No")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8" t="str">
        <f>IF(M416=People!$B$5,People!$A$5,IF(M416=People!$B$4,People!$A$4,IF(M416=People!$B$3,People!$A$3,IF(M416=People!$B$2,People!$A$2,0))))</f>
        <v>Anna Andreadi</v>
      </c>
      <c r="W416" s="28" t="str">
        <f>IFERROR(VLOOKUP(DATA[[#This Row],[Order ID]],Returns!$A:$B,2,0),"No")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8" t="str">
        <f>IF(M417=People!$B$5,People!$A$5,IF(M417=People!$B$4,People!$A$4,IF(M417=People!$B$3,People!$A$3,IF(M417=People!$B$2,People!$A$2,0))))</f>
        <v>Anna Andreadi</v>
      </c>
      <c r="W417" s="28" t="str">
        <f>IFERROR(VLOOKUP(DATA[[#This Row],[Order ID]],Returns!$A:$B,2,0),"No")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28" t="str">
        <f>IF(M418=People!$B$5,People!$A$5,IF(M418=People!$B$4,People!$A$4,IF(M418=People!$B$3,People!$A$3,IF(M418=People!$B$2,People!$A$2,0))))</f>
        <v>Anna Andreadi</v>
      </c>
      <c r="W418" s="28" t="str">
        <f>IFERROR(VLOOKUP(DATA[[#This Row],[Order ID]],Returns!$A:$B,2,0),"No")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28" t="str">
        <f>IF(M419=People!$B$5,People!$A$5,IF(M419=People!$B$4,People!$A$4,IF(M419=People!$B$3,People!$A$3,IF(M419=People!$B$2,People!$A$2,0))))</f>
        <v>Anna Andreadi</v>
      </c>
      <c r="W419" s="28" t="str">
        <f>IFERROR(VLOOKUP(DATA[[#This Row],[Order ID]],Returns!$A:$B,2,0),"No")</f>
        <v>No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28" t="str">
        <f>IF(M420=People!$B$5,People!$A$5,IF(M420=People!$B$4,People!$A$4,IF(M420=People!$B$3,People!$A$3,IF(M420=People!$B$2,People!$A$2,0))))</f>
        <v>Cassandra Brandow</v>
      </c>
      <c r="W420" s="28" t="str">
        <f>IFERROR(VLOOKUP(DATA[[#This Row],[Order ID]],Returns!$A:$B,2,0),"No")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28" t="str">
        <f>IF(M421=People!$B$5,People!$A$5,IF(M421=People!$B$4,People!$A$4,IF(M421=People!$B$3,People!$A$3,IF(M421=People!$B$2,People!$A$2,0))))</f>
        <v>Anna Andreadi</v>
      </c>
      <c r="W421" s="28" t="str">
        <f>IFERROR(VLOOKUP(DATA[[#This Row],[Order ID]],Returns!$A:$B,2,0),"No")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28" t="str">
        <f>IF(M422=People!$B$5,People!$A$5,IF(M422=People!$B$4,People!$A$4,IF(M422=People!$B$3,People!$A$3,IF(M422=People!$B$2,People!$A$2,0))))</f>
        <v>Anna Andreadi</v>
      </c>
      <c r="W422" s="28" t="str">
        <f>IFERROR(VLOOKUP(DATA[[#This Row],[Order ID]],Returns!$A:$B,2,0),"No")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8" t="str">
        <f>IF(M423=People!$B$5,People!$A$5,IF(M423=People!$B$4,People!$A$4,IF(M423=People!$B$3,People!$A$3,IF(M423=People!$B$2,People!$A$2,0))))</f>
        <v>Anna Andreadi</v>
      </c>
      <c r="W423" s="28" t="str">
        <f>IFERROR(VLOOKUP(DATA[[#This Row],[Order ID]],Returns!$A:$B,2,0),"No")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28" t="str">
        <f>IF(M424=People!$B$5,People!$A$5,IF(M424=People!$B$4,People!$A$4,IF(M424=People!$B$3,People!$A$3,IF(M424=People!$B$2,People!$A$2,0))))</f>
        <v>Chuck Magee</v>
      </c>
      <c r="W424" s="28" t="str">
        <f>IFERROR(VLOOKUP(DATA[[#This Row],[Order ID]],Returns!$A:$B,2,0),"No")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8" t="str">
        <f>IF(M425=People!$B$5,People!$A$5,IF(M425=People!$B$4,People!$A$4,IF(M425=People!$B$3,People!$A$3,IF(M425=People!$B$2,People!$A$2,0))))</f>
        <v>Chuck Magee</v>
      </c>
      <c r="W425" s="28" t="str">
        <f>IFERROR(VLOOKUP(DATA[[#This Row],[Order ID]],Returns!$A:$B,2,0),"No")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28" t="str">
        <f>IF(M426=People!$B$5,People!$A$5,IF(M426=People!$B$4,People!$A$4,IF(M426=People!$B$3,People!$A$3,IF(M426=People!$B$2,People!$A$2,0))))</f>
        <v>Cassandra Brandow</v>
      </c>
      <c r="W426" s="28" t="str">
        <f>IFERROR(VLOOKUP(DATA[[#This Row],[Order ID]],Returns!$A:$B,2,0),"No")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28" t="str">
        <f>IF(M427=People!$B$5,People!$A$5,IF(M427=People!$B$4,People!$A$4,IF(M427=People!$B$3,People!$A$3,IF(M427=People!$B$2,People!$A$2,0))))</f>
        <v>Kelly Williams</v>
      </c>
      <c r="W427" s="28" t="str">
        <f>IFERROR(VLOOKUP(DATA[[#This Row],[Order ID]],Returns!$A:$B,2,0),"No")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28" t="str">
        <f>IF(M428=People!$B$5,People!$A$5,IF(M428=People!$B$4,People!$A$4,IF(M428=People!$B$3,People!$A$3,IF(M428=People!$B$2,People!$A$2,0))))</f>
        <v>Kelly Williams</v>
      </c>
      <c r="W428" s="28" t="str">
        <f>IFERROR(VLOOKUP(DATA[[#This Row],[Order ID]],Returns!$A:$B,2,0),"No")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8" t="str">
        <f>IF(M429=People!$B$5,People!$A$5,IF(M429=People!$B$4,People!$A$4,IF(M429=People!$B$3,People!$A$3,IF(M429=People!$B$2,People!$A$2,0))))</f>
        <v>Chuck Magee</v>
      </c>
      <c r="W429" s="28" t="str">
        <f>IFERROR(VLOOKUP(DATA[[#This Row],[Order ID]],Returns!$A:$B,2,0),"No")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8" t="str">
        <f>IF(M430=People!$B$5,People!$A$5,IF(M430=People!$B$4,People!$A$4,IF(M430=People!$B$3,People!$A$3,IF(M430=People!$B$2,People!$A$2,0))))</f>
        <v>Kelly Williams</v>
      </c>
      <c r="W430" s="28" t="str">
        <f>IFERROR(VLOOKUP(DATA[[#This Row],[Order ID]],Returns!$A:$B,2,0),"No")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8" t="str">
        <f>IF(M431=People!$B$5,People!$A$5,IF(M431=People!$B$4,People!$A$4,IF(M431=People!$B$3,People!$A$3,IF(M431=People!$B$2,People!$A$2,0))))</f>
        <v>Cassandra Brandow</v>
      </c>
      <c r="W431" s="28" t="str">
        <f>IFERROR(VLOOKUP(DATA[[#This Row],[Order ID]],Returns!$A:$B,2,0),"No")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8" t="str">
        <f>IF(M432=People!$B$5,People!$A$5,IF(M432=People!$B$4,People!$A$4,IF(M432=People!$B$3,People!$A$3,IF(M432=People!$B$2,People!$A$2,0))))</f>
        <v>Cassandra Brandow</v>
      </c>
      <c r="W432" s="28" t="str">
        <f>IFERROR(VLOOKUP(DATA[[#This Row],[Order ID]],Returns!$A:$B,2,0),"No")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8" t="str">
        <f>IF(M433=People!$B$5,People!$A$5,IF(M433=People!$B$4,People!$A$4,IF(M433=People!$B$3,People!$A$3,IF(M433=People!$B$2,People!$A$2,0))))</f>
        <v>Cassandra Brandow</v>
      </c>
      <c r="W433" s="28" t="str">
        <f>IFERROR(VLOOKUP(DATA[[#This Row],[Order ID]],Returns!$A:$B,2,0),"No")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8" t="str">
        <f>IF(M434=People!$B$5,People!$A$5,IF(M434=People!$B$4,People!$A$4,IF(M434=People!$B$3,People!$A$3,IF(M434=People!$B$2,People!$A$2,0))))</f>
        <v>Cassandra Brandow</v>
      </c>
      <c r="W434" s="28" t="str">
        <f>IFERROR(VLOOKUP(DATA[[#This Row],[Order ID]],Returns!$A:$B,2,0),"No")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8" t="str">
        <f>IF(M435=People!$B$5,People!$A$5,IF(M435=People!$B$4,People!$A$4,IF(M435=People!$B$3,People!$A$3,IF(M435=People!$B$2,People!$A$2,0))))</f>
        <v>Chuck Magee</v>
      </c>
      <c r="W435" s="28" t="str">
        <f>IFERROR(VLOOKUP(DATA[[#This Row],[Order ID]],Returns!$A:$B,2,0),"No")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8" t="str">
        <f>IF(M436=People!$B$5,People!$A$5,IF(M436=People!$B$4,People!$A$4,IF(M436=People!$B$3,People!$A$3,IF(M436=People!$B$2,People!$A$2,0))))</f>
        <v>Cassandra Brandow</v>
      </c>
      <c r="W436" s="28" t="str">
        <f>IFERROR(VLOOKUP(DATA[[#This Row],[Order ID]],Returns!$A:$B,2,0),"No")</f>
        <v>No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28" t="str">
        <f>IF(M437=People!$B$5,People!$A$5,IF(M437=People!$B$4,People!$A$4,IF(M437=People!$B$3,People!$A$3,IF(M437=People!$B$2,People!$A$2,0))))</f>
        <v>Cassandra Brandow</v>
      </c>
      <c r="W437" s="28" t="str">
        <f>IFERROR(VLOOKUP(DATA[[#This Row],[Order ID]],Returns!$A:$B,2,0),"No")</f>
        <v>No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28" t="str">
        <f>IF(M438=People!$B$5,People!$A$5,IF(M438=People!$B$4,People!$A$4,IF(M438=People!$B$3,People!$A$3,IF(M438=People!$B$2,People!$A$2,0))))</f>
        <v>Kelly Williams</v>
      </c>
      <c r="W438" s="28" t="str">
        <f>IFERROR(VLOOKUP(DATA[[#This Row],[Order ID]],Returns!$A:$B,2,0),"No")</f>
        <v>No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28" t="str">
        <f>IF(M439=People!$B$5,People!$A$5,IF(M439=People!$B$4,People!$A$4,IF(M439=People!$B$3,People!$A$3,IF(M439=People!$B$2,People!$A$2,0))))</f>
        <v>Kelly Williams</v>
      </c>
      <c r="W439" s="28" t="str">
        <f>IFERROR(VLOOKUP(DATA[[#This Row],[Order ID]],Returns!$A:$B,2,0),"No")</f>
        <v>No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8" t="str">
        <f>IF(M440=People!$B$5,People!$A$5,IF(M440=People!$B$4,People!$A$4,IF(M440=People!$B$3,People!$A$3,IF(M440=People!$B$2,People!$A$2,0))))</f>
        <v>Kelly Williams</v>
      </c>
      <c r="W440" s="28" t="str">
        <f>IFERROR(VLOOKUP(DATA[[#This Row],[Order ID]],Returns!$A:$B,2,0),"No")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8" t="str">
        <f>IF(M441=People!$B$5,People!$A$5,IF(M441=People!$B$4,People!$A$4,IF(M441=People!$B$3,People!$A$3,IF(M441=People!$B$2,People!$A$2,0))))</f>
        <v>Chuck Magee</v>
      </c>
      <c r="W441" s="28" t="str">
        <f>IFERROR(VLOOKUP(DATA[[#This Row],[Order ID]],Returns!$A:$B,2,0),"No")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28" t="str">
        <f>IF(M442=People!$B$5,People!$A$5,IF(M442=People!$B$4,People!$A$4,IF(M442=People!$B$3,People!$A$3,IF(M442=People!$B$2,People!$A$2,0))))</f>
        <v>Kelly Williams</v>
      </c>
      <c r="W442" s="28" t="str">
        <f>IFERROR(VLOOKUP(DATA[[#This Row],[Order ID]],Returns!$A:$B,2,0),"No")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28" t="str">
        <f>IF(M443=People!$B$5,People!$A$5,IF(M443=People!$B$4,People!$A$4,IF(M443=People!$B$3,People!$A$3,IF(M443=People!$B$2,People!$A$2,0))))</f>
        <v>Kelly Williams</v>
      </c>
      <c r="W443" s="28" t="str">
        <f>IFERROR(VLOOKUP(DATA[[#This Row],[Order ID]],Returns!$A:$B,2,0),"No")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8" t="str">
        <f>IF(M444=People!$B$5,People!$A$5,IF(M444=People!$B$4,People!$A$4,IF(M444=People!$B$3,People!$A$3,IF(M444=People!$B$2,People!$A$2,0))))</f>
        <v>Kelly Williams</v>
      </c>
      <c r="W444" s="28" t="str">
        <f>IFERROR(VLOOKUP(DATA[[#This Row],[Order ID]],Returns!$A:$B,2,0),"No")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28" t="str">
        <f>IF(M445=People!$B$5,People!$A$5,IF(M445=People!$B$4,People!$A$4,IF(M445=People!$B$3,People!$A$3,IF(M445=People!$B$2,People!$A$2,0))))</f>
        <v>Kelly Williams</v>
      </c>
      <c r="W445" s="28" t="str">
        <f>IFERROR(VLOOKUP(DATA[[#This Row],[Order ID]],Returns!$A:$B,2,0),"No")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28" t="str">
        <f>IF(M446=People!$B$5,People!$A$5,IF(M446=People!$B$4,People!$A$4,IF(M446=People!$B$3,People!$A$3,IF(M446=People!$B$2,People!$A$2,0))))</f>
        <v>Kelly Williams</v>
      </c>
      <c r="W446" s="28" t="str">
        <f>IFERROR(VLOOKUP(DATA[[#This Row],[Order ID]],Returns!$A:$B,2,0),"No")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28" t="str">
        <f>IF(M447=People!$B$5,People!$A$5,IF(M447=People!$B$4,People!$A$4,IF(M447=People!$B$3,People!$A$3,IF(M447=People!$B$2,People!$A$2,0))))</f>
        <v>Kelly Williams</v>
      </c>
      <c r="W447" s="28" t="str">
        <f>IFERROR(VLOOKUP(DATA[[#This Row],[Order ID]],Returns!$A:$B,2,0),"No")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28" t="str">
        <f>IF(M448=People!$B$5,People!$A$5,IF(M448=People!$B$4,People!$A$4,IF(M448=People!$B$3,People!$A$3,IF(M448=People!$B$2,People!$A$2,0))))</f>
        <v>Kelly Williams</v>
      </c>
      <c r="W448" s="28" t="str">
        <f>IFERROR(VLOOKUP(DATA[[#This Row],[Order ID]],Returns!$A:$B,2,0),"No")</f>
        <v>No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8" t="str">
        <f>IF(M449=People!$B$5,People!$A$5,IF(M449=People!$B$4,People!$A$4,IF(M449=People!$B$3,People!$A$3,IF(M449=People!$B$2,People!$A$2,0))))</f>
        <v>Chuck Magee</v>
      </c>
      <c r="W449" s="28" t="str">
        <f>IFERROR(VLOOKUP(DATA[[#This Row],[Order ID]],Returns!$A:$B,2,0),"No")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28" t="str">
        <f>IF(M450=People!$B$5,People!$A$5,IF(M450=People!$B$4,People!$A$4,IF(M450=People!$B$3,People!$A$3,IF(M450=People!$B$2,People!$A$2,0))))</f>
        <v>Chuck Magee</v>
      </c>
      <c r="W450" s="28" t="str">
        <f>IFERROR(VLOOKUP(DATA[[#This Row],[Order ID]],Returns!$A:$B,2,0),"No")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28" t="str">
        <f>IF(M451=People!$B$5,People!$A$5,IF(M451=People!$B$4,People!$A$4,IF(M451=People!$B$3,People!$A$3,IF(M451=People!$B$2,People!$A$2,0))))</f>
        <v>Chuck Magee</v>
      </c>
      <c r="W451" s="28" t="str">
        <f>IFERROR(VLOOKUP(DATA[[#This Row],[Order ID]],Returns!$A:$B,2,0),"No")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28" t="str">
        <f>IF(M452=People!$B$5,People!$A$5,IF(M452=People!$B$4,People!$A$4,IF(M452=People!$B$3,People!$A$3,IF(M452=People!$B$2,People!$A$2,0))))</f>
        <v>Chuck Magee</v>
      </c>
      <c r="W452" s="28" t="str">
        <f>IFERROR(VLOOKUP(DATA[[#This Row],[Order ID]],Returns!$A:$B,2,0),"No")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28" t="str">
        <f>IF(M453=People!$B$5,People!$A$5,IF(M453=People!$B$4,People!$A$4,IF(M453=People!$B$3,People!$A$3,IF(M453=People!$B$2,People!$A$2,0))))</f>
        <v>Chuck Magee</v>
      </c>
      <c r="W453" s="28" t="str">
        <f>IFERROR(VLOOKUP(DATA[[#This Row],[Order ID]],Returns!$A:$B,2,0),"No")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8" t="str">
        <f>IF(M454=People!$B$5,People!$A$5,IF(M454=People!$B$4,People!$A$4,IF(M454=People!$B$3,People!$A$3,IF(M454=People!$B$2,People!$A$2,0))))</f>
        <v>Chuck Magee</v>
      </c>
      <c r="W454" s="28" t="str">
        <f>IFERROR(VLOOKUP(DATA[[#This Row],[Order ID]],Returns!$A:$B,2,0),"No")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8" t="str">
        <f>IF(M455=People!$B$5,People!$A$5,IF(M455=People!$B$4,People!$A$4,IF(M455=People!$B$3,People!$A$3,IF(M455=People!$B$2,People!$A$2,0))))</f>
        <v>Chuck Magee</v>
      </c>
      <c r="W455" s="28" t="str">
        <f>IFERROR(VLOOKUP(DATA[[#This Row],[Order ID]],Returns!$A:$B,2,0),"No")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8" t="str">
        <f>IF(M456=People!$B$5,People!$A$5,IF(M456=People!$B$4,People!$A$4,IF(M456=People!$B$3,People!$A$3,IF(M456=People!$B$2,People!$A$2,0))))</f>
        <v>Chuck Magee</v>
      </c>
      <c r="W456" s="28" t="str">
        <f>IFERROR(VLOOKUP(DATA[[#This Row],[Order ID]],Returns!$A:$B,2,0),"No")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28" t="str">
        <f>IF(M457=People!$B$5,People!$A$5,IF(M457=People!$B$4,People!$A$4,IF(M457=People!$B$3,People!$A$3,IF(M457=People!$B$2,People!$A$2,0))))</f>
        <v>Kelly Williams</v>
      </c>
      <c r="W457" s="28" t="str">
        <f>IFERROR(VLOOKUP(DATA[[#This Row],[Order ID]],Returns!$A:$B,2,0),"No")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8" t="str">
        <f>IF(M458=People!$B$5,People!$A$5,IF(M458=People!$B$4,People!$A$4,IF(M458=People!$B$3,People!$A$3,IF(M458=People!$B$2,People!$A$2,0))))</f>
        <v>Anna Andreadi</v>
      </c>
      <c r="W458" s="28" t="str">
        <f>IFERROR(VLOOKUP(DATA[[#This Row],[Order ID]],Returns!$A:$B,2,0),"No")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8" t="str">
        <f>IF(M459=People!$B$5,People!$A$5,IF(M459=People!$B$4,People!$A$4,IF(M459=People!$B$3,People!$A$3,IF(M459=People!$B$2,People!$A$2,0))))</f>
        <v>Kelly Williams</v>
      </c>
      <c r="W459" s="28" t="str">
        <f>IFERROR(VLOOKUP(DATA[[#This Row],[Order ID]],Returns!$A:$B,2,0),"No")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8" t="str">
        <f>IF(M460=People!$B$5,People!$A$5,IF(M460=People!$B$4,People!$A$4,IF(M460=People!$B$3,People!$A$3,IF(M460=People!$B$2,People!$A$2,0))))</f>
        <v>Kelly Williams</v>
      </c>
      <c r="W460" s="28" t="str">
        <f>IFERROR(VLOOKUP(DATA[[#This Row],[Order ID]],Returns!$A:$B,2,0),"No")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28" t="str">
        <f>IF(M461=People!$B$5,People!$A$5,IF(M461=People!$B$4,People!$A$4,IF(M461=People!$B$3,People!$A$3,IF(M461=People!$B$2,People!$A$2,0))))</f>
        <v>Anna Andreadi</v>
      </c>
      <c r="W461" s="28" t="str">
        <f>IFERROR(VLOOKUP(DATA[[#This Row],[Order ID]],Returns!$A:$B,2,0),"No")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28" t="str">
        <f>IF(M462=People!$B$5,People!$A$5,IF(M462=People!$B$4,People!$A$4,IF(M462=People!$B$3,People!$A$3,IF(M462=People!$B$2,People!$A$2,0))))</f>
        <v>Anna Andreadi</v>
      </c>
      <c r="W462" s="28" t="str">
        <f>IFERROR(VLOOKUP(DATA[[#This Row],[Order ID]],Returns!$A:$B,2,0),"No")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8" t="str">
        <f>IF(M463=People!$B$5,People!$A$5,IF(M463=People!$B$4,People!$A$4,IF(M463=People!$B$3,People!$A$3,IF(M463=People!$B$2,People!$A$2,0))))</f>
        <v>Anna Andreadi</v>
      </c>
      <c r="W463" s="28" t="str">
        <f>IFERROR(VLOOKUP(DATA[[#This Row],[Order ID]],Returns!$A:$B,2,0),"No")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28" t="str">
        <f>IF(M464=People!$B$5,People!$A$5,IF(M464=People!$B$4,People!$A$4,IF(M464=People!$B$3,People!$A$3,IF(M464=People!$B$2,People!$A$2,0))))</f>
        <v>Anna Andreadi</v>
      </c>
      <c r="W464" s="28" t="str">
        <f>IFERROR(VLOOKUP(DATA[[#This Row],[Order ID]],Returns!$A:$B,2,0),"No")</f>
        <v>No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8" t="str">
        <f>IF(M465=People!$B$5,People!$A$5,IF(M465=People!$B$4,People!$A$4,IF(M465=People!$B$3,People!$A$3,IF(M465=People!$B$2,People!$A$2,0))))</f>
        <v>Anna Andreadi</v>
      </c>
      <c r="W465" s="28" t="str">
        <f>IFERROR(VLOOKUP(DATA[[#This Row],[Order ID]],Returns!$A:$B,2,0),"No")</f>
        <v>No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8" t="str">
        <f>IF(M466=People!$B$5,People!$A$5,IF(M466=People!$B$4,People!$A$4,IF(M466=People!$B$3,People!$A$3,IF(M466=People!$B$2,People!$A$2,0))))</f>
        <v>Anna Andreadi</v>
      </c>
      <c r="W466" s="28" t="str">
        <f>IFERROR(VLOOKUP(DATA[[#This Row],[Order ID]],Returns!$A:$B,2,0),"No")</f>
        <v>No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28" t="str">
        <f>IF(M467=People!$B$5,People!$A$5,IF(M467=People!$B$4,People!$A$4,IF(M467=People!$B$3,People!$A$3,IF(M467=People!$B$2,People!$A$2,0))))</f>
        <v>Anna Andreadi</v>
      </c>
      <c r="W467" s="28" t="str">
        <f>IFERROR(VLOOKUP(DATA[[#This Row],[Order ID]],Returns!$A:$B,2,0),"No")</f>
        <v>No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8" t="str">
        <f>IF(M468=People!$B$5,People!$A$5,IF(M468=People!$B$4,People!$A$4,IF(M468=People!$B$3,People!$A$3,IF(M468=People!$B$2,People!$A$2,0))))</f>
        <v>Anna Andreadi</v>
      </c>
      <c r="W468" s="28" t="str">
        <f>IFERROR(VLOOKUP(DATA[[#This Row],[Order ID]],Returns!$A:$B,2,0),"No")</f>
        <v>No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8" t="str">
        <f>IF(M469=People!$B$5,People!$A$5,IF(M469=People!$B$4,People!$A$4,IF(M469=People!$B$3,People!$A$3,IF(M469=People!$B$2,People!$A$2,0))))</f>
        <v>Kelly Williams</v>
      </c>
      <c r="W469" s="28" t="str">
        <f>IFERROR(VLOOKUP(DATA[[#This Row],[Order ID]],Returns!$A:$B,2,0),"No")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8" t="str">
        <f>IF(M470=People!$B$5,People!$A$5,IF(M470=People!$B$4,People!$A$4,IF(M470=People!$B$3,People!$A$3,IF(M470=People!$B$2,People!$A$2,0))))</f>
        <v>Kelly Williams</v>
      </c>
      <c r="W470" s="28" t="str">
        <f>IFERROR(VLOOKUP(DATA[[#This Row],[Order ID]],Returns!$A:$B,2,0),"No")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8" t="str">
        <f>IF(M471=People!$B$5,People!$A$5,IF(M471=People!$B$4,People!$A$4,IF(M471=People!$B$3,People!$A$3,IF(M471=People!$B$2,People!$A$2,0))))</f>
        <v>Kelly Williams</v>
      </c>
      <c r="W471" s="28" t="str">
        <f>IFERROR(VLOOKUP(DATA[[#This Row],[Order ID]],Returns!$A:$B,2,0),"No")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28" t="str">
        <f>IF(M472=People!$B$5,People!$A$5,IF(M472=People!$B$4,People!$A$4,IF(M472=People!$B$3,People!$A$3,IF(M472=People!$B$2,People!$A$2,0))))</f>
        <v>Chuck Magee</v>
      </c>
      <c r="W472" s="28" t="str">
        <f>IFERROR(VLOOKUP(DATA[[#This Row],[Order ID]],Returns!$A:$B,2,0),"No")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28" t="str">
        <f>IF(M473=People!$B$5,People!$A$5,IF(M473=People!$B$4,People!$A$4,IF(M473=People!$B$3,People!$A$3,IF(M473=People!$B$2,People!$A$2,0))))</f>
        <v>Anna Andreadi</v>
      </c>
      <c r="W473" s="28" t="str">
        <f>IFERROR(VLOOKUP(DATA[[#This Row],[Order ID]],Returns!$A:$B,2,0),"No")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8" t="str">
        <f>IF(M474=People!$B$5,People!$A$5,IF(M474=People!$B$4,People!$A$4,IF(M474=People!$B$3,People!$A$3,IF(M474=People!$B$2,People!$A$2,0))))</f>
        <v>Anna Andreadi</v>
      </c>
      <c r="W474" s="28" t="str">
        <f>IFERROR(VLOOKUP(DATA[[#This Row],[Order ID]],Returns!$A:$B,2,0),"No")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8" t="str">
        <f>IF(M475=People!$B$5,People!$A$5,IF(M475=People!$B$4,People!$A$4,IF(M475=People!$B$3,People!$A$3,IF(M475=People!$B$2,People!$A$2,0))))</f>
        <v>Anna Andreadi</v>
      </c>
      <c r="W475" s="28" t="str">
        <f>IFERROR(VLOOKUP(DATA[[#This Row],[Order ID]],Returns!$A:$B,2,0),"No")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28" t="str">
        <f>IF(M476=People!$B$5,People!$A$5,IF(M476=People!$B$4,People!$A$4,IF(M476=People!$B$3,People!$A$3,IF(M476=People!$B$2,People!$A$2,0))))</f>
        <v>Anna Andreadi</v>
      </c>
      <c r="W476" s="28" t="str">
        <f>IFERROR(VLOOKUP(DATA[[#This Row],[Order ID]],Returns!$A:$B,2,0),"No")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8" t="str">
        <f>IF(M477=People!$B$5,People!$A$5,IF(M477=People!$B$4,People!$A$4,IF(M477=People!$B$3,People!$A$3,IF(M477=People!$B$2,People!$A$2,0))))</f>
        <v>Anna Andreadi</v>
      </c>
      <c r="W477" s="28" t="str">
        <f>IFERROR(VLOOKUP(DATA[[#This Row],[Order ID]],Returns!$A:$B,2,0),"No")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28" t="str">
        <f>IF(M478=People!$B$5,People!$A$5,IF(M478=People!$B$4,People!$A$4,IF(M478=People!$B$3,People!$A$3,IF(M478=People!$B$2,People!$A$2,0))))</f>
        <v>Anna Andreadi</v>
      </c>
      <c r="W478" s="28" t="str">
        <f>IFERROR(VLOOKUP(DATA[[#This Row],[Order ID]],Returns!$A:$B,2,0),"No")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28" t="str">
        <f>IF(M479=People!$B$5,People!$A$5,IF(M479=People!$B$4,People!$A$4,IF(M479=People!$B$3,People!$A$3,IF(M479=People!$B$2,People!$A$2,0))))</f>
        <v>Anna Andreadi</v>
      </c>
      <c r="W479" s="28" t="str">
        <f>IFERROR(VLOOKUP(DATA[[#This Row],[Order ID]],Returns!$A:$B,2,0),"No")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8" t="str">
        <f>IF(M480=People!$B$5,People!$A$5,IF(M480=People!$B$4,People!$A$4,IF(M480=People!$B$3,People!$A$3,IF(M480=People!$B$2,People!$A$2,0))))</f>
        <v>Chuck Magee</v>
      </c>
      <c r="W480" s="28" t="str">
        <f>IFERROR(VLOOKUP(DATA[[#This Row],[Order ID]],Returns!$A:$B,2,0),"No")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28" t="str">
        <f>IF(M481=People!$B$5,People!$A$5,IF(M481=People!$B$4,People!$A$4,IF(M481=People!$B$3,People!$A$3,IF(M481=People!$B$2,People!$A$2,0))))</f>
        <v>Chuck Magee</v>
      </c>
      <c r="W481" s="28" t="str">
        <f>IFERROR(VLOOKUP(DATA[[#This Row],[Order ID]],Returns!$A:$B,2,0),"No")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28" t="str">
        <f>IF(M482=People!$B$5,People!$A$5,IF(M482=People!$B$4,People!$A$4,IF(M482=People!$B$3,People!$A$3,IF(M482=People!$B$2,People!$A$2,0))))</f>
        <v>Chuck Magee</v>
      </c>
      <c r="W482" s="28" t="str">
        <f>IFERROR(VLOOKUP(DATA[[#This Row],[Order ID]],Returns!$A:$B,2,0),"No")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28" t="str">
        <f>IF(M483=People!$B$5,People!$A$5,IF(M483=People!$B$4,People!$A$4,IF(M483=People!$B$3,People!$A$3,IF(M483=People!$B$2,People!$A$2,0))))</f>
        <v>Anna Andreadi</v>
      </c>
      <c r="W483" s="28" t="str">
        <f>IFERROR(VLOOKUP(DATA[[#This Row],[Order ID]],Returns!$A:$B,2,0),"No")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28" t="str">
        <f>IF(M484=People!$B$5,People!$A$5,IF(M484=People!$B$4,People!$A$4,IF(M484=People!$B$3,People!$A$3,IF(M484=People!$B$2,People!$A$2,0))))</f>
        <v>Chuck Magee</v>
      </c>
      <c r="W484" s="28" t="str">
        <f>IFERROR(VLOOKUP(DATA[[#This Row],[Order ID]],Returns!$A:$B,2,0),"No")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8" t="str">
        <f>IF(M485=People!$B$5,People!$A$5,IF(M485=People!$B$4,People!$A$4,IF(M485=People!$B$3,People!$A$3,IF(M485=People!$B$2,People!$A$2,0))))</f>
        <v>Chuck Magee</v>
      </c>
      <c r="W485" s="28" t="str">
        <f>IFERROR(VLOOKUP(DATA[[#This Row],[Order ID]],Returns!$A:$B,2,0),"No")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28" t="str">
        <f>IF(M486=People!$B$5,People!$A$5,IF(M486=People!$B$4,People!$A$4,IF(M486=People!$B$3,People!$A$3,IF(M486=People!$B$2,People!$A$2,0))))</f>
        <v>Anna Andreadi</v>
      </c>
      <c r="W486" s="28" t="str">
        <f>IFERROR(VLOOKUP(DATA[[#This Row],[Order ID]],Returns!$A:$B,2,0),"No")</f>
        <v>No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8" t="str">
        <f>IF(M487=People!$B$5,People!$A$5,IF(M487=People!$B$4,People!$A$4,IF(M487=People!$B$3,People!$A$3,IF(M487=People!$B$2,People!$A$2,0))))</f>
        <v>Anna Andreadi</v>
      </c>
      <c r="W487" s="28" t="str">
        <f>IFERROR(VLOOKUP(DATA[[#This Row],[Order ID]],Returns!$A:$B,2,0),"No")</f>
        <v>No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8" t="str">
        <f>IF(M488=People!$B$5,People!$A$5,IF(M488=People!$B$4,People!$A$4,IF(M488=People!$B$3,People!$A$3,IF(M488=People!$B$2,People!$A$2,0))))</f>
        <v>Anna Andreadi</v>
      </c>
      <c r="W488" s="28" t="str">
        <f>IFERROR(VLOOKUP(DATA[[#This Row],[Order ID]],Returns!$A:$B,2,0),"No")</f>
        <v>No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8" t="str">
        <f>IF(M489=People!$B$5,People!$A$5,IF(M489=People!$B$4,People!$A$4,IF(M489=People!$B$3,People!$A$3,IF(M489=People!$B$2,People!$A$2,0))))</f>
        <v>Kelly Williams</v>
      </c>
      <c r="W489" s="28" t="str">
        <f>IFERROR(VLOOKUP(DATA[[#This Row],[Order ID]],Returns!$A:$B,2,0),"No")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8" t="str">
        <f>IF(M490=People!$B$5,People!$A$5,IF(M490=People!$B$4,People!$A$4,IF(M490=People!$B$3,People!$A$3,IF(M490=People!$B$2,People!$A$2,0))))</f>
        <v>Kelly Williams</v>
      </c>
      <c r="W490" s="28" t="str">
        <f>IFERROR(VLOOKUP(DATA[[#This Row],[Order ID]],Returns!$A:$B,2,0),"No")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8" t="str">
        <f>IF(M491=People!$B$5,People!$A$5,IF(M491=People!$B$4,People!$A$4,IF(M491=People!$B$3,People!$A$3,IF(M491=People!$B$2,People!$A$2,0))))</f>
        <v>Kelly Williams</v>
      </c>
      <c r="W491" s="28" t="str">
        <f>IFERROR(VLOOKUP(DATA[[#This Row],[Order ID]],Returns!$A:$B,2,0),"No")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8" t="str">
        <f>IF(M492=People!$B$5,People!$A$5,IF(M492=People!$B$4,People!$A$4,IF(M492=People!$B$3,People!$A$3,IF(M492=People!$B$2,People!$A$2,0))))</f>
        <v>Kelly Williams</v>
      </c>
      <c r="W492" s="28" t="str">
        <f>IFERROR(VLOOKUP(DATA[[#This Row],[Order ID]],Returns!$A:$B,2,0),"No")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28" t="str">
        <f>IF(M493=People!$B$5,People!$A$5,IF(M493=People!$B$4,People!$A$4,IF(M493=People!$B$3,People!$A$3,IF(M493=People!$B$2,People!$A$2,0))))</f>
        <v>Chuck Magee</v>
      </c>
      <c r="W493" s="28" t="str">
        <f>IFERROR(VLOOKUP(DATA[[#This Row],[Order ID]],Returns!$A:$B,2,0),"No")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28" t="str">
        <f>IF(M494=People!$B$5,People!$A$5,IF(M494=People!$B$4,People!$A$4,IF(M494=People!$B$3,People!$A$3,IF(M494=People!$B$2,People!$A$2,0))))</f>
        <v>Chuck Magee</v>
      </c>
      <c r="W494" s="28" t="str">
        <f>IFERROR(VLOOKUP(DATA[[#This Row],[Order ID]],Returns!$A:$B,2,0),"No")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28" t="str">
        <f>IF(M495=People!$B$5,People!$A$5,IF(M495=People!$B$4,People!$A$4,IF(M495=People!$B$3,People!$A$3,IF(M495=People!$B$2,People!$A$2,0))))</f>
        <v>Anna Andreadi</v>
      </c>
      <c r="W495" s="28" t="str">
        <f>IFERROR(VLOOKUP(DATA[[#This Row],[Order ID]],Returns!$A:$B,2,0),"No")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8" t="str">
        <f>IF(M496=People!$B$5,People!$A$5,IF(M496=People!$B$4,People!$A$4,IF(M496=People!$B$3,People!$A$3,IF(M496=People!$B$2,People!$A$2,0))))</f>
        <v>Cassandra Brandow</v>
      </c>
      <c r="W496" s="28" t="str">
        <f>IFERROR(VLOOKUP(DATA[[#This Row],[Order ID]],Returns!$A:$B,2,0),"No")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28" t="str">
        <f>IF(M497=People!$B$5,People!$A$5,IF(M497=People!$B$4,People!$A$4,IF(M497=People!$B$3,People!$A$3,IF(M497=People!$B$2,People!$A$2,0))))</f>
        <v>Cassandra Brandow</v>
      </c>
      <c r="W497" s="28" t="str">
        <f>IFERROR(VLOOKUP(DATA[[#This Row],[Order ID]],Returns!$A:$B,2,0),"No")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8" t="str">
        <f>IF(M498=People!$B$5,People!$A$5,IF(M498=People!$B$4,People!$A$4,IF(M498=People!$B$3,People!$A$3,IF(M498=People!$B$2,People!$A$2,0))))</f>
        <v>Anna Andreadi</v>
      </c>
      <c r="W498" s="28" t="str">
        <f>IFERROR(VLOOKUP(DATA[[#This Row],[Order ID]],Returns!$A:$B,2,0),"No")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28" t="str">
        <f>IF(M499=People!$B$5,People!$A$5,IF(M499=People!$B$4,People!$A$4,IF(M499=People!$B$3,People!$A$3,IF(M499=People!$B$2,People!$A$2,0))))</f>
        <v>Anna Andreadi</v>
      </c>
      <c r="W499" s="28" t="str">
        <f>IFERROR(VLOOKUP(DATA[[#This Row],[Order ID]],Returns!$A:$B,2,0),"No")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8" t="str">
        <f>IF(M500=People!$B$5,People!$A$5,IF(M500=People!$B$4,People!$A$4,IF(M500=People!$B$3,People!$A$3,IF(M500=People!$B$2,People!$A$2,0))))</f>
        <v>Anna Andreadi</v>
      </c>
      <c r="W500" s="28" t="str">
        <f>IFERROR(VLOOKUP(DATA[[#This Row],[Order ID]],Returns!$A:$B,2,0),"No")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28" t="str">
        <f>IF(M501=People!$B$5,People!$A$5,IF(M501=People!$B$4,People!$A$4,IF(M501=People!$B$3,People!$A$3,IF(M501=People!$B$2,People!$A$2,0))))</f>
        <v>Anna Andreadi</v>
      </c>
      <c r="W501" s="28" t="str">
        <f>IFERROR(VLOOKUP(DATA[[#This Row],[Order ID]],Returns!$A:$B,2,0),"No")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8" t="str">
        <f>IF(M502=People!$B$5,People!$A$5,IF(M502=People!$B$4,People!$A$4,IF(M502=People!$B$3,People!$A$3,IF(M502=People!$B$2,People!$A$2,0))))</f>
        <v>Anna Andreadi</v>
      </c>
      <c r="W502" s="28" t="str">
        <f>IFERROR(VLOOKUP(DATA[[#This Row],[Order ID]],Returns!$A:$B,2,0),"No")</f>
        <v>No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8" t="str">
        <f>IF(M503=People!$B$5,People!$A$5,IF(M503=People!$B$4,People!$A$4,IF(M503=People!$B$3,People!$A$3,IF(M503=People!$B$2,People!$A$2,0))))</f>
        <v>Anna Andreadi</v>
      </c>
      <c r="W503" s="28" t="str">
        <f>IFERROR(VLOOKUP(DATA[[#This Row],[Order ID]],Returns!$A:$B,2,0),"No")</f>
        <v>No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8" t="str">
        <f>IF(M504=People!$B$5,People!$A$5,IF(M504=People!$B$4,People!$A$4,IF(M504=People!$B$3,People!$A$3,IF(M504=People!$B$2,People!$A$2,0))))</f>
        <v>Anna Andreadi</v>
      </c>
      <c r="W504" s="28" t="str">
        <f>IFERROR(VLOOKUP(DATA[[#This Row],[Order ID]],Returns!$A:$B,2,0),"No")</f>
        <v>No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8" t="str">
        <f>IF(M505=People!$B$5,People!$A$5,IF(M505=People!$B$4,People!$A$4,IF(M505=People!$B$3,People!$A$3,IF(M505=People!$B$2,People!$A$2,0))))</f>
        <v>Anna Andreadi</v>
      </c>
      <c r="W505" s="28" t="str">
        <f>IFERROR(VLOOKUP(DATA[[#This Row],[Order ID]],Returns!$A:$B,2,0),"No")</f>
        <v>No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28" t="str">
        <f>IF(M506=People!$B$5,People!$A$5,IF(M506=People!$B$4,People!$A$4,IF(M506=People!$B$3,People!$A$3,IF(M506=People!$B$2,People!$A$2,0))))</f>
        <v>Anna Andreadi</v>
      </c>
      <c r="W506" s="28" t="str">
        <f>IFERROR(VLOOKUP(DATA[[#This Row],[Order ID]],Returns!$A:$B,2,0),"No")</f>
        <v>No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8" t="str">
        <f>IF(M507=People!$B$5,People!$A$5,IF(M507=People!$B$4,People!$A$4,IF(M507=People!$B$3,People!$A$3,IF(M507=People!$B$2,People!$A$2,0))))</f>
        <v>Chuck Magee</v>
      </c>
      <c r="W507" s="28" t="str">
        <f>IFERROR(VLOOKUP(DATA[[#This Row],[Order ID]],Returns!$A:$B,2,0),"No")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28" t="str">
        <f>IF(M508=People!$B$5,People!$A$5,IF(M508=People!$B$4,People!$A$4,IF(M508=People!$B$3,People!$A$3,IF(M508=People!$B$2,People!$A$2,0))))</f>
        <v>Cassandra Brandow</v>
      </c>
      <c r="W508" s="28" t="str">
        <f>IFERROR(VLOOKUP(DATA[[#This Row],[Order ID]],Returns!$A:$B,2,0),"No")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28" t="str">
        <f>IF(M509=People!$B$5,People!$A$5,IF(M509=People!$B$4,People!$A$4,IF(M509=People!$B$3,People!$A$3,IF(M509=People!$B$2,People!$A$2,0))))</f>
        <v>Cassandra Brandow</v>
      </c>
      <c r="W509" s="28" t="str">
        <f>IFERROR(VLOOKUP(DATA[[#This Row],[Order ID]],Returns!$A:$B,2,0),"No")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28" t="str">
        <f>IF(M510=People!$B$5,People!$A$5,IF(M510=People!$B$4,People!$A$4,IF(M510=People!$B$3,People!$A$3,IF(M510=People!$B$2,People!$A$2,0))))</f>
        <v>Cassandra Brandow</v>
      </c>
      <c r="W510" s="28" t="str">
        <f>IFERROR(VLOOKUP(DATA[[#This Row],[Order ID]],Returns!$A:$B,2,0),"No")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28" t="str">
        <f>IF(M511=People!$B$5,People!$A$5,IF(M511=People!$B$4,People!$A$4,IF(M511=People!$B$3,People!$A$3,IF(M511=People!$B$2,People!$A$2,0))))</f>
        <v>Cassandra Brandow</v>
      </c>
      <c r="W511" s="28" t="str">
        <f>IFERROR(VLOOKUP(DATA[[#This Row],[Order ID]],Returns!$A:$B,2,0),"No")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8" t="str">
        <f>IF(M512=People!$B$5,People!$A$5,IF(M512=People!$B$4,People!$A$4,IF(M512=People!$B$3,People!$A$3,IF(M512=People!$B$2,People!$A$2,0))))</f>
        <v>Kelly Williams</v>
      </c>
      <c r="W512" s="28" t="str">
        <f>IFERROR(VLOOKUP(DATA[[#This Row],[Order ID]],Returns!$A:$B,2,0),"No")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28" t="str">
        <f>IF(M513=People!$B$5,People!$A$5,IF(M513=People!$B$4,People!$A$4,IF(M513=People!$B$3,People!$A$3,IF(M513=People!$B$2,People!$A$2,0))))</f>
        <v>Kelly Williams</v>
      </c>
      <c r="W513" s="28" t="str">
        <f>IFERROR(VLOOKUP(DATA[[#This Row],[Order ID]],Returns!$A:$B,2,0),"No")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8" t="str">
        <f>IF(M514=People!$B$5,People!$A$5,IF(M514=People!$B$4,People!$A$4,IF(M514=People!$B$3,People!$A$3,IF(M514=People!$B$2,People!$A$2,0))))</f>
        <v>Chuck Magee</v>
      </c>
      <c r="W514" s="28" t="str">
        <f>IFERROR(VLOOKUP(DATA[[#This Row],[Order ID]],Returns!$A:$B,2,0),"No")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28" t="str">
        <f>IF(M515=People!$B$5,People!$A$5,IF(M515=People!$B$4,People!$A$4,IF(M515=People!$B$3,People!$A$3,IF(M515=People!$B$2,People!$A$2,0))))</f>
        <v>Anna Andreadi</v>
      </c>
      <c r="W515" s="28" t="str">
        <f>IFERROR(VLOOKUP(DATA[[#This Row],[Order ID]],Returns!$A:$B,2,0),"No")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28" t="str">
        <f>IF(M516=People!$B$5,People!$A$5,IF(M516=People!$B$4,People!$A$4,IF(M516=People!$B$3,People!$A$3,IF(M516=People!$B$2,People!$A$2,0))))</f>
        <v>Anna Andreadi</v>
      </c>
      <c r="W516" s="28" t="str">
        <f>IFERROR(VLOOKUP(DATA[[#This Row],[Order ID]],Returns!$A:$B,2,0),"No")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28" t="str">
        <f>IF(M517=People!$B$5,People!$A$5,IF(M517=People!$B$4,People!$A$4,IF(M517=People!$B$3,People!$A$3,IF(M517=People!$B$2,People!$A$2,0))))</f>
        <v>Anna Andreadi</v>
      </c>
      <c r="W517" s="28" t="str">
        <f>IFERROR(VLOOKUP(DATA[[#This Row],[Order ID]],Returns!$A:$B,2,0),"No")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8" t="str">
        <f>IF(M518=People!$B$5,People!$A$5,IF(M518=People!$B$4,People!$A$4,IF(M518=People!$B$3,People!$A$3,IF(M518=People!$B$2,People!$A$2,0))))</f>
        <v>Anna Andreadi</v>
      </c>
      <c r="W518" s="28" t="str">
        <f>IFERROR(VLOOKUP(DATA[[#This Row],[Order ID]],Returns!$A:$B,2,0),"No")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28" t="str">
        <f>IF(M519=People!$B$5,People!$A$5,IF(M519=People!$B$4,People!$A$4,IF(M519=People!$B$3,People!$A$3,IF(M519=People!$B$2,People!$A$2,0))))</f>
        <v>Anna Andreadi</v>
      </c>
      <c r="W519" s="28" t="str">
        <f>IFERROR(VLOOKUP(DATA[[#This Row],[Order ID]],Returns!$A:$B,2,0),"No")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28" t="str">
        <f>IF(M520=People!$B$5,People!$A$5,IF(M520=People!$B$4,People!$A$4,IF(M520=People!$B$3,People!$A$3,IF(M520=People!$B$2,People!$A$2,0))))</f>
        <v>Anna Andreadi</v>
      </c>
      <c r="W520" s="28" t="str">
        <f>IFERROR(VLOOKUP(DATA[[#This Row],[Order ID]],Returns!$A:$B,2,0),"No")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8" t="str">
        <f>IF(M521=People!$B$5,People!$A$5,IF(M521=People!$B$4,People!$A$4,IF(M521=People!$B$3,People!$A$3,IF(M521=People!$B$2,People!$A$2,0))))</f>
        <v>Kelly Williams</v>
      </c>
      <c r="W521" s="28" t="str">
        <f>IFERROR(VLOOKUP(DATA[[#This Row],[Order ID]],Returns!$A:$B,2,0),"No")</f>
        <v>No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8" t="str">
        <f>IF(M522=People!$B$5,People!$A$5,IF(M522=People!$B$4,People!$A$4,IF(M522=People!$B$3,People!$A$3,IF(M522=People!$B$2,People!$A$2,0))))</f>
        <v>Kelly Williams</v>
      </c>
      <c r="W522" s="28" t="str">
        <f>IFERROR(VLOOKUP(DATA[[#This Row],[Order ID]],Returns!$A:$B,2,0),"No")</f>
        <v>No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8" t="str">
        <f>IF(M523=People!$B$5,People!$A$5,IF(M523=People!$B$4,People!$A$4,IF(M523=People!$B$3,People!$A$3,IF(M523=People!$B$2,People!$A$2,0))))</f>
        <v>Kelly Williams</v>
      </c>
      <c r="W523" s="28" t="str">
        <f>IFERROR(VLOOKUP(DATA[[#This Row],[Order ID]],Returns!$A:$B,2,0),"No")</f>
        <v>No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28" t="str">
        <f>IF(M524=People!$B$5,People!$A$5,IF(M524=People!$B$4,People!$A$4,IF(M524=People!$B$3,People!$A$3,IF(M524=People!$B$2,People!$A$2,0))))</f>
        <v>Kelly Williams</v>
      </c>
      <c r="W524" s="28" t="str">
        <f>IFERROR(VLOOKUP(DATA[[#This Row],[Order ID]],Returns!$A:$B,2,0),"No")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8" t="str">
        <f>IF(M525=People!$B$5,People!$A$5,IF(M525=People!$B$4,People!$A$4,IF(M525=People!$B$3,People!$A$3,IF(M525=People!$B$2,People!$A$2,0))))</f>
        <v>Anna Andreadi</v>
      </c>
      <c r="W525" s="28" t="str">
        <f>IFERROR(VLOOKUP(DATA[[#This Row],[Order ID]],Returns!$A:$B,2,0),"No")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8" t="str">
        <f>IF(M526=People!$B$5,People!$A$5,IF(M526=People!$B$4,People!$A$4,IF(M526=People!$B$3,People!$A$3,IF(M526=People!$B$2,People!$A$2,0))))</f>
        <v>Anna Andreadi</v>
      </c>
      <c r="W526" s="28" t="str">
        <f>IFERROR(VLOOKUP(DATA[[#This Row],[Order ID]],Returns!$A:$B,2,0),"No")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8" t="str">
        <f>IF(M527=People!$B$5,People!$A$5,IF(M527=People!$B$4,People!$A$4,IF(M527=People!$B$3,People!$A$3,IF(M527=People!$B$2,People!$A$2,0))))</f>
        <v>Chuck Magee</v>
      </c>
      <c r="W527" s="28" t="str">
        <f>IFERROR(VLOOKUP(DATA[[#This Row],[Order ID]],Returns!$A:$B,2,0),"No")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8" t="str">
        <f>IF(M528=People!$B$5,People!$A$5,IF(M528=People!$B$4,People!$A$4,IF(M528=People!$B$3,People!$A$3,IF(M528=People!$B$2,People!$A$2,0))))</f>
        <v>Cassandra Brandow</v>
      </c>
      <c r="W528" s="28" t="str">
        <f>IFERROR(VLOOKUP(DATA[[#This Row],[Order ID]],Returns!$A:$B,2,0),"No")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8" t="str">
        <f>IF(M529=People!$B$5,People!$A$5,IF(M529=People!$B$4,People!$A$4,IF(M529=People!$B$3,People!$A$3,IF(M529=People!$B$2,People!$A$2,0))))</f>
        <v>Cassandra Brandow</v>
      </c>
      <c r="W529" s="28" t="str">
        <f>IFERROR(VLOOKUP(DATA[[#This Row],[Order ID]],Returns!$A:$B,2,0),"No")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8" t="str">
        <f>IF(M530=People!$B$5,People!$A$5,IF(M530=People!$B$4,People!$A$4,IF(M530=People!$B$3,People!$A$3,IF(M530=People!$B$2,People!$A$2,0))))</f>
        <v>Chuck Magee</v>
      </c>
      <c r="W530" s="28" t="str">
        <f>IFERROR(VLOOKUP(DATA[[#This Row],[Order ID]],Returns!$A:$B,2,0),"No")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28" t="str">
        <f>IF(M531=People!$B$5,People!$A$5,IF(M531=People!$B$4,People!$A$4,IF(M531=People!$B$3,People!$A$3,IF(M531=People!$B$2,People!$A$2,0))))</f>
        <v>Chuck Magee</v>
      </c>
      <c r="W531" s="28" t="str">
        <f>IFERROR(VLOOKUP(DATA[[#This Row],[Order ID]],Returns!$A:$B,2,0),"No")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28" t="str">
        <f>IF(M532=People!$B$5,People!$A$5,IF(M532=People!$B$4,People!$A$4,IF(M532=People!$B$3,People!$A$3,IF(M532=People!$B$2,People!$A$2,0))))</f>
        <v>Chuck Magee</v>
      </c>
      <c r="W532" s="28" t="str">
        <f>IFERROR(VLOOKUP(DATA[[#This Row],[Order ID]],Returns!$A:$B,2,0),"No")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8" t="str">
        <f>IF(M533=People!$B$5,People!$A$5,IF(M533=People!$B$4,People!$A$4,IF(M533=People!$B$3,People!$A$3,IF(M533=People!$B$2,People!$A$2,0))))</f>
        <v>Anna Andreadi</v>
      </c>
      <c r="W533" s="28" t="str">
        <f>IFERROR(VLOOKUP(DATA[[#This Row],[Order ID]],Returns!$A:$B,2,0),"No")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28" t="str">
        <f>IF(M534=People!$B$5,People!$A$5,IF(M534=People!$B$4,People!$A$4,IF(M534=People!$B$3,People!$A$3,IF(M534=People!$B$2,People!$A$2,0))))</f>
        <v>Anna Andreadi</v>
      </c>
      <c r="W534" s="28" t="str">
        <f>IFERROR(VLOOKUP(DATA[[#This Row],[Order ID]],Returns!$A:$B,2,0),"No")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28" t="str">
        <f>IF(M535=People!$B$5,People!$A$5,IF(M535=People!$B$4,People!$A$4,IF(M535=People!$B$3,People!$A$3,IF(M535=People!$B$2,People!$A$2,0))))</f>
        <v>Cassandra Brandow</v>
      </c>
      <c r="W535" s="28" t="str">
        <f>IFERROR(VLOOKUP(DATA[[#This Row],[Order ID]],Returns!$A:$B,2,0),"No")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28" t="str">
        <f>IF(M536=People!$B$5,People!$A$5,IF(M536=People!$B$4,People!$A$4,IF(M536=People!$B$3,People!$A$3,IF(M536=People!$B$2,People!$A$2,0))))</f>
        <v>Cassandra Brandow</v>
      </c>
      <c r="W536" s="28" t="str">
        <f>IFERROR(VLOOKUP(DATA[[#This Row],[Order ID]],Returns!$A:$B,2,0),"No")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8" t="str">
        <f>IF(M537=People!$B$5,People!$A$5,IF(M537=People!$B$4,People!$A$4,IF(M537=People!$B$3,People!$A$3,IF(M537=People!$B$2,People!$A$2,0))))</f>
        <v>Anna Andreadi</v>
      </c>
      <c r="W537" s="28" t="str">
        <f>IFERROR(VLOOKUP(DATA[[#This Row],[Order ID]],Returns!$A:$B,2,0),"No")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8" t="str">
        <f>IF(M538=People!$B$5,People!$A$5,IF(M538=People!$B$4,People!$A$4,IF(M538=People!$B$3,People!$A$3,IF(M538=People!$B$2,People!$A$2,0))))</f>
        <v>Kelly Williams</v>
      </c>
      <c r="W538" s="28" t="str">
        <f>IFERROR(VLOOKUP(DATA[[#This Row],[Order ID]],Returns!$A:$B,2,0),"No")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8" t="str">
        <f>IF(M539=People!$B$5,People!$A$5,IF(M539=People!$B$4,People!$A$4,IF(M539=People!$B$3,People!$A$3,IF(M539=People!$B$2,People!$A$2,0))))</f>
        <v>Chuck Magee</v>
      </c>
      <c r="W539" s="28" t="str">
        <f>IFERROR(VLOOKUP(DATA[[#This Row],[Order ID]],Returns!$A:$B,2,0),"No")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28" t="str">
        <f>IF(M540=People!$B$5,People!$A$5,IF(M540=People!$B$4,People!$A$4,IF(M540=People!$B$3,People!$A$3,IF(M540=People!$B$2,People!$A$2,0))))</f>
        <v>Cassandra Brandow</v>
      </c>
      <c r="W540" s="28" t="str">
        <f>IFERROR(VLOOKUP(DATA[[#This Row],[Order ID]],Returns!$A:$B,2,0),"No")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28" t="str">
        <f>IF(M541=People!$B$5,People!$A$5,IF(M541=People!$B$4,People!$A$4,IF(M541=People!$B$3,People!$A$3,IF(M541=People!$B$2,People!$A$2,0))))</f>
        <v>Cassandra Brandow</v>
      </c>
      <c r="W541" s="28" t="str">
        <f>IFERROR(VLOOKUP(DATA[[#This Row],[Order ID]],Returns!$A:$B,2,0),"No")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8" t="str">
        <f>IF(M542=People!$B$5,People!$A$5,IF(M542=People!$B$4,People!$A$4,IF(M542=People!$B$3,People!$A$3,IF(M542=People!$B$2,People!$A$2,0))))</f>
        <v>Kelly Williams</v>
      </c>
      <c r="W542" s="28" t="str">
        <f>IFERROR(VLOOKUP(DATA[[#This Row],[Order ID]],Returns!$A:$B,2,0),"No")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8" t="str">
        <f>IF(M543=People!$B$5,People!$A$5,IF(M543=People!$B$4,People!$A$4,IF(M543=People!$B$3,People!$A$3,IF(M543=People!$B$2,People!$A$2,0))))</f>
        <v>Anna Andreadi</v>
      </c>
      <c r="W543" s="28" t="str">
        <f>IFERROR(VLOOKUP(DATA[[#This Row],[Order ID]],Returns!$A:$B,2,0),"No")</f>
        <v>No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8" t="str">
        <f>IF(M544=People!$B$5,People!$A$5,IF(M544=People!$B$4,People!$A$4,IF(M544=People!$B$3,People!$A$3,IF(M544=People!$B$2,People!$A$2,0))))</f>
        <v>Chuck Magee</v>
      </c>
      <c r="W544" s="28" t="str">
        <f>IFERROR(VLOOKUP(DATA[[#This Row],[Order ID]],Returns!$A:$B,2,0),"No")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8" t="str">
        <f>IF(M545=People!$B$5,People!$A$5,IF(M545=People!$B$4,People!$A$4,IF(M545=People!$B$3,People!$A$3,IF(M545=People!$B$2,People!$A$2,0))))</f>
        <v>Kelly Williams</v>
      </c>
      <c r="W545" s="28" t="str">
        <f>IFERROR(VLOOKUP(DATA[[#This Row],[Order ID]],Returns!$A:$B,2,0),"No")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28" t="str">
        <f>IF(M546=People!$B$5,People!$A$5,IF(M546=People!$B$4,People!$A$4,IF(M546=People!$B$3,People!$A$3,IF(M546=People!$B$2,People!$A$2,0))))</f>
        <v>Kelly Williams</v>
      </c>
      <c r="W546" s="28" t="str">
        <f>IFERROR(VLOOKUP(DATA[[#This Row],[Order ID]],Returns!$A:$B,2,0),"No")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8" t="str">
        <f>IF(M547=People!$B$5,People!$A$5,IF(M547=People!$B$4,People!$A$4,IF(M547=People!$B$3,People!$A$3,IF(M547=People!$B$2,People!$A$2,0))))</f>
        <v>Kelly Williams</v>
      </c>
      <c r="W547" s="28" t="str">
        <f>IFERROR(VLOOKUP(DATA[[#This Row],[Order ID]],Returns!$A:$B,2,0),"No")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28" t="str">
        <f>IF(M548=People!$B$5,People!$A$5,IF(M548=People!$B$4,People!$A$4,IF(M548=People!$B$3,People!$A$3,IF(M548=People!$B$2,People!$A$2,0))))</f>
        <v>Chuck Magee</v>
      </c>
      <c r="W548" s="28" t="str">
        <f>IFERROR(VLOOKUP(DATA[[#This Row],[Order ID]],Returns!$A:$B,2,0),"No")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28" t="str">
        <f>IF(M549=People!$B$5,People!$A$5,IF(M549=People!$B$4,People!$A$4,IF(M549=People!$B$3,People!$A$3,IF(M549=People!$B$2,People!$A$2,0))))</f>
        <v>Chuck Magee</v>
      </c>
      <c r="W549" s="28" t="str">
        <f>IFERROR(VLOOKUP(DATA[[#This Row],[Order ID]],Returns!$A:$B,2,0),"No")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8" t="str">
        <f>IF(M550=People!$B$5,People!$A$5,IF(M550=People!$B$4,People!$A$4,IF(M550=People!$B$3,People!$A$3,IF(M550=People!$B$2,People!$A$2,0))))</f>
        <v>Kelly Williams</v>
      </c>
      <c r="W550" s="28" t="str">
        <f>IFERROR(VLOOKUP(DATA[[#This Row],[Order ID]],Returns!$A:$B,2,0),"No")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8" t="str">
        <f>IF(M551=People!$B$5,People!$A$5,IF(M551=People!$B$4,People!$A$4,IF(M551=People!$B$3,People!$A$3,IF(M551=People!$B$2,People!$A$2,0))))</f>
        <v>Kelly Williams</v>
      </c>
      <c r="W551" s="28" t="str">
        <f>IFERROR(VLOOKUP(DATA[[#This Row],[Order ID]],Returns!$A:$B,2,0),"No")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8" t="str">
        <f>IF(M552=People!$B$5,People!$A$5,IF(M552=People!$B$4,People!$A$4,IF(M552=People!$B$3,People!$A$3,IF(M552=People!$B$2,People!$A$2,0))))</f>
        <v>Kelly Williams</v>
      </c>
      <c r="W552" s="28" t="str">
        <f>IFERROR(VLOOKUP(DATA[[#This Row],[Order ID]],Returns!$A:$B,2,0),"No")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28" t="str">
        <f>IF(M553=People!$B$5,People!$A$5,IF(M553=People!$B$4,People!$A$4,IF(M553=People!$B$3,People!$A$3,IF(M553=People!$B$2,People!$A$2,0))))</f>
        <v>Anna Andreadi</v>
      </c>
      <c r="W553" s="28" t="str">
        <f>IFERROR(VLOOKUP(DATA[[#This Row],[Order ID]],Returns!$A:$B,2,0),"No")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8" t="str">
        <f>IF(M554=People!$B$5,People!$A$5,IF(M554=People!$B$4,People!$A$4,IF(M554=People!$B$3,People!$A$3,IF(M554=People!$B$2,People!$A$2,0))))</f>
        <v>Cassandra Brandow</v>
      </c>
      <c r="W554" s="28" t="str">
        <f>IFERROR(VLOOKUP(DATA[[#This Row],[Order ID]],Returns!$A:$B,2,0),"No")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28" t="str">
        <f>IF(M555=People!$B$5,People!$A$5,IF(M555=People!$B$4,People!$A$4,IF(M555=People!$B$3,People!$A$3,IF(M555=People!$B$2,People!$A$2,0))))</f>
        <v>Kelly Williams</v>
      </c>
      <c r="W555" s="28" t="str">
        <f>IFERROR(VLOOKUP(DATA[[#This Row],[Order ID]],Returns!$A:$B,2,0),"No")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28" t="str">
        <f>IF(M556=People!$B$5,People!$A$5,IF(M556=People!$B$4,People!$A$4,IF(M556=People!$B$3,People!$A$3,IF(M556=People!$B$2,People!$A$2,0))))</f>
        <v>Anna Andreadi</v>
      </c>
      <c r="W556" s="28" t="str">
        <f>IFERROR(VLOOKUP(DATA[[#This Row],[Order ID]],Returns!$A:$B,2,0),"No")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8" t="str">
        <f>IF(M557=People!$B$5,People!$A$5,IF(M557=People!$B$4,People!$A$4,IF(M557=People!$B$3,People!$A$3,IF(M557=People!$B$2,People!$A$2,0))))</f>
        <v>Cassandra Brandow</v>
      </c>
      <c r="W557" s="28" t="str">
        <f>IFERROR(VLOOKUP(DATA[[#This Row],[Order ID]],Returns!$A:$B,2,0),"No")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28" t="str">
        <f>IF(M558=People!$B$5,People!$A$5,IF(M558=People!$B$4,People!$A$4,IF(M558=People!$B$3,People!$A$3,IF(M558=People!$B$2,People!$A$2,0))))</f>
        <v>Anna Andreadi</v>
      </c>
      <c r="W558" s="28" t="str">
        <f>IFERROR(VLOOKUP(DATA[[#This Row],[Order ID]],Returns!$A:$B,2,0),"No")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28" t="str">
        <f>IF(M559=People!$B$5,People!$A$5,IF(M559=People!$B$4,People!$A$4,IF(M559=People!$B$3,People!$A$3,IF(M559=People!$B$2,People!$A$2,0))))</f>
        <v>Anna Andreadi</v>
      </c>
      <c r="W559" s="28" t="str">
        <f>IFERROR(VLOOKUP(DATA[[#This Row],[Order ID]],Returns!$A:$B,2,0),"No")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8" t="str">
        <f>IF(M560=People!$B$5,People!$A$5,IF(M560=People!$B$4,People!$A$4,IF(M560=People!$B$3,People!$A$3,IF(M560=People!$B$2,People!$A$2,0))))</f>
        <v>Anna Andreadi</v>
      </c>
      <c r="W560" s="28" t="str">
        <f>IFERROR(VLOOKUP(DATA[[#This Row],[Order ID]],Returns!$A:$B,2,0),"No")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8" t="str">
        <f>IF(M561=People!$B$5,People!$A$5,IF(M561=People!$B$4,People!$A$4,IF(M561=People!$B$3,People!$A$3,IF(M561=People!$B$2,People!$A$2,0))))</f>
        <v>Anna Andreadi</v>
      </c>
      <c r="W561" s="28" t="str">
        <f>IFERROR(VLOOKUP(DATA[[#This Row],[Order ID]],Returns!$A:$B,2,0),"No")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8" t="str">
        <f>IF(M562=People!$B$5,People!$A$5,IF(M562=People!$B$4,People!$A$4,IF(M562=People!$B$3,People!$A$3,IF(M562=People!$B$2,People!$A$2,0))))</f>
        <v>Anna Andreadi</v>
      </c>
      <c r="W562" s="28" t="str">
        <f>IFERROR(VLOOKUP(DATA[[#This Row],[Order ID]],Returns!$A:$B,2,0),"No")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28" t="str">
        <f>IF(M563=People!$B$5,People!$A$5,IF(M563=People!$B$4,People!$A$4,IF(M563=People!$B$3,People!$A$3,IF(M563=People!$B$2,People!$A$2,0))))</f>
        <v>Cassandra Brandow</v>
      </c>
      <c r="W563" s="28" t="str">
        <f>IFERROR(VLOOKUP(DATA[[#This Row],[Order ID]],Returns!$A:$B,2,0),"No")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28" t="str">
        <f>IF(M564=People!$B$5,People!$A$5,IF(M564=People!$B$4,People!$A$4,IF(M564=People!$B$3,People!$A$3,IF(M564=People!$B$2,People!$A$2,0))))</f>
        <v>Cassandra Brandow</v>
      </c>
      <c r="W564" s="28" t="str">
        <f>IFERROR(VLOOKUP(DATA[[#This Row],[Order ID]],Returns!$A:$B,2,0),"No")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28" t="str">
        <f>IF(M565=People!$B$5,People!$A$5,IF(M565=People!$B$4,People!$A$4,IF(M565=People!$B$3,People!$A$3,IF(M565=People!$B$2,People!$A$2,0))))</f>
        <v>Anna Andreadi</v>
      </c>
      <c r="W565" s="28" t="str">
        <f>IFERROR(VLOOKUP(DATA[[#This Row],[Order ID]],Returns!$A:$B,2,0),"No")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28" t="str">
        <f>IF(M566=People!$B$5,People!$A$5,IF(M566=People!$B$4,People!$A$4,IF(M566=People!$B$3,People!$A$3,IF(M566=People!$B$2,People!$A$2,0))))</f>
        <v>Anna Andreadi</v>
      </c>
      <c r="W566" s="28" t="str">
        <f>IFERROR(VLOOKUP(DATA[[#This Row],[Order ID]],Returns!$A:$B,2,0),"No")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8" t="str">
        <f>IF(M567=People!$B$5,People!$A$5,IF(M567=People!$B$4,People!$A$4,IF(M567=People!$B$3,People!$A$3,IF(M567=People!$B$2,People!$A$2,0))))</f>
        <v>Anna Andreadi</v>
      </c>
      <c r="W567" s="28" t="str">
        <f>IFERROR(VLOOKUP(DATA[[#This Row],[Order ID]],Returns!$A:$B,2,0),"No")</f>
        <v>No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28" t="str">
        <f>IF(M568=People!$B$5,People!$A$5,IF(M568=People!$B$4,People!$A$4,IF(M568=People!$B$3,People!$A$3,IF(M568=People!$B$2,People!$A$2,0))))</f>
        <v>Anna Andreadi</v>
      </c>
      <c r="W568" s="28" t="str">
        <f>IFERROR(VLOOKUP(DATA[[#This Row],[Order ID]],Returns!$A:$B,2,0),"No")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28" t="str">
        <f>IF(M569=People!$B$5,People!$A$5,IF(M569=People!$B$4,People!$A$4,IF(M569=People!$B$3,People!$A$3,IF(M569=People!$B$2,People!$A$2,0))))</f>
        <v>Anna Andreadi</v>
      </c>
      <c r="W569" s="28" t="str">
        <f>IFERROR(VLOOKUP(DATA[[#This Row],[Order ID]],Returns!$A:$B,2,0),"No")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8" t="str">
        <f>IF(M570=People!$B$5,People!$A$5,IF(M570=People!$B$4,People!$A$4,IF(M570=People!$B$3,People!$A$3,IF(M570=People!$B$2,People!$A$2,0))))</f>
        <v>Anna Andreadi</v>
      </c>
      <c r="W570" s="28" t="str">
        <f>IFERROR(VLOOKUP(DATA[[#This Row],[Order ID]],Returns!$A:$B,2,0),"No")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28" t="str">
        <f>IF(M571=People!$B$5,People!$A$5,IF(M571=People!$B$4,People!$A$4,IF(M571=People!$B$3,People!$A$3,IF(M571=People!$B$2,People!$A$2,0))))</f>
        <v>Anna Andreadi</v>
      </c>
      <c r="W571" s="28" t="str">
        <f>IFERROR(VLOOKUP(DATA[[#This Row],[Order ID]],Returns!$A:$B,2,0),"No")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28" t="str">
        <f>IF(M572=People!$B$5,People!$A$5,IF(M572=People!$B$4,People!$A$4,IF(M572=People!$B$3,People!$A$3,IF(M572=People!$B$2,People!$A$2,0))))</f>
        <v>Chuck Magee</v>
      </c>
      <c r="W572" s="28" t="str">
        <f>IFERROR(VLOOKUP(DATA[[#This Row],[Order ID]],Returns!$A:$B,2,0),"No")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28" t="str">
        <f>IF(M573=People!$B$5,People!$A$5,IF(M573=People!$B$4,People!$A$4,IF(M573=People!$B$3,People!$A$3,IF(M573=People!$B$2,People!$A$2,0))))</f>
        <v>Chuck Magee</v>
      </c>
      <c r="W573" s="28" t="str">
        <f>IFERROR(VLOOKUP(DATA[[#This Row],[Order ID]],Returns!$A:$B,2,0),"No")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8" t="str">
        <f>IF(M574=People!$B$5,People!$A$5,IF(M574=People!$B$4,People!$A$4,IF(M574=People!$B$3,People!$A$3,IF(M574=People!$B$2,People!$A$2,0))))</f>
        <v>Chuck Magee</v>
      </c>
      <c r="W574" s="28" t="str">
        <f>IFERROR(VLOOKUP(DATA[[#This Row],[Order ID]],Returns!$A:$B,2,0),"No")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8" t="str">
        <f>IF(M575=People!$B$5,People!$A$5,IF(M575=People!$B$4,People!$A$4,IF(M575=People!$B$3,People!$A$3,IF(M575=People!$B$2,People!$A$2,0))))</f>
        <v>Chuck Magee</v>
      </c>
      <c r="W575" s="28" t="str">
        <f>IFERROR(VLOOKUP(DATA[[#This Row],[Order ID]],Returns!$A:$B,2,0),"No")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28" t="str">
        <f>IF(M576=People!$B$5,People!$A$5,IF(M576=People!$B$4,People!$A$4,IF(M576=People!$B$3,People!$A$3,IF(M576=People!$B$2,People!$A$2,0))))</f>
        <v>Anna Andreadi</v>
      </c>
      <c r="W576" s="28" t="str">
        <f>IFERROR(VLOOKUP(DATA[[#This Row],[Order ID]],Returns!$A:$B,2,0),"No")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28" t="str">
        <f>IF(M577=People!$B$5,People!$A$5,IF(M577=People!$B$4,People!$A$4,IF(M577=People!$B$3,People!$A$3,IF(M577=People!$B$2,People!$A$2,0))))</f>
        <v>Anna Andreadi</v>
      </c>
      <c r="W577" s="28" t="str">
        <f>IFERROR(VLOOKUP(DATA[[#This Row],[Order ID]],Returns!$A:$B,2,0),"No")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8" t="str">
        <f>IF(M578=People!$B$5,People!$A$5,IF(M578=People!$B$4,People!$A$4,IF(M578=People!$B$3,People!$A$3,IF(M578=People!$B$2,People!$A$2,0))))</f>
        <v>Anna Andreadi</v>
      </c>
      <c r="W578" s="28" t="str">
        <f>IFERROR(VLOOKUP(DATA[[#This Row],[Order ID]],Returns!$A:$B,2,0),"No")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28" t="str">
        <f>IF(M579=People!$B$5,People!$A$5,IF(M579=People!$B$4,People!$A$4,IF(M579=People!$B$3,People!$A$3,IF(M579=People!$B$2,People!$A$2,0))))</f>
        <v>Anna Andreadi</v>
      </c>
      <c r="W579" s="28" t="str">
        <f>IFERROR(VLOOKUP(DATA[[#This Row],[Order ID]],Returns!$A:$B,2,0),"No")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8" t="str">
        <f>IF(M580=People!$B$5,People!$A$5,IF(M580=People!$B$4,People!$A$4,IF(M580=People!$B$3,People!$A$3,IF(M580=People!$B$2,People!$A$2,0))))</f>
        <v>Kelly Williams</v>
      </c>
      <c r="W580" s="28" t="str">
        <f>IFERROR(VLOOKUP(DATA[[#This Row],[Order ID]],Returns!$A:$B,2,0),"No")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8" t="str">
        <f>IF(M581=People!$B$5,People!$A$5,IF(M581=People!$B$4,People!$A$4,IF(M581=People!$B$3,People!$A$3,IF(M581=People!$B$2,People!$A$2,0))))</f>
        <v>Kelly Williams</v>
      </c>
      <c r="W581" s="28" t="str">
        <f>IFERROR(VLOOKUP(DATA[[#This Row],[Order ID]],Returns!$A:$B,2,0),"No")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28" t="str">
        <f>IF(M582=People!$B$5,People!$A$5,IF(M582=People!$B$4,People!$A$4,IF(M582=People!$B$3,People!$A$3,IF(M582=People!$B$2,People!$A$2,0))))</f>
        <v>Anna Andreadi</v>
      </c>
      <c r="W582" s="28" t="str">
        <f>IFERROR(VLOOKUP(DATA[[#This Row],[Order ID]],Returns!$A:$B,2,0),"No")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8" t="str">
        <f>IF(M583=People!$B$5,People!$A$5,IF(M583=People!$B$4,People!$A$4,IF(M583=People!$B$3,People!$A$3,IF(M583=People!$B$2,People!$A$2,0))))</f>
        <v>Anna Andreadi</v>
      </c>
      <c r="W583" s="28" t="str">
        <f>IFERROR(VLOOKUP(DATA[[#This Row],[Order ID]],Returns!$A:$B,2,0),"No")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28" t="str">
        <f>IF(M584=People!$B$5,People!$A$5,IF(M584=People!$B$4,People!$A$4,IF(M584=People!$B$3,People!$A$3,IF(M584=People!$B$2,People!$A$2,0))))</f>
        <v>Anna Andreadi</v>
      </c>
      <c r="W584" s="28" t="str">
        <f>IFERROR(VLOOKUP(DATA[[#This Row],[Order ID]],Returns!$A:$B,2,0),"No")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8" t="str">
        <f>IF(M585=People!$B$5,People!$A$5,IF(M585=People!$B$4,People!$A$4,IF(M585=People!$B$3,People!$A$3,IF(M585=People!$B$2,People!$A$2,0))))</f>
        <v>Anna Andreadi</v>
      </c>
      <c r="W585" s="28" t="str">
        <f>IFERROR(VLOOKUP(DATA[[#This Row],[Order ID]],Returns!$A:$B,2,0),"No")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8" t="str">
        <f>IF(M586=People!$B$5,People!$A$5,IF(M586=People!$B$4,People!$A$4,IF(M586=People!$B$3,People!$A$3,IF(M586=People!$B$2,People!$A$2,0))))</f>
        <v>Anna Andreadi</v>
      </c>
      <c r="W586" s="28" t="str">
        <f>IFERROR(VLOOKUP(DATA[[#This Row],[Order ID]],Returns!$A:$B,2,0),"No")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8" t="str">
        <f>IF(M587=People!$B$5,People!$A$5,IF(M587=People!$B$4,People!$A$4,IF(M587=People!$B$3,People!$A$3,IF(M587=People!$B$2,People!$A$2,0))))</f>
        <v>Anna Andreadi</v>
      </c>
      <c r="W587" s="28" t="str">
        <f>IFERROR(VLOOKUP(DATA[[#This Row],[Order ID]],Returns!$A:$B,2,0),"No")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28" t="str">
        <f>IF(M588=People!$B$5,People!$A$5,IF(M588=People!$B$4,People!$A$4,IF(M588=People!$B$3,People!$A$3,IF(M588=People!$B$2,People!$A$2,0))))</f>
        <v>Cassandra Brandow</v>
      </c>
      <c r="W588" s="28" t="str">
        <f>IFERROR(VLOOKUP(DATA[[#This Row],[Order ID]],Returns!$A:$B,2,0),"No")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28" t="str">
        <f>IF(M589=People!$B$5,People!$A$5,IF(M589=People!$B$4,People!$A$4,IF(M589=People!$B$3,People!$A$3,IF(M589=People!$B$2,People!$A$2,0))))</f>
        <v>Cassandra Brandow</v>
      </c>
      <c r="W589" s="28" t="str">
        <f>IFERROR(VLOOKUP(DATA[[#This Row],[Order ID]],Returns!$A:$B,2,0),"No")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8" t="str">
        <f>IF(M590=People!$B$5,People!$A$5,IF(M590=People!$B$4,People!$A$4,IF(M590=People!$B$3,People!$A$3,IF(M590=People!$B$2,People!$A$2,0))))</f>
        <v>Anna Andreadi</v>
      </c>
      <c r="W590" s="28" t="str">
        <f>IFERROR(VLOOKUP(DATA[[#This Row],[Order ID]],Returns!$A:$B,2,0),"No")</f>
        <v>No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8" t="str">
        <f>IF(M591=People!$B$5,People!$A$5,IF(M591=People!$B$4,People!$A$4,IF(M591=People!$B$3,People!$A$3,IF(M591=People!$B$2,People!$A$2,0))))</f>
        <v>Anna Andreadi</v>
      </c>
      <c r="W591" s="28" t="str">
        <f>IFERROR(VLOOKUP(DATA[[#This Row],[Order ID]],Returns!$A:$B,2,0),"No")</f>
        <v>No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8" t="str">
        <f>IF(M592=People!$B$5,People!$A$5,IF(M592=People!$B$4,People!$A$4,IF(M592=People!$B$3,People!$A$3,IF(M592=People!$B$2,People!$A$2,0))))</f>
        <v>Anna Andreadi</v>
      </c>
      <c r="W592" s="28" t="str">
        <f>IFERROR(VLOOKUP(DATA[[#This Row],[Order ID]],Returns!$A:$B,2,0),"No")</f>
        <v>No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28" t="str">
        <f>IF(M593=People!$B$5,People!$A$5,IF(M593=People!$B$4,People!$A$4,IF(M593=People!$B$3,People!$A$3,IF(M593=People!$B$2,People!$A$2,0))))</f>
        <v>Anna Andreadi</v>
      </c>
      <c r="W593" s="28" t="str">
        <f>IFERROR(VLOOKUP(DATA[[#This Row],[Order ID]],Returns!$A:$B,2,0),"No")</f>
        <v>No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8" t="str">
        <f>IF(M594=People!$B$5,People!$A$5,IF(M594=People!$B$4,People!$A$4,IF(M594=People!$B$3,People!$A$3,IF(M594=People!$B$2,People!$A$2,0))))</f>
        <v>Kelly Williams</v>
      </c>
      <c r="W594" s="28" t="str">
        <f>IFERROR(VLOOKUP(DATA[[#This Row],[Order ID]],Returns!$A:$B,2,0),"No")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8" t="str">
        <f>IF(M595=People!$B$5,People!$A$5,IF(M595=People!$B$4,People!$A$4,IF(M595=People!$B$3,People!$A$3,IF(M595=People!$B$2,People!$A$2,0))))</f>
        <v>Kelly Williams</v>
      </c>
      <c r="W595" s="28" t="str">
        <f>IFERROR(VLOOKUP(DATA[[#This Row],[Order ID]],Returns!$A:$B,2,0),"No")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28" t="str">
        <f>IF(M596=People!$B$5,People!$A$5,IF(M596=People!$B$4,People!$A$4,IF(M596=People!$B$3,People!$A$3,IF(M596=People!$B$2,People!$A$2,0))))</f>
        <v>Anna Andreadi</v>
      </c>
      <c r="W596" s="28" t="str">
        <f>IFERROR(VLOOKUP(DATA[[#This Row],[Order ID]],Returns!$A:$B,2,0),"No")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8" t="str">
        <f>IF(M597=People!$B$5,People!$A$5,IF(M597=People!$B$4,People!$A$4,IF(M597=People!$B$3,People!$A$3,IF(M597=People!$B$2,People!$A$2,0))))</f>
        <v>Anna Andreadi</v>
      </c>
      <c r="W597" s="28" t="str">
        <f>IFERROR(VLOOKUP(DATA[[#This Row],[Order ID]],Returns!$A:$B,2,0),"No")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8" t="str">
        <f>IF(M598=People!$B$5,People!$A$5,IF(M598=People!$B$4,People!$A$4,IF(M598=People!$B$3,People!$A$3,IF(M598=People!$B$2,People!$A$2,0))))</f>
        <v>Anna Andreadi</v>
      </c>
      <c r="W598" s="28" t="str">
        <f>IFERROR(VLOOKUP(DATA[[#This Row],[Order ID]],Returns!$A:$B,2,0),"No")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28" t="str">
        <f>IF(M599=People!$B$5,People!$A$5,IF(M599=People!$B$4,People!$A$4,IF(M599=People!$B$3,People!$A$3,IF(M599=People!$B$2,People!$A$2,0))))</f>
        <v>Anna Andreadi</v>
      </c>
      <c r="W599" s="28" t="str">
        <f>IFERROR(VLOOKUP(DATA[[#This Row],[Order ID]],Returns!$A:$B,2,0),"No")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28" t="str">
        <f>IF(M600=People!$B$5,People!$A$5,IF(M600=People!$B$4,People!$A$4,IF(M600=People!$B$3,People!$A$3,IF(M600=People!$B$2,People!$A$2,0))))</f>
        <v>Chuck Magee</v>
      </c>
      <c r="W600" s="28" t="str">
        <f>IFERROR(VLOOKUP(DATA[[#This Row],[Order ID]],Returns!$A:$B,2,0),"No")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8" t="str">
        <f>IF(M601=People!$B$5,People!$A$5,IF(M601=People!$B$4,People!$A$4,IF(M601=People!$B$3,People!$A$3,IF(M601=People!$B$2,People!$A$2,0))))</f>
        <v>Chuck Magee</v>
      </c>
      <c r="W601" s="28" t="str">
        <f>IFERROR(VLOOKUP(DATA[[#This Row],[Order ID]],Returns!$A:$B,2,0),"No")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8" t="str">
        <f>IF(M602=People!$B$5,People!$A$5,IF(M602=People!$B$4,People!$A$4,IF(M602=People!$B$3,People!$A$3,IF(M602=People!$B$2,People!$A$2,0))))</f>
        <v>Chuck Magee</v>
      </c>
      <c r="W602" s="28" t="str">
        <f>IFERROR(VLOOKUP(DATA[[#This Row],[Order ID]],Returns!$A:$B,2,0),"No")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28" t="str">
        <f>IF(M603=People!$B$5,People!$A$5,IF(M603=People!$B$4,People!$A$4,IF(M603=People!$B$3,People!$A$3,IF(M603=People!$B$2,People!$A$2,0))))</f>
        <v>Chuck Magee</v>
      </c>
      <c r="W603" s="28" t="str">
        <f>IFERROR(VLOOKUP(DATA[[#This Row],[Order ID]],Returns!$A:$B,2,0),"No")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8" t="str">
        <f>IF(M604=People!$B$5,People!$A$5,IF(M604=People!$B$4,People!$A$4,IF(M604=People!$B$3,People!$A$3,IF(M604=People!$B$2,People!$A$2,0))))</f>
        <v>Cassandra Brandow</v>
      </c>
      <c r="W604" s="28" t="str">
        <f>IFERROR(VLOOKUP(DATA[[#This Row],[Order ID]],Returns!$A:$B,2,0),"No")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8" t="str">
        <f>IF(M605=People!$B$5,People!$A$5,IF(M605=People!$B$4,People!$A$4,IF(M605=People!$B$3,People!$A$3,IF(M605=People!$B$2,People!$A$2,0))))</f>
        <v>Cassandra Brandow</v>
      </c>
      <c r="W605" s="28" t="str">
        <f>IFERROR(VLOOKUP(DATA[[#This Row],[Order ID]],Returns!$A:$B,2,0),"No")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28" t="str">
        <f>IF(M606=People!$B$5,People!$A$5,IF(M606=People!$B$4,People!$A$4,IF(M606=People!$B$3,People!$A$3,IF(M606=People!$B$2,People!$A$2,0))))</f>
        <v>Cassandra Brandow</v>
      </c>
      <c r="W606" s="28" t="str">
        <f>IFERROR(VLOOKUP(DATA[[#This Row],[Order ID]],Returns!$A:$B,2,0),"No")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8" t="str">
        <f>IF(M607=People!$B$5,People!$A$5,IF(M607=People!$B$4,People!$A$4,IF(M607=People!$B$3,People!$A$3,IF(M607=People!$B$2,People!$A$2,0))))</f>
        <v>Cassandra Brandow</v>
      </c>
      <c r="W607" s="28" t="str">
        <f>IFERROR(VLOOKUP(DATA[[#This Row],[Order ID]],Returns!$A:$B,2,0),"No")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28" t="str">
        <f>IF(M608=People!$B$5,People!$A$5,IF(M608=People!$B$4,People!$A$4,IF(M608=People!$B$3,People!$A$3,IF(M608=People!$B$2,People!$A$2,0))))</f>
        <v>Cassandra Brandow</v>
      </c>
      <c r="W608" s="28" t="str">
        <f>IFERROR(VLOOKUP(DATA[[#This Row],[Order ID]],Returns!$A:$B,2,0),"No")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8" t="str">
        <f>IF(M609=People!$B$5,People!$A$5,IF(M609=People!$B$4,People!$A$4,IF(M609=People!$B$3,People!$A$3,IF(M609=People!$B$2,People!$A$2,0))))</f>
        <v>Chuck Magee</v>
      </c>
      <c r="W609" s="28" t="str">
        <f>IFERROR(VLOOKUP(DATA[[#This Row],[Order ID]],Returns!$A:$B,2,0),"No")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8" t="str">
        <f>IF(M610=People!$B$5,People!$A$5,IF(M610=People!$B$4,People!$A$4,IF(M610=People!$B$3,People!$A$3,IF(M610=People!$B$2,People!$A$2,0))))</f>
        <v>Chuck Magee</v>
      </c>
      <c r="W610" s="28" t="str">
        <f>IFERROR(VLOOKUP(DATA[[#This Row],[Order ID]],Returns!$A:$B,2,0),"No")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8" t="str">
        <f>IF(M611=People!$B$5,People!$A$5,IF(M611=People!$B$4,People!$A$4,IF(M611=People!$B$3,People!$A$3,IF(M611=People!$B$2,People!$A$2,0))))</f>
        <v>Chuck Magee</v>
      </c>
      <c r="W611" s="28" t="str">
        <f>IFERROR(VLOOKUP(DATA[[#This Row],[Order ID]],Returns!$A:$B,2,0),"No")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8" t="str">
        <f>IF(M612=People!$B$5,People!$A$5,IF(M612=People!$B$4,People!$A$4,IF(M612=People!$B$3,People!$A$3,IF(M612=People!$B$2,People!$A$2,0))))</f>
        <v>Kelly Williams</v>
      </c>
      <c r="W612" s="28" t="str">
        <f>IFERROR(VLOOKUP(DATA[[#This Row],[Order ID]],Returns!$A:$B,2,0),"No")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8" t="str">
        <f>IF(M613=People!$B$5,People!$A$5,IF(M613=People!$B$4,People!$A$4,IF(M613=People!$B$3,People!$A$3,IF(M613=People!$B$2,People!$A$2,0))))</f>
        <v>Kelly Williams</v>
      </c>
      <c r="W613" s="28" t="str">
        <f>IFERROR(VLOOKUP(DATA[[#This Row],[Order ID]],Returns!$A:$B,2,0),"No")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8" t="str">
        <f>IF(M614=People!$B$5,People!$A$5,IF(M614=People!$B$4,People!$A$4,IF(M614=People!$B$3,People!$A$3,IF(M614=People!$B$2,People!$A$2,0))))</f>
        <v>Chuck Magee</v>
      </c>
      <c r="W614" s="28" t="str">
        <f>IFERROR(VLOOKUP(DATA[[#This Row],[Order ID]],Returns!$A:$B,2,0),"No")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8" t="str">
        <f>IF(M615=People!$B$5,People!$A$5,IF(M615=People!$B$4,People!$A$4,IF(M615=People!$B$3,People!$A$3,IF(M615=People!$B$2,People!$A$2,0))))</f>
        <v>Chuck Magee</v>
      </c>
      <c r="W615" s="28" t="str">
        <f>IFERROR(VLOOKUP(DATA[[#This Row],[Order ID]],Returns!$A:$B,2,0),"No")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8" t="str">
        <f>IF(M616=People!$B$5,People!$A$5,IF(M616=People!$B$4,People!$A$4,IF(M616=People!$B$3,People!$A$3,IF(M616=People!$B$2,People!$A$2,0))))</f>
        <v>Chuck Magee</v>
      </c>
      <c r="W616" s="28" t="str">
        <f>IFERROR(VLOOKUP(DATA[[#This Row],[Order ID]],Returns!$A:$B,2,0),"No")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8" t="str">
        <f>IF(M617=People!$B$5,People!$A$5,IF(M617=People!$B$4,People!$A$4,IF(M617=People!$B$3,People!$A$3,IF(M617=People!$B$2,People!$A$2,0))))</f>
        <v>Chuck Magee</v>
      </c>
      <c r="W617" s="28" t="str">
        <f>IFERROR(VLOOKUP(DATA[[#This Row],[Order ID]],Returns!$A:$B,2,0),"No")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8" t="str">
        <f>IF(M618=People!$B$5,People!$A$5,IF(M618=People!$B$4,People!$A$4,IF(M618=People!$B$3,People!$A$3,IF(M618=People!$B$2,People!$A$2,0))))</f>
        <v>Chuck Magee</v>
      </c>
      <c r="W618" s="28" t="str">
        <f>IFERROR(VLOOKUP(DATA[[#This Row],[Order ID]],Returns!$A:$B,2,0),"No")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28" t="str">
        <f>IF(M619=People!$B$5,People!$A$5,IF(M619=People!$B$4,People!$A$4,IF(M619=People!$B$3,People!$A$3,IF(M619=People!$B$2,People!$A$2,0))))</f>
        <v>Chuck Magee</v>
      </c>
      <c r="W619" s="28" t="str">
        <f>IFERROR(VLOOKUP(DATA[[#This Row],[Order ID]],Returns!$A:$B,2,0),"No")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8" t="str">
        <f>IF(M620=People!$B$5,People!$A$5,IF(M620=People!$B$4,People!$A$4,IF(M620=People!$B$3,People!$A$3,IF(M620=People!$B$2,People!$A$2,0))))</f>
        <v>Chuck Magee</v>
      </c>
      <c r="W620" s="28" t="str">
        <f>IFERROR(VLOOKUP(DATA[[#This Row],[Order ID]],Returns!$A:$B,2,0),"No")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8" t="str">
        <f>IF(M621=People!$B$5,People!$A$5,IF(M621=People!$B$4,People!$A$4,IF(M621=People!$B$3,People!$A$3,IF(M621=People!$B$2,People!$A$2,0))))</f>
        <v>Chuck Magee</v>
      </c>
      <c r="W621" s="28" t="str">
        <f>IFERROR(VLOOKUP(DATA[[#This Row],[Order ID]],Returns!$A:$B,2,0),"No")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28" t="str">
        <f>IF(M622=People!$B$5,People!$A$5,IF(M622=People!$B$4,People!$A$4,IF(M622=People!$B$3,People!$A$3,IF(M622=People!$B$2,People!$A$2,0))))</f>
        <v>Chuck Magee</v>
      </c>
      <c r="W622" s="28" t="str">
        <f>IFERROR(VLOOKUP(DATA[[#This Row],[Order ID]],Returns!$A:$B,2,0),"No")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28" t="str">
        <f>IF(M623=People!$B$5,People!$A$5,IF(M623=People!$B$4,People!$A$4,IF(M623=People!$B$3,People!$A$3,IF(M623=People!$B$2,People!$A$2,0))))</f>
        <v>Kelly Williams</v>
      </c>
      <c r="W623" s="28" t="str">
        <f>IFERROR(VLOOKUP(DATA[[#This Row],[Order ID]],Returns!$A:$B,2,0),"No")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8" t="str">
        <f>IF(M624=People!$B$5,People!$A$5,IF(M624=People!$B$4,People!$A$4,IF(M624=People!$B$3,People!$A$3,IF(M624=People!$B$2,People!$A$2,0))))</f>
        <v>Kelly Williams</v>
      </c>
      <c r="W624" s="28" t="str">
        <f>IFERROR(VLOOKUP(DATA[[#This Row],[Order ID]],Returns!$A:$B,2,0),"No")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28" t="str">
        <f>IF(M625=People!$B$5,People!$A$5,IF(M625=People!$B$4,People!$A$4,IF(M625=People!$B$3,People!$A$3,IF(M625=People!$B$2,People!$A$2,0))))</f>
        <v>Kelly Williams</v>
      </c>
      <c r="W625" s="28" t="str">
        <f>IFERROR(VLOOKUP(DATA[[#This Row],[Order ID]],Returns!$A:$B,2,0),"No")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28" t="str">
        <f>IF(M626=People!$B$5,People!$A$5,IF(M626=People!$B$4,People!$A$4,IF(M626=People!$B$3,People!$A$3,IF(M626=People!$B$2,People!$A$2,0))))</f>
        <v>Kelly Williams</v>
      </c>
      <c r="W626" s="28" t="str">
        <f>IFERROR(VLOOKUP(DATA[[#This Row],[Order ID]],Returns!$A:$B,2,0),"No")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28" t="str">
        <f>IF(M627=People!$B$5,People!$A$5,IF(M627=People!$B$4,People!$A$4,IF(M627=People!$B$3,People!$A$3,IF(M627=People!$B$2,People!$A$2,0))))</f>
        <v>Kelly Williams</v>
      </c>
      <c r="W627" s="28" t="str">
        <f>IFERROR(VLOOKUP(DATA[[#This Row],[Order ID]],Returns!$A:$B,2,0),"No")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28" t="str">
        <f>IF(M628=People!$B$5,People!$A$5,IF(M628=People!$B$4,People!$A$4,IF(M628=People!$B$3,People!$A$3,IF(M628=People!$B$2,People!$A$2,0))))</f>
        <v>Chuck Magee</v>
      </c>
      <c r="W628" s="28" t="str">
        <f>IFERROR(VLOOKUP(DATA[[#This Row],[Order ID]],Returns!$A:$B,2,0),"No")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28" t="str">
        <f>IF(M629=People!$B$5,People!$A$5,IF(M629=People!$B$4,People!$A$4,IF(M629=People!$B$3,People!$A$3,IF(M629=People!$B$2,People!$A$2,0))))</f>
        <v>Anna Andreadi</v>
      </c>
      <c r="W629" s="28" t="str">
        <f>IFERROR(VLOOKUP(DATA[[#This Row],[Order ID]],Returns!$A:$B,2,0),"No")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28" t="str">
        <f>IF(M630=People!$B$5,People!$A$5,IF(M630=People!$B$4,People!$A$4,IF(M630=People!$B$3,People!$A$3,IF(M630=People!$B$2,People!$A$2,0))))</f>
        <v>Anna Andreadi</v>
      </c>
      <c r="W630" s="28" t="str">
        <f>IFERROR(VLOOKUP(DATA[[#This Row],[Order ID]],Returns!$A:$B,2,0),"No")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28" t="str">
        <f>IF(M631=People!$B$5,People!$A$5,IF(M631=People!$B$4,People!$A$4,IF(M631=People!$B$3,People!$A$3,IF(M631=People!$B$2,People!$A$2,0))))</f>
        <v>Anna Andreadi</v>
      </c>
      <c r="W631" s="28" t="str">
        <f>IFERROR(VLOOKUP(DATA[[#This Row],[Order ID]],Returns!$A:$B,2,0),"No")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8" t="str">
        <f>IF(M632=People!$B$5,People!$A$5,IF(M632=People!$B$4,People!$A$4,IF(M632=People!$B$3,People!$A$3,IF(M632=People!$B$2,People!$A$2,0))))</f>
        <v>Anna Andreadi</v>
      </c>
      <c r="W632" s="28" t="str">
        <f>IFERROR(VLOOKUP(DATA[[#This Row],[Order ID]],Returns!$A:$B,2,0),"No")</f>
        <v>No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8" t="str">
        <f>IF(M633=People!$B$5,People!$A$5,IF(M633=People!$B$4,People!$A$4,IF(M633=People!$B$3,People!$A$3,IF(M633=People!$B$2,People!$A$2,0))))</f>
        <v>Anna Andreadi</v>
      </c>
      <c r="W633" s="28" t="str">
        <f>IFERROR(VLOOKUP(DATA[[#This Row],[Order ID]],Returns!$A:$B,2,0),"No")</f>
        <v>No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8" t="str">
        <f>IF(M634=People!$B$5,People!$A$5,IF(M634=People!$B$4,People!$A$4,IF(M634=People!$B$3,People!$A$3,IF(M634=People!$B$2,People!$A$2,0))))</f>
        <v>Anna Andreadi</v>
      </c>
      <c r="W634" s="28" t="str">
        <f>IFERROR(VLOOKUP(DATA[[#This Row],[Order ID]],Returns!$A:$B,2,0),"No")</f>
        <v>No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8" t="str">
        <f>IF(M635=People!$B$5,People!$A$5,IF(M635=People!$B$4,People!$A$4,IF(M635=People!$B$3,People!$A$3,IF(M635=People!$B$2,People!$A$2,0))))</f>
        <v>Cassandra Brandow</v>
      </c>
      <c r="W635" s="28" t="str">
        <f>IFERROR(VLOOKUP(DATA[[#This Row],[Order ID]],Returns!$A:$B,2,0),"No")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8" t="str">
        <f>IF(M636=People!$B$5,People!$A$5,IF(M636=People!$B$4,People!$A$4,IF(M636=People!$B$3,People!$A$3,IF(M636=People!$B$2,People!$A$2,0))))</f>
        <v>Cassandra Brandow</v>
      </c>
      <c r="W636" s="28" t="str">
        <f>IFERROR(VLOOKUP(DATA[[#This Row],[Order ID]],Returns!$A:$B,2,0),"No")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8" t="str">
        <f>IF(M637=People!$B$5,People!$A$5,IF(M637=People!$B$4,People!$A$4,IF(M637=People!$B$3,People!$A$3,IF(M637=People!$B$2,People!$A$2,0))))</f>
        <v>Cassandra Brandow</v>
      </c>
      <c r="W637" s="28" t="str">
        <f>IFERROR(VLOOKUP(DATA[[#This Row],[Order ID]],Returns!$A:$B,2,0),"No")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8" t="str">
        <f>IF(M638=People!$B$5,People!$A$5,IF(M638=People!$B$4,People!$A$4,IF(M638=People!$B$3,People!$A$3,IF(M638=People!$B$2,People!$A$2,0))))</f>
        <v>Anna Andreadi</v>
      </c>
      <c r="W638" s="28" t="str">
        <f>IFERROR(VLOOKUP(DATA[[#This Row],[Order ID]],Returns!$A:$B,2,0),"No")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28" t="str">
        <f>IF(M639=People!$B$5,People!$A$5,IF(M639=People!$B$4,People!$A$4,IF(M639=People!$B$3,People!$A$3,IF(M639=People!$B$2,People!$A$2,0))))</f>
        <v>Anna Andreadi</v>
      </c>
      <c r="W639" s="28" t="str">
        <f>IFERROR(VLOOKUP(DATA[[#This Row],[Order ID]],Returns!$A:$B,2,0),"No")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28" t="str">
        <f>IF(M640=People!$B$5,People!$A$5,IF(M640=People!$B$4,People!$A$4,IF(M640=People!$B$3,People!$A$3,IF(M640=People!$B$2,People!$A$2,0))))</f>
        <v>Anna Andreadi</v>
      </c>
      <c r="W640" s="28" t="str">
        <f>IFERROR(VLOOKUP(DATA[[#This Row],[Order ID]],Returns!$A:$B,2,0),"No")</f>
        <v>No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8" t="str">
        <f>IF(M641=People!$B$5,People!$A$5,IF(M641=People!$B$4,People!$A$4,IF(M641=People!$B$3,People!$A$3,IF(M641=People!$B$2,People!$A$2,0))))</f>
        <v>Anna Andreadi</v>
      </c>
      <c r="W641" s="28" t="str">
        <f>IFERROR(VLOOKUP(DATA[[#This Row],[Order ID]],Returns!$A:$B,2,0),"No")</f>
        <v>No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28" t="str">
        <f>IF(M642=People!$B$5,People!$A$5,IF(M642=People!$B$4,People!$A$4,IF(M642=People!$B$3,People!$A$3,IF(M642=People!$B$2,People!$A$2,0))))</f>
        <v>Kelly Williams</v>
      </c>
      <c r="W642" s="28" t="str">
        <f>IFERROR(VLOOKUP(DATA[[#This Row],[Order ID]],Returns!$A:$B,2,0),"No")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28" t="str">
        <f>IF(M643=People!$B$5,People!$A$5,IF(M643=People!$B$4,People!$A$4,IF(M643=People!$B$3,People!$A$3,IF(M643=People!$B$2,People!$A$2,0))))</f>
        <v>Anna Andreadi</v>
      </c>
      <c r="W643" s="28" t="str">
        <f>IFERROR(VLOOKUP(DATA[[#This Row],[Order ID]],Returns!$A:$B,2,0),"No")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28" t="str">
        <f>IF(M644=People!$B$5,People!$A$5,IF(M644=People!$B$4,People!$A$4,IF(M644=People!$B$3,People!$A$3,IF(M644=People!$B$2,People!$A$2,0))))</f>
        <v>Anna Andreadi</v>
      </c>
      <c r="W644" s="28" t="str">
        <f>IFERROR(VLOOKUP(DATA[[#This Row],[Order ID]],Returns!$A:$B,2,0),"No")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8" t="str">
        <f>IF(M645=People!$B$5,People!$A$5,IF(M645=People!$B$4,People!$A$4,IF(M645=People!$B$3,People!$A$3,IF(M645=People!$B$2,People!$A$2,0))))</f>
        <v>Kelly Williams</v>
      </c>
      <c r="W645" s="28" t="str">
        <f>IFERROR(VLOOKUP(DATA[[#This Row],[Order ID]],Returns!$A:$B,2,0),"No")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28" t="str">
        <f>IF(M646=People!$B$5,People!$A$5,IF(M646=People!$B$4,People!$A$4,IF(M646=People!$B$3,People!$A$3,IF(M646=People!$B$2,People!$A$2,0))))</f>
        <v>Chuck Magee</v>
      </c>
      <c r="W646" s="28" t="str">
        <f>IFERROR(VLOOKUP(DATA[[#This Row],[Order ID]],Returns!$A:$B,2,0),"No")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28" t="str">
        <f>IF(M647=People!$B$5,People!$A$5,IF(M647=People!$B$4,People!$A$4,IF(M647=People!$B$3,People!$A$3,IF(M647=People!$B$2,People!$A$2,0))))</f>
        <v>Kelly Williams</v>
      </c>
      <c r="W647" s="28" t="str">
        <f>IFERROR(VLOOKUP(DATA[[#This Row],[Order ID]],Returns!$A:$B,2,0),"No")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8" t="str">
        <f>IF(M648=People!$B$5,People!$A$5,IF(M648=People!$B$4,People!$A$4,IF(M648=People!$B$3,People!$A$3,IF(M648=People!$B$2,People!$A$2,0))))</f>
        <v>Anna Andreadi</v>
      </c>
      <c r="W648" s="28" t="str">
        <f>IFERROR(VLOOKUP(DATA[[#This Row],[Order ID]],Returns!$A:$B,2,0),"No")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8" t="str">
        <f>IF(M649=People!$B$5,People!$A$5,IF(M649=People!$B$4,People!$A$4,IF(M649=People!$B$3,People!$A$3,IF(M649=People!$B$2,People!$A$2,0))))</f>
        <v>Anna Andreadi</v>
      </c>
      <c r="W649" s="28" t="str">
        <f>IFERROR(VLOOKUP(DATA[[#This Row],[Order ID]],Returns!$A:$B,2,0),"No")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28" t="str">
        <f>IF(M650=People!$B$5,People!$A$5,IF(M650=People!$B$4,People!$A$4,IF(M650=People!$B$3,People!$A$3,IF(M650=People!$B$2,People!$A$2,0))))</f>
        <v>Anna Andreadi</v>
      </c>
      <c r="W650" s="28" t="str">
        <f>IFERROR(VLOOKUP(DATA[[#This Row],[Order ID]],Returns!$A:$B,2,0),"No")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8" t="str">
        <f>IF(M651=People!$B$5,People!$A$5,IF(M651=People!$B$4,People!$A$4,IF(M651=People!$B$3,People!$A$3,IF(M651=People!$B$2,People!$A$2,0))))</f>
        <v>Anna Andreadi</v>
      </c>
      <c r="W651" s="28" t="str">
        <f>IFERROR(VLOOKUP(DATA[[#This Row],[Order ID]],Returns!$A:$B,2,0),"No")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28" t="str">
        <f>IF(M652=People!$B$5,People!$A$5,IF(M652=People!$B$4,People!$A$4,IF(M652=People!$B$3,People!$A$3,IF(M652=People!$B$2,People!$A$2,0))))</f>
        <v>Anna Andreadi</v>
      </c>
      <c r="W652" s="28" t="str">
        <f>IFERROR(VLOOKUP(DATA[[#This Row],[Order ID]],Returns!$A:$B,2,0),"No")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28" t="str">
        <f>IF(M653=People!$B$5,People!$A$5,IF(M653=People!$B$4,People!$A$4,IF(M653=People!$B$3,People!$A$3,IF(M653=People!$B$2,People!$A$2,0))))</f>
        <v>Chuck Magee</v>
      </c>
      <c r="W653" s="28" t="str">
        <f>IFERROR(VLOOKUP(DATA[[#This Row],[Order ID]],Returns!$A:$B,2,0),"No")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28" t="str">
        <f>IF(M654=People!$B$5,People!$A$5,IF(M654=People!$B$4,People!$A$4,IF(M654=People!$B$3,People!$A$3,IF(M654=People!$B$2,People!$A$2,0))))</f>
        <v>Chuck Magee</v>
      </c>
      <c r="W654" s="28" t="str">
        <f>IFERROR(VLOOKUP(DATA[[#This Row],[Order ID]],Returns!$A:$B,2,0),"No")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28" t="str">
        <f>IF(M655=People!$B$5,People!$A$5,IF(M655=People!$B$4,People!$A$4,IF(M655=People!$B$3,People!$A$3,IF(M655=People!$B$2,People!$A$2,0))))</f>
        <v>Chuck Magee</v>
      </c>
      <c r="W655" s="28" t="str">
        <f>IFERROR(VLOOKUP(DATA[[#This Row],[Order ID]],Returns!$A:$B,2,0),"No")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8" t="str">
        <f>IF(M656=People!$B$5,People!$A$5,IF(M656=People!$B$4,People!$A$4,IF(M656=People!$B$3,People!$A$3,IF(M656=People!$B$2,People!$A$2,0))))</f>
        <v>Chuck Magee</v>
      </c>
      <c r="W656" s="28" t="str">
        <f>IFERROR(VLOOKUP(DATA[[#This Row],[Order ID]],Returns!$A:$B,2,0),"No")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8" t="str">
        <f>IF(M657=People!$B$5,People!$A$5,IF(M657=People!$B$4,People!$A$4,IF(M657=People!$B$3,People!$A$3,IF(M657=People!$B$2,People!$A$2,0))))</f>
        <v>Chuck Magee</v>
      </c>
      <c r="W657" s="28" t="str">
        <f>IFERROR(VLOOKUP(DATA[[#This Row],[Order ID]],Returns!$A:$B,2,0),"No")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8" t="str">
        <f>IF(M658=People!$B$5,People!$A$5,IF(M658=People!$B$4,People!$A$4,IF(M658=People!$B$3,People!$A$3,IF(M658=People!$B$2,People!$A$2,0))))</f>
        <v>Chuck Magee</v>
      </c>
      <c r="W658" s="28" t="str">
        <f>IFERROR(VLOOKUP(DATA[[#This Row],[Order ID]],Returns!$A:$B,2,0),"No")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8" t="str">
        <f>IF(M659=People!$B$5,People!$A$5,IF(M659=People!$B$4,People!$A$4,IF(M659=People!$B$3,People!$A$3,IF(M659=People!$B$2,People!$A$2,0))))</f>
        <v>Kelly Williams</v>
      </c>
      <c r="W659" s="28" t="str">
        <f>IFERROR(VLOOKUP(DATA[[#This Row],[Order ID]],Returns!$A:$B,2,0),"No")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8" t="str">
        <f>IF(M660=People!$B$5,People!$A$5,IF(M660=People!$B$4,People!$A$4,IF(M660=People!$B$3,People!$A$3,IF(M660=People!$B$2,People!$A$2,0))))</f>
        <v>Kelly Williams</v>
      </c>
      <c r="W660" s="28" t="str">
        <f>IFERROR(VLOOKUP(DATA[[#This Row],[Order ID]],Returns!$A:$B,2,0),"No")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8" t="str">
        <f>IF(M661=People!$B$5,People!$A$5,IF(M661=People!$B$4,People!$A$4,IF(M661=People!$B$3,People!$A$3,IF(M661=People!$B$2,People!$A$2,0))))</f>
        <v>Kelly Williams</v>
      </c>
      <c r="W661" s="28" t="str">
        <f>IFERROR(VLOOKUP(DATA[[#This Row],[Order ID]],Returns!$A:$B,2,0),"No")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28" t="str">
        <f>IF(M662=People!$B$5,People!$A$5,IF(M662=People!$B$4,People!$A$4,IF(M662=People!$B$3,People!$A$3,IF(M662=People!$B$2,People!$A$2,0))))</f>
        <v>Kelly Williams</v>
      </c>
      <c r="W662" s="28" t="str">
        <f>IFERROR(VLOOKUP(DATA[[#This Row],[Order ID]],Returns!$A:$B,2,0),"No")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8" t="str">
        <f>IF(M663=People!$B$5,People!$A$5,IF(M663=People!$B$4,People!$A$4,IF(M663=People!$B$3,People!$A$3,IF(M663=People!$B$2,People!$A$2,0))))</f>
        <v>Kelly Williams</v>
      </c>
      <c r="W663" s="28" t="str">
        <f>IFERROR(VLOOKUP(DATA[[#This Row],[Order ID]],Returns!$A:$B,2,0),"No")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8" t="str">
        <f>IF(M664=People!$B$5,People!$A$5,IF(M664=People!$B$4,People!$A$4,IF(M664=People!$B$3,People!$A$3,IF(M664=People!$B$2,People!$A$2,0))))</f>
        <v>Kelly Williams</v>
      </c>
      <c r="W664" s="28" t="str">
        <f>IFERROR(VLOOKUP(DATA[[#This Row],[Order ID]],Returns!$A:$B,2,0),"No")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28" t="str">
        <f>IF(M665=People!$B$5,People!$A$5,IF(M665=People!$B$4,People!$A$4,IF(M665=People!$B$3,People!$A$3,IF(M665=People!$B$2,People!$A$2,0))))</f>
        <v>Chuck Magee</v>
      </c>
      <c r="W665" s="28" t="str">
        <f>IFERROR(VLOOKUP(DATA[[#This Row],[Order ID]],Returns!$A:$B,2,0),"No")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28" t="str">
        <f>IF(M666=People!$B$5,People!$A$5,IF(M666=People!$B$4,People!$A$4,IF(M666=People!$B$3,People!$A$3,IF(M666=People!$B$2,People!$A$2,0))))</f>
        <v>Cassandra Brandow</v>
      </c>
      <c r="W666" s="28" t="str">
        <f>IFERROR(VLOOKUP(DATA[[#This Row],[Order ID]],Returns!$A:$B,2,0),"No")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28" t="str">
        <f>IF(M667=People!$B$5,People!$A$5,IF(M667=People!$B$4,People!$A$4,IF(M667=People!$B$3,People!$A$3,IF(M667=People!$B$2,People!$A$2,0))))</f>
        <v>Kelly Williams</v>
      </c>
      <c r="W667" s="28" t="str">
        <f>IFERROR(VLOOKUP(DATA[[#This Row],[Order ID]],Returns!$A:$B,2,0),"No")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8" t="str">
        <f>IF(M668=People!$B$5,People!$A$5,IF(M668=People!$B$4,People!$A$4,IF(M668=People!$B$3,People!$A$3,IF(M668=People!$B$2,People!$A$2,0))))</f>
        <v>Kelly Williams</v>
      </c>
      <c r="W668" s="28" t="str">
        <f>IFERROR(VLOOKUP(DATA[[#This Row],[Order ID]],Returns!$A:$B,2,0),"No")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8" t="str">
        <f>IF(M669=People!$B$5,People!$A$5,IF(M669=People!$B$4,People!$A$4,IF(M669=People!$B$3,People!$A$3,IF(M669=People!$B$2,People!$A$2,0))))</f>
        <v>Kelly Williams</v>
      </c>
      <c r="W669" s="28" t="str">
        <f>IFERROR(VLOOKUP(DATA[[#This Row],[Order ID]],Returns!$A:$B,2,0),"No")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28" t="str">
        <f>IF(M670=People!$B$5,People!$A$5,IF(M670=People!$B$4,People!$A$4,IF(M670=People!$B$3,People!$A$3,IF(M670=People!$B$2,People!$A$2,0))))</f>
        <v>Chuck Magee</v>
      </c>
      <c r="W670" s="28" t="str">
        <f>IFERROR(VLOOKUP(DATA[[#This Row],[Order ID]],Returns!$A:$B,2,0),"No")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8" t="str">
        <f>IF(M671=People!$B$5,People!$A$5,IF(M671=People!$B$4,People!$A$4,IF(M671=People!$B$3,People!$A$3,IF(M671=People!$B$2,People!$A$2,0))))</f>
        <v>Kelly Williams</v>
      </c>
      <c r="W671" s="28" t="str">
        <f>IFERROR(VLOOKUP(DATA[[#This Row],[Order ID]],Returns!$A:$B,2,0),"No")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28" t="str">
        <f>IF(M672=People!$B$5,People!$A$5,IF(M672=People!$B$4,People!$A$4,IF(M672=People!$B$3,People!$A$3,IF(M672=People!$B$2,People!$A$2,0))))</f>
        <v>Kelly Williams</v>
      </c>
      <c r="W672" s="28" t="str">
        <f>IFERROR(VLOOKUP(DATA[[#This Row],[Order ID]],Returns!$A:$B,2,0),"No")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8" t="str">
        <f>IF(M673=People!$B$5,People!$A$5,IF(M673=People!$B$4,People!$A$4,IF(M673=People!$B$3,People!$A$3,IF(M673=People!$B$2,People!$A$2,0))))</f>
        <v>Kelly Williams</v>
      </c>
      <c r="W673" s="28" t="str">
        <f>IFERROR(VLOOKUP(DATA[[#This Row],[Order ID]],Returns!$A:$B,2,0),"No")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28" t="str">
        <f>IF(M674=People!$B$5,People!$A$5,IF(M674=People!$B$4,People!$A$4,IF(M674=People!$B$3,People!$A$3,IF(M674=People!$B$2,People!$A$2,0))))</f>
        <v>Kelly Williams</v>
      </c>
      <c r="W674" s="28" t="str">
        <f>IFERROR(VLOOKUP(DATA[[#This Row],[Order ID]],Returns!$A:$B,2,0),"No")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28" t="str">
        <f>IF(M675=People!$B$5,People!$A$5,IF(M675=People!$B$4,People!$A$4,IF(M675=People!$B$3,People!$A$3,IF(M675=People!$B$2,People!$A$2,0))))</f>
        <v>Kelly Williams</v>
      </c>
      <c r="W675" s="28" t="str">
        <f>IFERROR(VLOOKUP(DATA[[#This Row],[Order ID]],Returns!$A:$B,2,0),"No")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28" t="str">
        <f>IF(M676=People!$B$5,People!$A$5,IF(M676=People!$B$4,People!$A$4,IF(M676=People!$B$3,People!$A$3,IF(M676=People!$B$2,People!$A$2,0))))</f>
        <v>Kelly Williams</v>
      </c>
      <c r="W676" s="28" t="str">
        <f>IFERROR(VLOOKUP(DATA[[#This Row],[Order ID]],Returns!$A:$B,2,0),"No")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8" t="str">
        <f>IF(M677=People!$B$5,People!$A$5,IF(M677=People!$B$4,People!$A$4,IF(M677=People!$B$3,People!$A$3,IF(M677=People!$B$2,People!$A$2,0))))</f>
        <v>Kelly Williams</v>
      </c>
      <c r="W677" s="28" t="str">
        <f>IFERROR(VLOOKUP(DATA[[#This Row],[Order ID]],Returns!$A:$B,2,0),"No")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8" t="str">
        <f>IF(M678=People!$B$5,People!$A$5,IF(M678=People!$B$4,People!$A$4,IF(M678=People!$B$3,People!$A$3,IF(M678=People!$B$2,People!$A$2,0))))</f>
        <v>Kelly Williams</v>
      </c>
      <c r="W678" s="28" t="str">
        <f>IFERROR(VLOOKUP(DATA[[#This Row],[Order ID]],Returns!$A:$B,2,0),"No")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8" t="str">
        <f>IF(M679=People!$B$5,People!$A$5,IF(M679=People!$B$4,People!$A$4,IF(M679=People!$B$3,People!$A$3,IF(M679=People!$B$2,People!$A$2,0))))</f>
        <v>Kelly Williams</v>
      </c>
      <c r="W679" s="28" t="str">
        <f>IFERROR(VLOOKUP(DATA[[#This Row],[Order ID]],Returns!$A:$B,2,0),"No")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8" t="str">
        <f>IF(M680=People!$B$5,People!$A$5,IF(M680=People!$B$4,People!$A$4,IF(M680=People!$B$3,People!$A$3,IF(M680=People!$B$2,People!$A$2,0))))</f>
        <v>Kelly Williams</v>
      </c>
      <c r="W680" s="28" t="str">
        <f>IFERROR(VLOOKUP(DATA[[#This Row],[Order ID]],Returns!$A:$B,2,0),"No")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8" t="str">
        <f>IF(M681=People!$B$5,People!$A$5,IF(M681=People!$B$4,People!$A$4,IF(M681=People!$B$3,People!$A$3,IF(M681=People!$B$2,People!$A$2,0))))</f>
        <v>Kelly Williams</v>
      </c>
      <c r="W681" s="28" t="str">
        <f>IFERROR(VLOOKUP(DATA[[#This Row],[Order ID]],Returns!$A:$B,2,0),"No")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8" t="str">
        <f>IF(M682=People!$B$5,People!$A$5,IF(M682=People!$B$4,People!$A$4,IF(M682=People!$B$3,People!$A$3,IF(M682=People!$B$2,People!$A$2,0))))</f>
        <v>Chuck Magee</v>
      </c>
      <c r="W682" s="28" t="str">
        <f>IFERROR(VLOOKUP(DATA[[#This Row],[Order ID]],Returns!$A:$B,2,0),"No")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8" t="str">
        <f>IF(M683=People!$B$5,People!$A$5,IF(M683=People!$B$4,People!$A$4,IF(M683=People!$B$3,People!$A$3,IF(M683=People!$B$2,People!$A$2,0))))</f>
        <v>Chuck Magee</v>
      </c>
      <c r="W683" s="28" t="str">
        <f>IFERROR(VLOOKUP(DATA[[#This Row],[Order ID]],Returns!$A:$B,2,0),"No")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8" t="str">
        <f>IF(M684=People!$B$5,People!$A$5,IF(M684=People!$B$4,People!$A$4,IF(M684=People!$B$3,People!$A$3,IF(M684=People!$B$2,People!$A$2,0))))</f>
        <v>Chuck Magee</v>
      </c>
      <c r="W684" s="28" t="str">
        <f>IFERROR(VLOOKUP(DATA[[#This Row],[Order ID]],Returns!$A:$B,2,0),"No")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28" t="str">
        <f>IF(M685=People!$B$5,People!$A$5,IF(M685=People!$B$4,People!$A$4,IF(M685=People!$B$3,People!$A$3,IF(M685=People!$B$2,People!$A$2,0))))</f>
        <v>Cassandra Brandow</v>
      </c>
      <c r="W685" s="28" t="str">
        <f>IFERROR(VLOOKUP(DATA[[#This Row],[Order ID]],Returns!$A:$B,2,0),"No")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8" t="str">
        <f>IF(M686=People!$B$5,People!$A$5,IF(M686=People!$B$4,People!$A$4,IF(M686=People!$B$3,People!$A$3,IF(M686=People!$B$2,People!$A$2,0))))</f>
        <v>Cassandra Brandow</v>
      </c>
      <c r="W686" s="28" t="str">
        <f>IFERROR(VLOOKUP(DATA[[#This Row],[Order ID]],Returns!$A:$B,2,0),"No")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28" t="str">
        <f>IF(M687=People!$B$5,People!$A$5,IF(M687=People!$B$4,People!$A$4,IF(M687=People!$B$3,People!$A$3,IF(M687=People!$B$2,People!$A$2,0))))</f>
        <v>Cassandra Brandow</v>
      </c>
      <c r="W687" s="28" t="str">
        <f>IFERROR(VLOOKUP(DATA[[#This Row],[Order ID]],Returns!$A:$B,2,0),"No")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28" t="str">
        <f>IF(M688=People!$B$5,People!$A$5,IF(M688=People!$B$4,People!$A$4,IF(M688=People!$B$3,People!$A$3,IF(M688=People!$B$2,People!$A$2,0))))</f>
        <v>Cassandra Brandow</v>
      </c>
      <c r="W688" s="28" t="str">
        <f>IFERROR(VLOOKUP(DATA[[#This Row],[Order ID]],Returns!$A:$B,2,0),"No")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8" t="str">
        <f>IF(M689=People!$B$5,People!$A$5,IF(M689=People!$B$4,People!$A$4,IF(M689=People!$B$3,People!$A$3,IF(M689=People!$B$2,People!$A$2,0))))</f>
        <v>Cassandra Brandow</v>
      </c>
      <c r="W689" s="28" t="str">
        <f>IFERROR(VLOOKUP(DATA[[#This Row],[Order ID]],Returns!$A:$B,2,0),"No")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8" t="str">
        <f>IF(M690=People!$B$5,People!$A$5,IF(M690=People!$B$4,People!$A$4,IF(M690=People!$B$3,People!$A$3,IF(M690=People!$B$2,People!$A$2,0))))</f>
        <v>Chuck Magee</v>
      </c>
      <c r="W690" s="28" t="str">
        <f>IFERROR(VLOOKUP(DATA[[#This Row],[Order ID]],Returns!$A:$B,2,0),"No")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28" t="str">
        <f>IF(M691=People!$B$5,People!$A$5,IF(M691=People!$B$4,People!$A$4,IF(M691=People!$B$3,People!$A$3,IF(M691=People!$B$2,People!$A$2,0))))</f>
        <v>Cassandra Brandow</v>
      </c>
      <c r="W691" s="28" t="str">
        <f>IFERROR(VLOOKUP(DATA[[#This Row],[Order ID]],Returns!$A:$B,2,0),"No")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28" t="str">
        <f>IF(M692=People!$B$5,People!$A$5,IF(M692=People!$B$4,People!$A$4,IF(M692=People!$B$3,People!$A$3,IF(M692=People!$B$2,People!$A$2,0))))</f>
        <v>Cassandra Brandow</v>
      </c>
      <c r="W692" s="28" t="str">
        <f>IFERROR(VLOOKUP(DATA[[#This Row],[Order ID]],Returns!$A:$B,2,0),"No")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8" t="str">
        <f>IF(M693=People!$B$5,People!$A$5,IF(M693=People!$B$4,People!$A$4,IF(M693=People!$B$3,People!$A$3,IF(M693=People!$B$2,People!$A$2,0))))</f>
        <v>Cassandra Brandow</v>
      </c>
      <c r="W693" s="28" t="str">
        <f>IFERROR(VLOOKUP(DATA[[#This Row],[Order ID]],Returns!$A:$B,2,0),"No")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28" t="str">
        <f>IF(M694=People!$B$5,People!$A$5,IF(M694=People!$B$4,People!$A$4,IF(M694=People!$B$3,People!$A$3,IF(M694=People!$B$2,People!$A$2,0))))</f>
        <v>Anna Andreadi</v>
      </c>
      <c r="W694" s="28" t="str">
        <f>IFERROR(VLOOKUP(DATA[[#This Row],[Order ID]],Returns!$A:$B,2,0),"No")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28" t="str">
        <f>IF(M695=People!$B$5,People!$A$5,IF(M695=People!$B$4,People!$A$4,IF(M695=People!$B$3,People!$A$3,IF(M695=People!$B$2,People!$A$2,0))))</f>
        <v>Anna Andreadi</v>
      </c>
      <c r="W695" s="28" t="str">
        <f>IFERROR(VLOOKUP(DATA[[#This Row],[Order ID]],Returns!$A:$B,2,0),"No")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8" t="str">
        <f>IF(M696=People!$B$5,People!$A$5,IF(M696=People!$B$4,People!$A$4,IF(M696=People!$B$3,People!$A$3,IF(M696=People!$B$2,People!$A$2,0))))</f>
        <v>Chuck Magee</v>
      </c>
      <c r="W696" s="28" t="str">
        <f>IFERROR(VLOOKUP(DATA[[#This Row],[Order ID]],Returns!$A:$B,2,0),"No")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8" t="str">
        <f>IF(M697=People!$B$5,People!$A$5,IF(M697=People!$B$4,People!$A$4,IF(M697=People!$B$3,People!$A$3,IF(M697=People!$B$2,People!$A$2,0))))</f>
        <v>Chuck Magee</v>
      </c>
      <c r="W697" s="28" t="str">
        <f>IFERROR(VLOOKUP(DATA[[#This Row],[Order ID]],Returns!$A:$B,2,0),"No")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8" t="str">
        <f>IF(M698=People!$B$5,People!$A$5,IF(M698=People!$B$4,People!$A$4,IF(M698=People!$B$3,People!$A$3,IF(M698=People!$B$2,People!$A$2,0))))</f>
        <v>Chuck Magee</v>
      </c>
      <c r="W698" s="28" t="str">
        <f>IFERROR(VLOOKUP(DATA[[#This Row],[Order ID]],Returns!$A:$B,2,0),"No")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8" t="str">
        <f>IF(M699=People!$B$5,People!$A$5,IF(M699=People!$B$4,People!$A$4,IF(M699=People!$B$3,People!$A$3,IF(M699=People!$B$2,People!$A$2,0))))</f>
        <v>Chuck Magee</v>
      </c>
      <c r="W699" s="28" t="str">
        <f>IFERROR(VLOOKUP(DATA[[#This Row],[Order ID]],Returns!$A:$B,2,0),"No")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8" t="str">
        <f>IF(M700=People!$B$5,People!$A$5,IF(M700=People!$B$4,People!$A$4,IF(M700=People!$B$3,People!$A$3,IF(M700=People!$B$2,People!$A$2,0))))</f>
        <v>Chuck Magee</v>
      </c>
      <c r="W700" s="28" t="str">
        <f>IFERROR(VLOOKUP(DATA[[#This Row],[Order ID]],Returns!$A:$B,2,0),"No")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28" t="str">
        <f>IF(M701=People!$B$5,People!$A$5,IF(M701=People!$B$4,People!$A$4,IF(M701=People!$B$3,People!$A$3,IF(M701=People!$B$2,People!$A$2,0))))</f>
        <v>Chuck Magee</v>
      </c>
      <c r="W701" s="28" t="str">
        <f>IFERROR(VLOOKUP(DATA[[#This Row],[Order ID]],Returns!$A:$B,2,0),"No")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8" t="str">
        <f>IF(M702=People!$B$5,People!$A$5,IF(M702=People!$B$4,People!$A$4,IF(M702=People!$B$3,People!$A$3,IF(M702=People!$B$2,People!$A$2,0))))</f>
        <v>Chuck Magee</v>
      </c>
      <c r="W702" s="28" t="str">
        <f>IFERROR(VLOOKUP(DATA[[#This Row],[Order ID]],Returns!$A:$B,2,0),"No")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28" t="str">
        <f>IF(M703=People!$B$5,People!$A$5,IF(M703=People!$B$4,People!$A$4,IF(M703=People!$B$3,People!$A$3,IF(M703=People!$B$2,People!$A$2,0))))</f>
        <v>Chuck Magee</v>
      </c>
      <c r="W703" s="28" t="str">
        <f>IFERROR(VLOOKUP(DATA[[#This Row],[Order ID]],Returns!$A:$B,2,0),"No")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28" t="str">
        <f>IF(M704=People!$B$5,People!$A$5,IF(M704=People!$B$4,People!$A$4,IF(M704=People!$B$3,People!$A$3,IF(M704=People!$B$2,People!$A$2,0))))</f>
        <v>Anna Andreadi</v>
      </c>
      <c r="W704" s="28" t="str">
        <f>IFERROR(VLOOKUP(DATA[[#This Row],[Order ID]],Returns!$A:$B,2,0),"No")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8" t="str">
        <f>IF(M705=People!$B$5,People!$A$5,IF(M705=People!$B$4,People!$A$4,IF(M705=People!$B$3,People!$A$3,IF(M705=People!$B$2,People!$A$2,0))))</f>
        <v>Anna Andreadi</v>
      </c>
      <c r="W705" s="28" t="str">
        <f>IFERROR(VLOOKUP(DATA[[#This Row],[Order ID]],Returns!$A:$B,2,0),"No")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28" t="str">
        <f>IF(M706=People!$B$5,People!$A$5,IF(M706=People!$B$4,People!$A$4,IF(M706=People!$B$3,People!$A$3,IF(M706=People!$B$2,People!$A$2,0))))</f>
        <v>Cassandra Brandow</v>
      </c>
      <c r="W706" s="28" t="str">
        <f>IFERROR(VLOOKUP(DATA[[#This Row],[Order ID]],Returns!$A:$B,2,0),"No")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28" t="str">
        <f>IF(M707=People!$B$5,People!$A$5,IF(M707=People!$B$4,People!$A$4,IF(M707=People!$B$3,People!$A$3,IF(M707=People!$B$2,People!$A$2,0))))</f>
        <v>Cassandra Brandow</v>
      </c>
      <c r="W707" s="28" t="str">
        <f>IFERROR(VLOOKUP(DATA[[#This Row],[Order ID]],Returns!$A:$B,2,0),"No")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8" t="str">
        <f>IF(M708=People!$B$5,People!$A$5,IF(M708=People!$B$4,People!$A$4,IF(M708=People!$B$3,People!$A$3,IF(M708=People!$B$2,People!$A$2,0))))</f>
        <v>Cassandra Brandow</v>
      </c>
      <c r="W708" s="28" t="str">
        <f>IFERROR(VLOOKUP(DATA[[#This Row],[Order ID]],Returns!$A:$B,2,0),"No")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28" t="str">
        <f>IF(M709=People!$B$5,People!$A$5,IF(M709=People!$B$4,People!$A$4,IF(M709=People!$B$3,People!$A$3,IF(M709=People!$B$2,People!$A$2,0))))</f>
        <v>Chuck Magee</v>
      </c>
      <c r="W709" s="28" t="str">
        <f>IFERROR(VLOOKUP(DATA[[#This Row],[Order ID]],Returns!$A:$B,2,0),"No")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28" t="str">
        <f>IF(M710=People!$B$5,People!$A$5,IF(M710=People!$B$4,People!$A$4,IF(M710=People!$B$3,People!$A$3,IF(M710=People!$B$2,People!$A$2,0))))</f>
        <v>Chuck Magee</v>
      </c>
      <c r="W710" s="28" t="str">
        <f>IFERROR(VLOOKUP(DATA[[#This Row],[Order ID]],Returns!$A:$B,2,0),"No")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28" t="str">
        <f>IF(M711=People!$B$5,People!$A$5,IF(M711=People!$B$4,People!$A$4,IF(M711=People!$B$3,People!$A$3,IF(M711=People!$B$2,People!$A$2,0))))</f>
        <v>Chuck Magee</v>
      </c>
      <c r="W711" s="28" t="str">
        <f>IFERROR(VLOOKUP(DATA[[#This Row],[Order ID]],Returns!$A:$B,2,0),"No")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28" t="str">
        <f>IF(M712=People!$B$5,People!$A$5,IF(M712=People!$B$4,People!$A$4,IF(M712=People!$B$3,People!$A$3,IF(M712=People!$B$2,People!$A$2,0))))</f>
        <v>Chuck Magee</v>
      </c>
      <c r="W712" s="28" t="str">
        <f>IFERROR(VLOOKUP(DATA[[#This Row],[Order ID]],Returns!$A:$B,2,0),"No")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28" t="str">
        <f>IF(M713=People!$B$5,People!$A$5,IF(M713=People!$B$4,People!$A$4,IF(M713=People!$B$3,People!$A$3,IF(M713=People!$B$2,People!$A$2,0))))</f>
        <v>Cassandra Brandow</v>
      </c>
      <c r="W713" s="28" t="str">
        <f>IFERROR(VLOOKUP(DATA[[#This Row],[Order ID]],Returns!$A:$B,2,0),"No")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8" t="str">
        <f>IF(M714=People!$B$5,People!$A$5,IF(M714=People!$B$4,People!$A$4,IF(M714=People!$B$3,People!$A$3,IF(M714=People!$B$2,People!$A$2,0))))</f>
        <v>Chuck Magee</v>
      </c>
      <c r="W714" s="28" t="str">
        <f>IFERROR(VLOOKUP(DATA[[#This Row],[Order ID]],Returns!$A:$B,2,0),"No")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28" t="str">
        <f>IF(M715=People!$B$5,People!$A$5,IF(M715=People!$B$4,People!$A$4,IF(M715=People!$B$3,People!$A$3,IF(M715=People!$B$2,People!$A$2,0))))</f>
        <v>Chuck Magee</v>
      </c>
      <c r="W715" s="28" t="str">
        <f>IFERROR(VLOOKUP(DATA[[#This Row],[Order ID]],Returns!$A:$B,2,0),"No")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8" t="str">
        <f>IF(M716=People!$B$5,People!$A$5,IF(M716=People!$B$4,People!$A$4,IF(M716=People!$B$3,People!$A$3,IF(M716=People!$B$2,People!$A$2,0))))</f>
        <v>Chuck Magee</v>
      </c>
      <c r="W716" s="28" t="str">
        <f>IFERROR(VLOOKUP(DATA[[#This Row],[Order ID]],Returns!$A:$B,2,0),"No")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8" t="str">
        <f>IF(M717=People!$B$5,People!$A$5,IF(M717=People!$B$4,People!$A$4,IF(M717=People!$B$3,People!$A$3,IF(M717=People!$B$2,People!$A$2,0))))</f>
        <v>Anna Andreadi</v>
      </c>
      <c r="W717" s="28" t="str">
        <f>IFERROR(VLOOKUP(DATA[[#This Row],[Order ID]],Returns!$A:$B,2,0),"No")</f>
        <v>No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28" t="str">
        <f>IF(M718=People!$B$5,People!$A$5,IF(M718=People!$B$4,People!$A$4,IF(M718=People!$B$3,People!$A$3,IF(M718=People!$B$2,People!$A$2,0))))</f>
        <v>Chuck Magee</v>
      </c>
      <c r="W718" s="28" t="str">
        <f>IFERROR(VLOOKUP(DATA[[#This Row],[Order ID]],Returns!$A:$B,2,0),"No")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8" t="str">
        <f>IF(M719=People!$B$5,People!$A$5,IF(M719=People!$B$4,People!$A$4,IF(M719=People!$B$3,People!$A$3,IF(M719=People!$B$2,People!$A$2,0))))</f>
        <v>Chuck Magee</v>
      </c>
      <c r="W719" s="28" t="str">
        <f>IFERROR(VLOOKUP(DATA[[#This Row],[Order ID]],Returns!$A:$B,2,0),"No")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28" t="str">
        <f>IF(M720=People!$B$5,People!$A$5,IF(M720=People!$B$4,People!$A$4,IF(M720=People!$B$3,People!$A$3,IF(M720=People!$B$2,People!$A$2,0))))</f>
        <v>Anna Andreadi</v>
      </c>
      <c r="W720" s="28" t="str">
        <f>IFERROR(VLOOKUP(DATA[[#This Row],[Order ID]],Returns!$A:$B,2,0),"No")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8" t="str">
        <f>IF(M721=People!$B$5,People!$A$5,IF(M721=People!$B$4,People!$A$4,IF(M721=People!$B$3,People!$A$3,IF(M721=People!$B$2,People!$A$2,0))))</f>
        <v>Anna Andreadi</v>
      </c>
      <c r="W721" s="28" t="str">
        <f>IFERROR(VLOOKUP(DATA[[#This Row],[Order ID]],Returns!$A:$B,2,0),"No")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28" t="str">
        <f>IF(M722=People!$B$5,People!$A$5,IF(M722=People!$B$4,People!$A$4,IF(M722=People!$B$3,People!$A$3,IF(M722=People!$B$2,People!$A$2,0))))</f>
        <v>Anna Andreadi</v>
      </c>
      <c r="W722" s="28" t="str">
        <f>IFERROR(VLOOKUP(DATA[[#This Row],[Order ID]],Returns!$A:$B,2,0),"No")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28" t="str">
        <f>IF(M723=People!$B$5,People!$A$5,IF(M723=People!$B$4,People!$A$4,IF(M723=People!$B$3,People!$A$3,IF(M723=People!$B$2,People!$A$2,0))))</f>
        <v>Kelly Williams</v>
      </c>
      <c r="W723" s="28" t="str">
        <f>IFERROR(VLOOKUP(DATA[[#This Row],[Order ID]],Returns!$A:$B,2,0),"No")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28" t="str">
        <f>IF(M724=People!$B$5,People!$A$5,IF(M724=People!$B$4,People!$A$4,IF(M724=People!$B$3,People!$A$3,IF(M724=People!$B$2,People!$A$2,0))))</f>
        <v>Kelly Williams</v>
      </c>
      <c r="W724" s="28" t="str">
        <f>IFERROR(VLOOKUP(DATA[[#This Row],[Order ID]],Returns!$A:$B,2,0),"No")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8" t="str">
        <f>IF(M725=People!$B$5,People!$A$5,IF(M725=People!$B$4,People!$A$4,IF(M725=People!$B$3,People!$A$3,IF(M725=People!$B$2,People!$A$2,0))))</f>
        <v>Chuck Magee</v>
      </c>
      <c r="W725" s="28" t="str">
        <f>IFERROR(VLOOKUP(DATA[[#This Row],[Order ID]],Returns!$A:$B,2,0),"No")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8" t="str">
        <f>IF(M726=People!$B$5,People!$A$5,IF(M726=People!$B$4,People!$A$4,IF(M726=People!$B$3,People!$A$3,IF(M726=People!$B$2,People!$A$2,0))))</f>
        <v>Cassandra Brandow</v>
      </c>
      <c r="W726" s="28" t="str">
        <f>IFERROR(VLOOKUP(DATA[[#This Row],[Order ID]],Returns!$A:$B,2,0),"No")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8" t="str">
        <f>IF(M727=People!$B$5,People!$A$5,IF(M727=People!$B$4,People!$A$4,IF(M727=People!$B$3,People!$A$3,IF(M727=People!$B$2,People!$A$2,0))))</f>
        <v>Kelly Williams</v>
      </c>
      <c r="W727" s="28" t="str">
        <f>IFERROR(VLOOKUP(DATA[[#This Row],[Order ID]],Returns!$A:$B,2,0),"No")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8" t="str">
        <f>IF(M728=People!$B$5,People!$A$5,IF(M728=People!$B$4,People!$A$4,IF(M728=People!$B$3,People!$A$3,IF(M728=People!$B$2,People!$A$2,0))))</f>
        <v>Kelly Williams</v>
      </c>
      <c r="W728" s="28" t="str">
        <f>IFERROR(VLOOKUP(DATA[[#This Row],[Order ID]],Returns!$A:$B,2,0),"No")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28" t="str">
        <f>IF(M729=People!$B$5,People!$A$5,IF(M729=People!$B$4,People!$A$4,IF(M729=People!$B$3,People!$A$3,IF(M729=People!$B$2,People!$A$2,0))))</f>
        <v>Chuck Magee</v>
      </c>
      <c r="W729" s="28" t="str">
        <f>IFERROR(VLOOKUP(DATA[[#This Row],[Order ID]],Returns!$A:$B,2,0),"No")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8" t="str">
        <f>IF(M730=People!$B$5,People!$A$5,IF(M730=People!$B$4,People!$A$4,IF(M730=People!$B$3,People!$A$3,IF(M730=People!$B$2,People!$A$2,0))))</f>
        <v>Chuck Magee</v>
      </c>
      <c r="W730" s="28" t="str">
        <f>IFERROR(VLOOKUP(DATA[[#This Row],[Order ID]],Returns!$A:$B,2,0),"No")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8" t="str">
        <f>IF(M731=People!$B$5,People!$A$5,IF(M731=People!$B$4,People!$A$4,IF(M731=People!$B$3,People!$A$3,IF(M731=People!$B$2,People!$A$2,0))))</f>
        <v>Chuck Magee</v>
      </c>
      <c r="W731" s="28" t="str">
        <f>IFERROR(VLOOKUP(DATA[[#This Row],[Order ID]],Returns!$A:$B,2,0),"No")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8" t="str">
        <f>IF(M732=People!$B$5,People!$A$5,IF(M732=People!$B$4,People!$A$4,IF(M732=People!$B$3,People!$A$3,IF(M732=People!$B$2,People!$A$2,0))))</f>
        <v>Chuck Magee</v>
      </c>
      <c r="W732" s="28" t="str">
        <f>IFERROR(VLOOKUP(DATA[[#This Row],[Order ID]],Returns!$A:$B,2,0),"No")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28" t="str">
        <f>IF(M733=People!$B$5,People!$A$5,IF(M733=People!$B$4,People!$A$4,IF(M733=People!$B$3,People!$A$3,IF(M733=People!$B$2,People!$A$2,0))))</f>
        <v>Chuck Magee</v>
      </c>
      <c r="W733" s="28" t="str">
        <f>IFERROR(VLOOKUP(DATA[[#This Row],[Order ID]],Returns!$A:$B,2,0),"No")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28" t="str">
        <f>IF(M734=People!$B$5,People!$A$5,IF(M734=People!$B$4,People!$A$4,IF(M734=People!$B$3,People!$A$3,IF(M734=People!$B$2,People!$A$2,0))))</f>
        <v>Anna Andreadi</v>
      </c>
      <c r="W734" s="28" t="str">
        <f>IFERROR(VLOOKUP(DATA[[#This Row],[Order ID]],Returns!$A:$B,2,0),"No")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28" t="str">
        <f>IF(M735=People!$B$5,People!$A$5,IF(M735=People!$B$4,People!$A$4,IF(M735=People!$B$3,People!$A$3,IF(M735=People!$B$2,People!$A$2,0))))</f>
        <v>Anna Andreadi</v>
      </c>
      <c r="W735" s="28" t="str">
        <f>IFERROR(VLOOKUP(DATA[[#This Row],[Order ID]],Returns!$A:$B,2,0),"No")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8" t="str">
        <f>IF(M736=People!$B$5,People!$A$5,IF(M736=People!$B$4,People!$A$4,IF(M736=People!$B$3,People!$A$3,IF(M736=People!$B$2,People!$A$2,0))))</f>
        <v>Anna Andreadi</v>
      </c>
      <c r="W736" s="28" t="str">
        <f>IFERROR(VLOOKUP(DATA[[#This Row],[Order ID]],Returns!$A:$B,2,0),"No")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8" t="str">
        <f>IF(M737=People!$B$5,People!$A$5,IF(M737=People!$B$4,People!$A$4,IF(M737=People!$B$3,People!$A$3,IF(M737=People!$B$2,People!$A$2,0))))</f>
        <v>Anna Andreadi</v>
      </c>
      <c r="W737" s="28" t="str">
        <f>IFERROR(VLOOKUP(DATA[[#This Row],[Order ID]],Returns!$A:$B,2,0),"No")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28" t="str">
        <f>IF(M738=People!$B$5,People!$A$5,IF(M738=People!$B$4,People!$A$4,IF(M738=People!$B$3,People!$A$3,IF(M738=People!$B$2,People!$A$2,0))))</f>
        <v>Anna Andreadi</v>
      </c>
      <c r="W738" s="28" t="str">
        <f>IFERROR(VLOOKUP(DATA[[#This Row],[Order ID]],Returns!$A:$B,2,0),"No")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28" t="str">
        <f>IF(M739=People!$B$5,People!$A$5,IF(M739=People!$B$4,People!$A$4,IF(M739=People!$B$3,People!$A$3,IF(M739=People!$B$2,People!$A$2,0))))</f>
        <v>Anna Andreadi</v>
      </c>
      <c r="W739" s="28" t="str">
        <f>IFERROR(VLOOKUP(DATA[[#This Row],[Order ID]],Returns!$A:$B,2,0),"No")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28" t="str">
        <f>IF(M740=People!$B$5,People!$A$5,IF(M740=People!$B$4,People!$A$4,IF(M740=People!$B$3,People!$A$3,IF(M740=People!$B$2,People!$A$2,0))))</f>
        <v>Anna Andreadi</v>
      </c>
      <c r="W740" s="28" t="str">
        <f>IFERROR(VLOOKUP(DATA[[#This Row],[Order ID]],Returns!$A:$B,2,0),"No")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8" t="str">
        <f>IF(M741=People!$B$5,People!$A$5,IF(M741=People!$B$4,People!$A$4,IF(M741=People!$B$3,People!$A$3,IF(M741=People!$B$2,People!$A$2,0))))</f>
        <v>Kelly Williams</v>
      </c>
      <c r="W741" s="28" t="str">
        <f>IFERROR(VLOOKUP(DATA[[#This Row],[Order ID]],Returns!$A:$B,2,0),"No")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8" t="str">
        <f>IF(M742=People!$B$5,People!$A$5,IF(M742=People!$B$4,People!$A$4,IF(M742=People!$B$3,People!$A$3,IF(M742=People!$B$2,People!$A$2,0))))</f>
        <v>Kelly Williams</v>
      </c>
      <c r="W742" s="28" t="str">
        <f>IFERROR(VLOOKUP(DATA[[#This Row],[Order ID]],Returns!$A:$B,2,0),"No")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8" t="str">
        <f>IF(M743=People!$B$5,People!$A$5,IF(M743=People!$B$4,People!$A$4,IF(M743=People!$B$3,People!$A$3,IF(M743=People!$B$2,People!$A$2,0))))</f>
        <v>Kelly Williams</v>
      </c>
      <c r="W743" s="28" t="str">
        <f>IFERROR(VLOOKUP(DATA[[#This Row],[Order ID]],Returns!$A:$B,2,0),"No")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8" t="str">
        <f>IF(M744=People!$B$5,People!$A$5,IF(M744=People!$B$4,People!$A$4,IF(M744=People!$B$3,People!$A$3,IF(M744=People!$B$2,People!$A$2,0))))</f>
        <v>Kelly Williams</v>
      </c>
      <c r="W744" s="28" t="str">
        <f>IFERROR(VLOOKUP(DATA[[#This Row],[Order ID]],Returns!$A:$B,2,0),"No")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8" t="str">
        <f>IF(M745=People!$B$5,People!$A$5,IF(M745=People!$B$4,People!$A$4,IF(M745=People!$B$3,People!$A$3,IF(M745=People!$B$2,People!$A$2,0))))</f>
        <v>Kelly Williams</v>
      </c>
      <c r="W745" s="28" t="str">
        <f>IFERROR(VLOOKUP(DATA[[#This Row],[Order ID]],Returns!$A:$B,2,0),"No")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8" t="str">
        <f>IF(M746=People!$B$5,People!$A$5,IF(M746=People!$B$4,People!$A$4,IF(M746=People!$B$3,People!$A$3,IF(M746=People!$B$2,People!$A$2,0))))</f>
        <v>Kelly Williams</v>
      </c>
      <c r="W746" s="28" t="str">
        <f>IFERROR(VLOOKUP(DATA[[#This Row],[Order ID]],Returns!$A:$B,2,0),"No")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8" t="str">
        <f>IF(M747=People!$B$5,People!$A$5,IF(M747=People!$B$4,People!$A$4,IF(M747=People!$B$3,People!$A$3,IF(M747=People!$B$2,People!$A$2,0))))</f>
        <v>Kelly Williams</v>
      </c>
      <c r="W747" s="28" t="str">
        <f>IFERROR(VLOOKUP(DATA[[#This Row],[Order ID]],Returns!$A:$B,2,0),"No")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28" t="str">
        <f>IF(M748=People!$B$5,People!$A$5,IF(M748=People!$B$4,People!$A$4,IF(M748=People!$B$3,People!$A$3,IF(M748=People!$B$2,People!$A$2,0))))</f>
        <v>Anna Andreadi</v>
      </c>
      <c r="W748" s="28" t="str">
        <f>IFERROR(VLOOKUP(DATA[[#This Row],[Order ID]],Returns!$A:$B,2,0),"No")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28" t="str">
        <f>IF(M749=People!$B$5,People!$A$5,IF(M749=People!$B$4,People!$A$4,IF(M749=People!$B$3,People!$A$3,IF(M749=People!$B$2,People!$A$2,0))))</f>
        <v>Anna Andreadi</v>
      </c>
      <c r="W749" s="28" t="str">
        <f>IFERROR(VLOOKUP(DATA[[#This Row],[Order ID]],Returns!$A:$B,2,0),"No")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8" t="str">
        <f>IF(M750=People!$B$5,People!$A$5,IF(M750=People!$B$4,People!$A$4,IF(M750=People!$B$3,People!$A$3,IF(M750=People!$B$2,People!$A$2,0))))</f>
        <v>Kelly Williams</v>
      </c>
      <c r="W750" s="28" t="str">
        <f>IFERROR(VLOOKUP(DATA[[#This Row],[Order ID]],Returns!$A:$B,2,0),"No")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8" t="str">
        <f>IF(M751=People!$B$5,People!$A$5,IF(M751=People!$B$4,People!$A$4,IF(M751=People!$B$3,People!$A$3,IF(M751=People!$B$2,People!$A$2,0))))</f>
        <v>Kelly Williams</v>
      </c>
      <c r="W751" s="28" t="str">
        <f>IFERROR(VLOOKUP(DATA[[#This Row],[Order ID]],Returns!$A:$B,2,0),"No")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28" t="str">
        <f>IF(M752=People!$B$5,People!$A$5,IF(M752=People!$B$4,People!$A$4,IF(M752=People!$B$3,People!$A$3,IF(M752=People!$B$2,People!$A$2,0))))</f>
        <v>Kelly Williams</v>
      </c>
      <c r="W752" s="28" t="str">
        <f>IFERROR(VLOOKUP(DATA[[#This Row],[Order ID]],Returns!$A:$B,2,0),"No")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8" t="str">
        <f>IF(M753=People!$B$5,People!$A$5,IF(M753=People!$B$4,People!$A$4,IF(M753=People!$B$3,People!$A$3,IF(M753=People!$B$2,People!$A$2,0))))</f>
        <v>Kelly Williams</v>
      </c>
      <c r="W753" s="28" t="str">
        <f>IFERROR(VLOOKUP(DATA[[#This Row],[Order ID]],Returns!$A:$B,2,0),"No")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28" t="str">
        <f>IF(M754=People!$B$5,People!$A$5,IF(M754=People!$B$4,People!$A$4,IF(M754=People!$B$3,People!$A$3,IF(M754=People!$B$2,People!$A$2,0))))</f>
        <v>Kelly Williams</v>
      </c>
      <c r="W754" s="28" t="str">
        <f>IFERROR(VLOOKUP(DATA[[#This Row],[Order ID]],Returns!$A:$B,2,0),"No")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8" t="str">
        <f>IF(M755=People!$B$5,People!$A$5,IF(M755=People!$B$4,People!$A$4,IF(M755=People!$B$3,People!$A$3,IF(M755=People!$B$2,People!$A$2,0))))</f>
        <v>Anna Andreadi</v>
      </c>
      <c r="W755" s="28" t="str">
        <f>IFERROR(VLOOKUP(DATA[[#This Row],[Order ID]],Returns!$A:$B,2,0),"No")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28" t="str">
        <f>IF(M756=People!$B$5,People!$A$5,IF(M756=People!$B$4,People!$A$4,IF(M756=People!$B$3,People!$A$3,IF(M756=People!$B$2,People!$A$2,0))))</f>
        <v>Anna Andreadi</v>
      </c>
      <c r="W756" s="28" t="str">
        <f>IFERROR(VLOOKUP(DATA[[#This Row],[Order ID]],Returns!$A:$B,2,0),"No")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28" t="str">
        <f>IF(M757=People!$B$5,People!$A$5,IF(M757=People!$B$4,People!$A$4,IF(M757=People!$B$3,People!$A$3,IF(M757=People!$B$2,People!$A$2,0))))</f>
        <v>Cassandra Brandow</v>
      </c>
      <c r="W757" s="28" t="str">
        <f>IFERROR(VLOOKUP(DATA[[#This Row],[Order ID]],Returns!$A:$B,2,0),"No")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28" t="str">
        <f>IF(M758=People!$B$5,People!$A$5,IF(M758=People!$B$4,People!$A$4,IF(M758=People!$B$3,People!$A$3,IF(M758=People!$B$2,People!$A$2,0))))</f>
        <v>Kelly Williams</v>
      </c>
      <c r="W758" s="28" t="str">
        <f>IFERROR(VLOOKUP(DATA[[#This Row],[Order ID]],Returns!$A:$B,2,0),"No")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28" t="str">
        <f>IF(M759=People!$B$5,People!$A$5,IF(M759=People!$B$4,People!$A$4,IF(M759=People!$B$3,People!$A$3,IF(M759=People!$B$2,People!$A$2,0))))</f>
        <v>Kelly Williams</v>
      </c>
      <c r="W759" s="28" t="str">
        <f>IFERROR(VLOOKUP(DATA[[#This Row],[Order ID]],Returns!$A:$B,2,0),"No")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28" t="str">
        <f>IF(M760=People!$B$5,People!$A$5,IF(M760=People!$B$4,People!$A$4,IF(M760=People!$B$3,People!$A$3,IF(M760=People!$B$2,People!$A$2,0))))</f>
        <v>Chuck Magee</v>
      </c>
      <c r="W760" s="28" t="str">
        <f>IFERROR(VLOOKUP(DATA[[#This Row],[Order ID]],Returns!$A:$B,2,0),"No")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28" t="str">
        <f>IF(M761=People!$B$5,People!$A$5,IF(M761=People!$B$4,People!$A$4,IF(M761=People!$B$3,People!$A$3,IF(M761=People!$B$2,People!$A$2,0))))</f>
        <v>Kelly Williams</v>
      </c>
      <c r="W761" s="28" t="str">
        <f>IFERROR(VLOOKUP(DATA[[#This Row],[Order ID]],Returns!$A:$B,2,0),"No")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8" t="str">
        <f>IF(M762=People!$B$5,People!$A$5,IF(M762=People!$B$4,People!$A$4,IF(M762=People!$B$3,People!$A$3,IF(M762=People!$B$2,People!$A$2,0))))</f>
        <v>Anna Andreadi</v>
      </c>
      <c r="W762" s="28" t="str">
        <f>IFERROR(VLOOKUP(DATA[[#This Row],[Order ID]],Returns!$A:$B,2,0),"No")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28" t="str">
        <f>IF(M763=People!$B$5,People!$A$5,IF(M763=People!$B$4,People!$A$4,IF(M763=People!$B$3,People!$A$3,IF(M763=People!$B$2,People!$A$2,0))))</f>
        <v>Cassandra Brandow</v>
      </c>
      <c r="W763" s="28" t="str">
        <f>IFERROR(VLOOKUP(DATA[[#This Row],[Order ID]],Returns!$A:$B,2,0),"No")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28" t="str">
        <f>IF(M764=People!$B$5,People!$A$5,IF(M764=People!$B$4,People!$A$4,IF(M764=People!$B$3,People!$A$3,IF(M764=People!$B$2,People!$A$2,0))))</f>
        <v>Chuck Magee</v>
      </c>
      <c r="W764" s="28" t="str">
        <f>IFERROR(VLOOKUP(DATA[[#This Row],[Order ID]],Returns!$A:$B,2,0),"No")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28" t="str">
        <f>IF(M765=People!$B$5,People!$A$5,IF(M765=People!$B$4,People!$A$4,IF(M765=People!$B$3,People!$A$3,IF(M765=People!$B$2,People!$A$2,0))))</f>
        <v>Cassandra Brandow</v>
      </c>
      <c r="W765" s="28" t="str">
        <f>IFERROR(VLOOKUP(DATA[[#This Row],[Order ID]],Returns!$A:$B,2,0),"No")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28" t="str">
        <f>IF(M766=People!$B$5,People!$A$5,IF(M766=People!$B$4,People!$A$4,IF(M766=People!$B$3,People!$A$3,IF(M766=People!$B$2,People!$A$2,0))))</f>
        <v>Cassandra Brandow</v>
      </c>
      <c r="W766" s="28" t="str">
        <f>IFERROR(VLOOKUP(DATA[[#This Row],[Order ID]],Returns!$A:$B,2,0),"No")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28" t="str">
        <f>IF(M767=People!$B$5,People!$A$5,IF(M767=People!$B$4,People!$A$4,IF(M767=People!$B$3,People!$A$3,IF(M767=People!$B$2,People!$A$2,0))))</f>
        <v>Cassandra Brandow</v>
      </c>
      <c r="W767" s="28" t="str">
        <f>IFERROR(VLOOKUP(DATA[[#This Row],[Order ID]],Returns!$A:$B,2,0),"No")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28" t="str">
        <f>IF(M768=People!$B$5,People!$A$5,IF(M768=People!$B$4,People!$A$4,IF(M768=People!$B$3,People!$A$3,IF(M768=People!$B$2,People!$A$2,0))))</f>
        <v>Cassandra Brandow</v>
      </c>
      <c r="W768" s="28" t="str">
        <f>IFERROR(VLOOKUP(DATA[[#This Row],[Order ID]],Returns!$A:$B,2,0),"No")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8" t="str">
        <f>IF(M769=People!$B$5,People!$A$5,IF(M769=People!$B$4,People!$A$4,IF(M769=People!$B$3,People!$A$3,IF(M769=People!$B$2,People!$A$2,0))))</f>
        <v>Cassandra Brandow</v>
      </c>
      <c r="W769" s="28" t="str">
        <f>IFERROR(VLOOKUP(DATA[[#This Row],[Order ID]],Returns!$A:$B,2,0),"No")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8" t="str">
        <f>IF(M770=People!$B$5,People!$A$5,IF(M770=People!$B$4,People!$A$4,IF(M770=People!$B$3,People!$A$3,IF(M770=People!$B$2,People!$A$2,0))))</f>
        <v>Cassandra Brandow</v>
      </c>
      <c r="W770" s="28" t="str">
        <f>IFERROR(VLOOKUP(DATA[[#This Row],[Order ID]],Returns!$A:$B,2,0),"No")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28" t="str">
        <f>IF(M771=People!$B$5,People!$A$5,IF(M771=People!$B$4,People!$A$4,IF(M771=People!$B$3,People!$A$3,IF(M771=People!$B$2,People!$A$2,0))))</f>
        <v>Cassandra Brandow</v>
      </c>
      <c r="W771" s="28" t="str">
        <f>IFERROR(VLOOKUP(DATA[[#This Row],[Order ID]],Returns!$A:$B,2,0),"No")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28" t="str">
        <f>IF(M772=People!$B$5,People!$A$5,IF(M772=People!$B$4,People!$A$4,IF(M772=People!$B$3,People!$A$3,IF(M772=People!$B$2,People!$A$2,0))))</f>
        <v>Kelly Williams</v>
      </c>
      <c r="W772" s="28" t="str">
        <f>IFERROR(VLOOKUP(DATA[[#This Row],[Order ID]],Returns!$A:$B,2,0),"No")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28" t="str">
        <f>IF(M773=People!$B$5,People!$A$5,IF(M773=People!$B$4,People!$A$4,IF(M773=People!$B$3,People!$A$3,IF(M773=People!$B$2,People!$A$2,0))))</f>
        <v>Kelly Williams</v>
      </c>
      <c r="W773" s="28" t="str">
        <f>IFERROR(VLOOKUP(DATA[[#This Row],[Order ID]],Returns!$A:$B,2,0),"No")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28" t="str">
        <f>IF(M774=People!$B$5,People!$A$5,IF(M774=People!$B$4,People!$A$4,IF(M774=People!$B$3,People!$A$3,IF(M774=People!$B$2,People!$A$2,0))))</f>
        <v>Kelly Williams</v>
      </c>
      <c r="W774" s="28" t="str">
        <f>IFERROR(VLOOKUP(DATA[[#This Row],[Order ID]],Returns!$A:$B,2,0),"No")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28" t="str">
        <f>IF(M775=People!$B$5,People!$A$5,IF(M775=People!$B$4,People!$A$4,IF(M775=People!$B$3,People!$A$3,IF(M775=People!$B$2,People!$A$2,0))))</f>
        <v>Kelly Williams</v>
      </c>
      <c r="W775" s="28" t="str">
        <f>IFERROR(VLOOKUP(DATA[[#This Row],[Order ID]],Returns!$A:$B,2,0),"No")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28" t="str">
        <f>IF(M776=People!$B$5,People!$A$5,IF(M776=People!$B$4,People!$A$4,IF(M776=People!$B$3,People!$A$3,IF(M776=People!$B$2,People!$A$2,0))))</f>
        <v>Kelly Williams</v>
      </c>
      <c r="W776" s="28" t="str">
        <f>IFERROR(VLOOKUP(DATA[[#This Row],[Order ID]],Returns!$A:$B,2,0),"No")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8" t="str">
        <f>IF(M777=People!$B$5,People!$A$5,IF(M777=People!$B$4,People!$A$4,IF(M777=People!$B$3,People!$A$3,IF(M777=People!$B$2,People!$A$2,0))))</f>
        <v>Kelly Williams</v>
      </c>
      <c r="W777" s="28" t="str">
        <f>IFERROR(VLOOKUP(DATA[[#This Row],[Order ID]],Returns!$A:$B,2,0),"No")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28" t="str">
        <f>IF(M778=People!$B$5,People!$A$5,IF(M778=People!$B$4,People!$A$4,IF(M778=People!$B$3,People!$A$3,IF(M778=People!$B$2,People!$A$2,0))))</f>
        <v>Chuck Magee</v>
      </c>
      <c r="W778" s="28" t="str">
        <f>IFERROR(VLOOKUP(DATA[[#This Row],[Order ID]],Returns!$A:$B,2,0),"No")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8" t="str">
        <f>IF(M779=People!$B$5,People!$A$5,IF(M779=People!$B$4,People!$A$4,IF(M779=People!$B$3,People!$A$3,IF(M779=People!$B$2,People!$A$2,0))))</f>
        <v>Anna Andreadi</v>
      </c>
      <c r="W779" s="28" t="str">
        <f>IFERROR(VLOOKUP(DATA[[#This Row],[Order ID]],Returns!$A:$B,2,0),"No")</f>
        <v>No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28" t="str">
        <f>IF(M780=People!$B$5,People!$A$5,IF(M780=People!$B$4,People!$A$4,IF(M780=People!$B$3,People!$A$3,IF(M780=People!$B$2,People!$A$2,0))))</f>
        <v>Anna Andreadi</v>
      </c>
      <c r="W780" s="28" t="str">
        <f>IFERROR(VLOOKUP(DATA[[#This Row],[Order ID]],Returns!$A:$B,2,0),"No")</f>
        <v>No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28" t="str">
        <f>IF(M781=People!$B$5,People!$A$5,IF(M781=People!$B$4,People!$A$4,IF(M781=People!$B$3,People!$A$3,IF(M781=People!$B$2,People!$A$2,0))))</f>
        <v>Anna Andreadi</v>
      </c>
      <c r="W781" s="28" t="str">
        <f>IFERROR(VLOOKUP(DATA[[#This Row],[Order ID]],Returns!$A:$B,2,0),"No")</f>
        <v>No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28" t="str">
        <f>IF(M782=People!$B$5,People!$A$5,IF(M782=People!$B$4,People!$A$4,IF(M782=People!$B$3,People!$A$3,IF(M782=People!$B$2,People!$A$2,0))))</f>
        <v>Anna Andreadi</v>
      </c>
      <c r="W782" s="28" t="str">
        <f>IFERROR(VLOOKUP(DATA[[#This Row],[Order ID]],Returns!$A:$B,2,0),"No")</f>
        <v>No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28" t="str">
        <f>IF(M783=People!$B$5,People!$A$5,IF(M783=People!$B$4,People!$A$4,IF(M783=People!$B$3,People!$A$3,IF(M783=People!$B$2,People!$A$2,0))))</f>
        <v>Chuck Magee</v>
      </c>
      <c r="W783" s="28" t="str">
        <f>IFERROR(VLOOKUP(DATA[[#This Row],[Order ID]],Returns!$A:$B,2,0),"No")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28" t="str">
        <f>IF(M784=People!$B$5,People!$A$5,IF(M784=People!$B$4,People!$A$4,IF(M784=People!$B$3,People!$A$3,IF(M784=People!$B$2,People!$A$2,0))))</f>
        <v>Chuck Magee</v>
      </c>
      <c r="W784" s="28" t="str">
        <f>IFERROR(VLOOKUP(DATA[[#This Row],[Order ID]],Returns!$A:$B,2,0),"No")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28" t="str">
        <f>IF(M785=People!$B$5,People!$A$5,IF(M785=People!$B$4,People!$A$4,IF(M785=People!$B$3,People!$A$3,IF(M785=People!$B$2,People!$A$2,0))))</f>
        <v>Chuck Magee</v>
      </c>
      <c r="W785" s="28" t="str">
        <f>IFERROR(VLOOKUP(DATA[[#This Row],[Order ID]],Returns!$A:$B,2,0),"No")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8" t="str">
        <f>IF(M786=People!$B$5,People!$A$5,IF(M786=People!$B$4,People!$A$4,IF(M786=People!$B$3,People!$A$3,IF(M786=People!$B$2,People!$A$2,0))))</f>
        <v>Chuck Magee</v>
      </c>
      <c r="W786" s="28" t="str">
        <f>IFERROR(VLOOKUP(DATA[[#This Row],[Order ID]],Returns!$A:$B,2,0),"No")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28" t="str">
        <f>IF(M787=People!$B$5,People!$A$5,IF(M787=People!$B$4,People!$A$4,IF(M787=People!$B$3,People!$A$3,IF(M787=People!$B$2,People!$A$2,0))))</f>
        <v>Cassandra Brandow</v>
      </c>
      <c r="W787" s="28" t="str">
        <f>IFERROR(VLOOKUP(DATA[[#This Row],[Order ID]],Returns!$A:$B,2,0),"No")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28" t="str">
        <f>IF(M788=People!$B$5,People!$A$5,IF(M788=People!$B$4,People!$A$4,IF(M788=People!$B$3,People!$A$3,IF(M788=People!$B$2,People!$A$2,0))))</f>
        <v>Anna Andreadi</v>
      </c>
      <c r="W788" s="28" t="str">
        <f>IFERROR(VLOOKUP(DATA[[#This Row],[Order ID]],Returns!$A:$B,2,0),"No")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8" t="str">
        <f>IF(M789=People!$B$5,People!$A$5,IF(M789=People!$B$4,People!$A$4,IF(M789=People!$B$3,People!$A$3,IF(M789=People!$B$2,People!$A$2,0))))</f>
        <v>Anna Andreadi</v>
      </c>
      <c r="W789" s="28" t="str">
        <f>IFERROR(VLOOKUP(DATA[[#This Row],[Order ID]],Returns!$A:$B,2,0),"No")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28" t="str">
        <f>IF(M790=People!$B$5,People!$A$5,IF(M790=People!$B$4,People!$A$4,IF(M790=People!$B$3,People!$A$3,IF(M790=People!$B$2,People!$A$2,0))))</f>
        <v>Cassandra Brandow</v>
      </c>
      <c r="W790" s="28" t="str">
        <f>IFERROR(VLOOKUP(DATA[[#This Row],[Order ID]],Returns!$A:$B,2,0),"No")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28" t="str">
        <f>IF(M791=People!$B$5,People!$A$5,IF(M791=People!$B$4,People!$A$4,IF(M791=People!$B$3,People!$A$3,IF(M791=People!$B$2,People!$A$2,0))))</f>
        <v>Cassandra Brandow</v>
      </c>
      <c r="W791" s="28" t="str">
        <f>IFERROR(VLOOKUP(DATA[[#This Row],[Order ID]],Returns!$A:$B,2,0),"No")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28" t="str">
        <f>IF(M792=People!$B$5,People!$A$5,IF(M792=People!$B$4,People!$A$4,IF(M792=People!$B$3,People!$A$3,IF(M792=People!$B$2,People!$A$2,0))))</f>
        <v>Cassandra Brandow</v>
      </c>
      <c r="W792" s="28" t="str">
        <f>IFERROR(VLOOKUP(DATA[[#This Row],[Order ID]],Returns!$A:$B,2,0),"No")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28" t="str">
        <f>IF(M793=People!$B$5,People!$A$5,IF(M793=People!$B$4,People!$A$4,IF(M793=People!$B$3,People!$A$3,IF(M793=People!$B$2,People!$A$2,0))))</f>
        <v>Cassandra Brandow</v>
      </c>
      <c r="W793" s="28" t="str">
        <f>IFERROR(VLOOKUP(DATA[[#This Row],[Order ID]],Returns!$A:$B,2,0),"No")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28" t="str">
        <f>IF(M794=People!$B$5,People!$A$5,IF(M794=People!$B$4,People!$A$4,IF(M794=People!$B$3,People!$A$3,IF(M794=People!$B$2,People!$A$2,0))))</f>
        <v>Cassandra Brandow</v>
      </c>
      <c r="W794" s="28" t="str">
        <f>IFERROR(VLOOKUP(DATA[[#This Row],[Order ID]],Returns!$A:$B,2,0),"No")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8" t="str">
        <f>IF(M795=People!$B$5,People!$A$5,IF(M795=People!$B$4,People!$A$4,IF(M795=People!$B$3,People!$A$3,IF(M795=People!$B$2,People!$A$2,0))))</f>
        <v>Anna Andreadi</v>
      </c>
      <c r="W795" s="28" t="str">
        <f>IFERROR(VLOOKUP(DATA[[#This Row],[Order ID]],Returns!$A:$B,2,0),"No")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28" t="str">
        <f>IF(M796=People!$B$5,People!$A$5,IF(M796=People!$B$4,People!$A$4,IF(M796=People!$B$3,People!$A$3,IF(M796=People!$B$2,People!$A$2,0))))</f>
        <v>Anna Andreadi</v>
      </c>
      <c r="W796" s="28" t="str">
        <f>IFERROR(VLOOKUP(DATA[[#This Row],[Order ID]],Returns!$A:$B,2,0),"No")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28" t="str">
        <f>IF(M797=People!$B$5,People!$A$5,IF(M797=People!$B$4,People!$A$4,IF(M797=People!$B$3,People!$A$3,IF(M797=People!$B$2,People!$A$2,0))))</f>
        <v>Kelly Williams</v>
      </c>
      <c r="W797" s="28" t="str">
        <f>IFERROR(VLOOKUP(DATA[[#This Row],[Order ID]],Returns!$A:$B,2,0),"No")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28" t="str">
        <f>IF(M798=People!$B$5,People!$A$5,IF(M798=People!$B$4,People!$A$4,IF(M798=People!$B$3,People!$A$3,IF(M798=People!$B$2,People!$A$2,0))))</f>
        <v>Chuck Magee</v>
      </c>
      <c r="W798" s="28" t="str">
        <f>IFERROR(VLOOKUP(DATA[[#This Row],[Order ID]],Returns!$A:$B,2,0),"No")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28" t="str">
        <f>IF(M799=People!$B$5,People!$A$5,IF(M799=People!$B$4,People!$A$4,IF(M799=People!$B$3,People!$A$3,IF(M799=People!$B$2,People!$A$2,0))))</f>
        <v>Chuck Magee</v>
      </c>
      <c r="W799" s="28" t="str">
        <f>IFERROR(VLOOKUP(DATA[[#This Row],[Order ID]],Returns!$A:$B,2,0),"No")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8" t="str">
        <f>IF(M800=People!$B$5,People!$A$5,IF(M800=People!$B$4,People!$A$4,IF(M800=People!$B$3,People!$A$3,IF(M800=People!$B$2,People!$A$2,0))))</f>
        <v>Chuck Magee</v>
      </c>
      <c r="W800" s="28" t="str">
        <f>IFERROR(VLOOKUP(DATA[[#This Row],[Order ID]],Returns!$A:$B,2,0),"No")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28" t="str">
        <f>IF(M801=People!$B$5,People!$A$5,IF(M801=People!$B$4,People!$A$4,IF(M801=People!$B$3,People!$A$3,IF(M801=People!$B$2,People!$A$2,0))))</f>
        <v>Anna Andreadi</v>
      </c>
      <c r="W801" s="28" t="str">
        <f>IFERROR(VLOOKUP(DATA[[#This Row],[Order ID]],Returns!$A:$B,2,0),"No")</f>
        <v>No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28" t="str">
        <f>IF(M802=People!$B$5,People!$A$5,IF(M802=People!$B$4,People!$A$4,IF(M802=People!$B$3,People!$A$3,IF(M802=People!$B$2,People!$A$2,0))))</f>
        <v>Anna Andreadi</v>
      </c>
      <c r="W802" s="28" t="str">
        <f>IFERROR(VLOOKUP(DATA[[#This Row],[Order ID]],Returns!$A:$B,2,0),"No")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8" t="str">
        <f>IF(M803=People!$B$5,People!$A$5,IF(M803=People!$B$4,People!$A$4,IF(M803=People!$B$3,People!$A$3,IF(M803=People!$B$2,People!$A$2,0))))</f>
        <v>Anna Andreadi</v>
      </c>
      <c r="W803" s="28" t="str">
        <f>IFERROR(VLOOKUP(DATA[[#This Row],[Order ID]],Returns!$A:$B,2,0),"No")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28" t="str">
        <f>IF(M804=People!$B$5,People!$A$5,IF(M804=People!$B$4,People!$A$4,IF(M804=People!$B$3,People!$A$3,IF(M804=People!$B$2,People!$A$2,0))))</f>
        <v>Chuck Magee</v>
      </c>
      <c r="W804" s="28" t="str">
        <f>IFERROR(VLOOKUP(DATA[[#This Row],[Order ID]],Returns!$A:$B,2,0),"No")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28" t="str">
        <f>IF(M805=People!$B$5,People!$A$5,IF(M805=People!$B$4,People!$A$4,IF(M805=People!$B$3,People!$A$3,IF(M805=People!$B$2,People!$A$2,0))))</f>
        <v>Cassandra Brandow</v>
      </c>
      <c r="W805" s="28" t="str">
        <f>IFERROR(VLOOKUP(DATA[[#This Row],[Order ID]],Returns!$A:$B,2,0),"No")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28" t="str">
        <f>IF(M806=People!$B$5,People!$A$5,IF(M806=People!$B$4,People!$A$4,IF(M806=People!$B$3,People!$A$3,IF(M806=People!$B$2,People!$A$2,0))))</f>
        <v>Anna Andreadi</v>
      </c>
      <c r="W806" s="28" t="str">
        <f>IFERROR(VLOOKUP(DATA[[#This Row],[Order ID]],Returns!$A:$B,2,0),"No")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8" t="str">
        <f>IF(M807=People!$B$5,People!$A$5,IF(M807=People!$B$4,People!$A$4,IF(M807=People!$B$3,People!$A$3,IF(M807=People!$B$2,People!$A$2,0))))</f>
        <v>Anna Andreadi</v>
      </c>
      <c r="W807" s="28" t="str">
        <f>IFERROR(VLOOKUP(DATA[[#This Row],[Order ID]],Returns!$A:$B,2,0),"No")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8" t="str">
        <f>IF(M808=People!$B$5,People!$A$5,IF(M808=People!$B$4,People!$A$4,IF(M808=People!$B$3,People!$A$3,IF(M808=People!$B$2,People!$A$2,0))))</f>
        <v>Anna Andreadi</v>
      </c>
      <c r="W808" s="28" t="str">
        <f>IFERROR(VLOOKUP(DATA[[#This Row],[Order ID]],Returns!$A:$B,2,0),"No")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28" t="str">
        <f>IF(M809=People!$B$5,People!$A$5,IF(M809=People!$B$4,People!$A$4,IF(M809=People!$B$3,People!$A$3,IF(M809=People!$B$2,People!$A$2,0))))</f>
        <v>Kelly Williams</v>
      </c>
      <c r="W809" s="28" t="str">
        <f>IFERROR(VLOOKUP(DATA[[#This Row],[Order ID]],Returns!$A:$B,2,0),"No")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28" t="str">
        <f>IF(M810=People!$B$5,People!$A$5,IF(M810=People!$B$4,People!$A$4,IF(M810=People!$B$3,People!$A$3,IF(M810=People!$B$2,People!$A$2,0))))</f>
        <v>Kelly Williams</v>
      </c>
      <c r="W810" s="28" t="str">
        <f>IFERROR(VLOOKUP(DATA[[#This Row],[Order ID]],Returns!$A:$B,2,0),"No")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28" t="str">
        <f>IF(M811=People!$B$5,People!$A$5,IF(M811=People!$B$4,People!$A$4,IF(M811=People!$B$3,People!$A$3,IF(M811=People!$B$2,People!$A$2,0))))</f>
        <v>Anna Andreadi</v>
      </c>
      <c r="W811" s="28" t="str">
        <f>IFERROR(VLOOKUP(DATA[[#This Row],[Order ID]],Returns!$A:$B,2,0),"No")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28" t="str">
        <f>IF(M812=People!$B$5,People!$A$5,IF(M812=People!$B$4,People!$A$4,IF(M812=People!$B$3,People!$A$3,IF(M812=People!$B$2,People!$A$2,0))))</f>
        <v>Anna Andreadi</v>
      </c>
      <c r="W812" s="28" t="str">
        <f>IFERROR(VLOOKUP(DATA[[#This Row],[Order ID]],Returns!$A:$B,2,0),"No")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28" t="str">
        <f>IF(M813=People!$B$5,People!$A$5,IF(M813=People!$B$4,People!$A$4,IF(M813=People!$B$3,People!$A$3,IF(M813=People!$B$2,People!$A$2,0))))</f>
        <v>Anna Andreadi</v>
      </c>
      <c r="W813" s="28" t="str">
        <f>IFERROR(VLOOKUP(DATA[[#This Row],[Order ID]],Returns!$A:$B,2,0),"No")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28" t="str">
        <f>IF(M814=People!$B$5,People!$A$5,IF(M814=People!$B$4,People!$A$4,IF(M814=People!$B$3,People!$A$3,IF(M814=People!$B$2,People!$A$2,0))))</f>
        <v>Anna Andreadi</v>
      </c>
      <c r="W814" s="28" t="str">
        <f>IFERROR(VLOOKUP(DATA[[#This Row],[Order ID]],Returns!$A:$B,2,0),"No")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28" t="str">
        <f>IF(M815=People!$B$5,People!$A$5,IF(M815=People!$B$4,People!$A$4,IF(M815=People!$B$3,People!$A$3,IF(M815=People!$B$2,People!$A$2,0))))</f>
        <v>Anna Andreadi</v>
      </c>
      <c r="W815" s="28" t="str">
        <f>IFERROR(VLOOKUP(DATA[[#This Row],[Order ID]],Returns!$A:$B,2,0),"No")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28" t="str">
        <f>IF(M816=People!$B$5,People!$A$5,IF(M816=People!$B$4,People!$A$4,IF(M816=People!$B$3,People!$A$3,IF(M816=People!$B$2,People!$A$2,0))))</f>
        <v>Anna Andreadi</v>
      </c>
      <c r="W816" s="28" t="str">
        <f>IFERROR(VLOOKUP(DATA[[#This Row],[Order ID]],Returns!$A:$B,2,0),"No")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28" t="str">
        <f>IF(M817=People!$B$5,People!$A$5,IF(M817=People!$B$4,People!$A$4,IF(M817=People!$B$3,People!$A$3,IF(M817=People!$B$2,People!$A$2,0))))</f>
        <v>Kelly Williams</v>
      </c>
      <c r="W817" s="28" t="str">
        <f>IFERROR(VLOOKUP(DATA[[#This Row],[Order ID]],Returns!$A:$B,2,0),"No")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8" t="str">
        <f>IF(M818=People!$B$5,People!$A$5,IF(M818=People!$B$4,People!$A$4,IF(M818=People!$B$3,People!$A$3,IF(M818=People!$B$2,People!$A$2,0))))</f>
        <v>Chuck Magee</v>
      </c>
      <c r="W818" s="28" t="str">
        <f>IFERROR(VLOOKUP(DATA[[#This Row],[Order ID]],Returns!$A:$B,2,0),"No")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28" t="str">
        <f>IF(M819=People!$B$5,People!$A$5,IF(M819=People!$B$4,People!$A$4,IF(M819=People!$B$3,People!$A$3,IF(M819=People!$B$2,People!$A$2,0))))</f>
        <v>Chuck Magee</v>
      </c>
      <c r="W819" s="28" t="str">
        <f>IFERROR(VLOOKUP(DATA[[#This Row],[Order ID]],Returns!$A:$B,2,0),"No")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8" t="str">
        <f>IF(M820=People!$B$5,People!$A$5,IF(M820=People!$B$4,People!$A$4,IF(M820=People!$B$3,People!$A$3,IF(M820=People!$B$2,People!$A$2,0))))</f>
        <v>Chuck Magee</v>
      </c>
      <c r="W820" s="28" t="str">
        <f>IFERROR(VLOOKUP(DATA[[#This Row],[Order ID]],Returns!$A:$B,2,0),"No")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28" t="str">
        <f>IF(M821=People!$B$5,People!$A$5,IF(M821=People!$B$4,People!$A$4,IF(M821=People!$B$3,People!$A$3,IF(M821=People!$B$2,People!$A$2,0))))</f>
        <v>Chuck Magee</v>
      </c>
      <c r="W821" s="28" t="str">
        <f>IFERROR(VLOOKUP(DATA[[#This Row],[Order ID]],Returns!$A:$B,2,0),"No")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8" t="str">
        <f>IF(M822=People!$B$5,People!$A$5,IF(M822=People!$B$4,People!$A$4,IF(M822=People!$B$3,People!$A$3,IF(M822=People!$B$2,People!$A$2,0))))</f>
        <v>Chuck Magee</v>
      </c>
      <c r="W822" s="28" t="str">
        <f>IFERROR(VLOOKUP(DATA[[#This Row],[Order ID]],Returns!$A:$B,2,0),"No")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28" t="str">
        <f>IF(M823=People!$B$5,People!$A$5,IF(M823=People!$B$4,People!$A$4,IF(M823=People!$B$3,People!$A$3,IF(M823=People!$B$2,People!$A$2,0))))</f>
        <v>Chuck Magee</v>
      </c>
      <c r="W823" s="28" t="str">
        <f>IFERROR(VLOOKUP(DATA[[#This Row],[Order ID]],Returns!$A:$B,2,0),"No")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8" t="str">
        <f>IF(M824=People!$B$5,People!$A$5,IF(M824=People!$B$4,People!$A$4,IF(M824=People!$B$3,People!$A$3,IF(M824=People!$B$2,People!$A$2,0))))</f>
        <v>Chuck Magee</v>
      </c>
      <c r="W824" s="28" t="str">
        <f>IFERROR(VLOOKUP(DATA[[#This Row],[Order ID]],Returns!$A:$B,2,0),"No")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28" t="str">
        <f>IF(M825=People!$B$5,People!$A$5,IF(M825=People!$B$4,People!$A$4,IF(M825=People!$B$3,People!$A$3,IF(M825=People!$B$2,People!$A$2,0))))</f>
        <v>Chuck Magee</v>
      </c>
      <c r="W825" s="28" t="str">
        <f>IFERROR(VLOOKUP(DATA[[#This Row],[Order ID]],Returns!$A:$B,2,0),"No")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28" t="str">
        <f>IF(M826=People!$B$5,People!$A$5,IF(M826=People!$B$4,People!$A$4,IF(M826=People!$B$3,People!$A$3,IF(M826=People!$B$2,People!$A$2,0))))</f>
        <v>Anna Andreadi</v>
      </c>
      <c r="W826" s="28" t="str">
        <f>IFERROR(VLOOKUP(DATA[[#This Row],[Order ID]],Returns!$A:$B,2,0),"No")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28" t="str">
        <f>IF(M827=People!$B$5,People!$A$5,IF(M827=People!$B$4,People!$A$4,IF(M827=People!$B$3,People!$A$3,IF(M827=People!$B$2,People!$A$2,0))))</f>
        <v>Anna Andreadi</v>
      </c>
      <c r="W827" s="28" t="str">
        <f>IFERROR(VLOOKUP(DATA[[#This Row],[Order ID]],Returns!$A:$B,2,0),"No")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28" t="str">
        <f>IF(M828=People!$B$5,People!$A$5,IF(M828=People!$B$4,People!$A$4,IF(M828=People!$B$3,People!$A$3,IF(M828=People!$B$2,People!$A$2,0))))</f>
        <v>Kelly Williams</v>
      </c>
      <c r="W828" s="28" t="str">
        <f>IFERROR(VLOOKUP(DATA[[#This Row],[Order ID]],Returns!$A:$B,2,0),"No")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28" t="str">
        <f>IF(M829=People!$B$5,People!$A$5,IF(M829=People!$B$4,People!$A$4,IF(M829=People!$B$3,People!$A$3,IF(M829=People!$B$2,People!$A$2,0))))</f>
        <v>Kelly Williams</v>
      </c>
      <c r="W829" s="28" t="str">
        <f>IFERROR(VLOOKUP(DATA[[#This Row],[Order ID]],Returns!$A:$B,2,0),"No")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28" t="str">
        <f>IF(M830=People!$B$5,People!$A$5,IF(M830=People!$B$4,People!$A$4,IF(M830=People!$B$3,People!$A$3,IF(M830=People!$B$2,People!$A$2,0))))</f>
        <v>Kelly Williams</v>
      </c>
      <c r="W830" s="28" t="str">
        <f>IFERROR(VLOOKUP(DATA[[#This Row],[Order ID]],Returns!$A:$B,2,0),"No")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8" t="str">
        <f>IF(M831=People!$B$5,People!$A$5,IF(M831=People!$B$4,People!$A$4,IF(M831=People!$B$3,People!$A$3,IF(M831=People!$B$2,People!$A$2,0))))</f>
        <v>Cassandra Brandow</v>
      </c>
      <c r="W831" s="28" t="str">
        <f>IFERROR(VLOOKUP(DATA[[#This Row],[Order ID]],Returns!$A:$B,2,0),"No")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28" t="str">
        <f>IF(M832=People!$B$5,People!$A$5,IF(M832=People!$B$4,People!$A$4,IF(M832=People!$B$3,People!$A$3,IF(M832=People!$B$2,People!$A$2,0))))</f>
        <v>Cassandra Brandow</v>
      </c>
      <c r="W832" s="28" t="str">
        <f>IFERROR(VLOOKUP(DATA[[#This Row],[Order ID]],Returns!$A:$B,2,0),"No")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28" t="str">
        <f>IF(M833=People!$B$5,People!$A$5,IF(M833=People!$B$4,People!$A$4,IF(M833=People!$B$3,People!$A$3,IF(M833=People!$B$2,People!$A$2,0))))</f>
        <v>Cassandra Brandow</v>
      </c>
      <c r="W833" s="28" t="str">
        <f>IFERROR(VLOOKUP(DATA[[#This Row],[Order ID]],Returns!$A:$B,2,0),"No")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8" t="str">
        <f>IF(M834=People!$B$5,People!$A$5,IF(M834=People!$B$4,People!$A$4,IF(M834=People!$B$3,People!$A$3,IF(M834=People!$B$2,People!$A$2,0))))</f>
        <v>Cassandra Brandow</v>
      </c>
      <c r="W834" s="28" t="str">
        <f>IFERROR(VLOOKUP(DATA[[#This Row],[Order ID]],Returns!$A:$B,2,0),"No")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8" t="str">
        <f>IF(M835=People!$B$5,People!$A$5,IF(M835=People!$B$4,People!$A$4,IF(M835=People!$B$3,People!$A$3,IF(M835=People!$B$2,People!$A$2,0))))</f>
        <v>Cassandra Brandow</v>
      </c>
      <c r="W835" s="28" t="str">
        <f>IFERROR(VLOOKUP(DATA[[#This Row],[Order ID]],Returns!$A:$B,2,0),"No")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28" t="str">
        <f>IF(M836=People!$B$5,People!$A$5,IF(M836=People!$B$4,People!$A$4,IF(M836=People!$B$3,People!$A$3,IF(M836=People!$B$2,People!$A$2,0))))</f>
        <v>Cassandra Brandow</v>
      </c>
      <c r="W836" s="28" t="str">
        <f>IFERROR(VLOOKUP(DATA[[#This Row],[Order ID]],Returns!$A:$B,2,0),"No")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8" t="str">
        <f>IF(M837=People!$B$5,People!$A$5,IF(M837=People!$B$4,People!$A$4,IF(M837=People!$B$3,People!$A$3,IF(M837=People!$B$2,People!$A$2,0))))</f>
        <v>Cassandra Brandow</v>
      </c>
      <c r="W837" s="28" t="str">
        <f>IFERROR(VLOOKUP(DATA[[#This Row],[Order ID]],Returns!$A:$B,2,0),"No")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8" t="str">
        <f>IF(M838=People!$B$5,People!$A$5,IF(M838=People!$B$4,People!$A$4,IF(M838=People!$B$3,People!$A$3,IF(M838=People!$B$2,People!$A$2,0))))</f>
        <v>Kelly Williams</v>
      </c>
      <c r="W838" s="28" t="str">
        <f>IFERROR(VLOOKUP(DATA[[#This Row],[Order ID]],Returns!$A:$B,2,0),"No")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8" t="str">
        <f>IF(M839=People!$B$5,People!$A$5,IF(M839=People!$B$4,People!$A$4,IF(M839=People!$B$3,People!$A$3,IF(M839=People!$B$2,People!$A$2,0))))</f>
        <v>Cassandra Brandow</v>
      </c>
      <c r="W839" s="28" t="str">
        <f>IFERROR(VLOOKUP(DATA[[#This Row],[Order ID]],Returns!$A:$B,2,0),"No")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28" t="str">
        <f>IF(M840=People!$B$5,People!$A$5,IF(M840=People!$B$4,People!$A$4,IF(M840=People!$B$3,People!$A$3,IF(M840=People!$B$2,People!$A$2,0))))</f>
        <v>Kelly Williams</v>
      </c>
      <c r="W840" s="28" t="str">
        <f>IFERROR(VLOOKUP(DATA[[#This Row],[Order ID]],Returns!$A:$B,2,0),"No")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28" t="str">
        <f>IF(M841=People!$B$5,People!$A$5,IF(M841=People!$B$4,People!$A$4,IF(M841=People!$B$3,People!$A$3,IF(M841=People!$B$2,People!$A$2,0))))</f>
        <v>Chuck Magee</v>
      </c>
      <c r="W841" s="28" t="str">
        <f>IFERROR(VLOOKUP(DATA[[#This Row],[Order ID]],Returns!$A:$B,2,0),"No")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28" t="str">
        <f>IF(M842=People!$B$5,People!$A$5,IF(M842=People!$B$4,People!$A$4,IF(M842=People!$B$3,People!$A$3,IF(M842=People!$B$2,People!$A$2,0))))</f>
        <v>Chuck Magee</v>
      </c>
      <c r="W842" s="28" t="str">
        <f>IFERROR(VLOOKUP(DATA[[#This Row],[Order ID]],Returns!$A:$B,2,0),"No")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28" t="str">
        <f>IF(M843=People!$B$5,People!$A$5,IF(M843=People!$B$4,People!$A$4,IF(M843=People!$B$3,People!$A$3,IF(M843=People!$B$2,People!$A$2,0))))</f>
        <v>Chuck Magee</v>
      </c>
      <c r="W843" s="28" t="str">
        <f>IFERROR(VLOOKUP(DATA[[#This Row],[Order ID]],Returns!$A:$B,2,0),"No")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28" t="str">
        <f>IF(M844=People!$B$5,People!$A$5,IF(M844=People!$B$4,People!$A$4,IF(M844=People!$B$3,People!$A$3,IF(M844=People!$B$2,People!$A$2,0))))</f>
        <v>Anna Andreadi</v>
      </c>
      <c r="W844" s="28" t="str">
        <f>IFERROR(VLOOKUP(DATA[[#This Row],[Order ID]],Returns!$A:$B,2,0),"No")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8" t="str">
        <f>IF(M845=People!$B$5,People!$A$5,IF(M845=People!$B$4,People!$A$4,IF(M845=People!$B$3,People!$A$3,IF(M845=People!$B$2,People!$A$2,0))))</f>
        <v>Anna Andreadi</v>
      </c>
      <c r="W845" s="28" t="str">
        <f>IFERROR(VLOOKUP(DATA[[#This Row],[Order ID]],Returns!$A:$B,2,0),"No")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28" t="str">
        <f>IF(M846=People!$B$5,People!$A$5,IF(M846=People!$B$4,People!$A$4,IF(M846=People!$B$3,People!$A$3,IF(M846=People!$B$2,People!$A$2,0))))</f>
        <v>Anna Andreadi</v>
      </c>
      <c r="W846" s="28" t="str">
        <f>IFERROR(VLOOKUP(DATA[[#This Row],[Order ID]],Returns!$A:$B,2,0),"No")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28" t="str">
        <f>IF(M847=People!$B$5,People!$A$5,IF(M847=People!$B$4,People!$A$4,IF(M847=People!$B$3,People!$A$3,IF(M847=People!$B$2,People!$A$2,0))))</f>
        <v>Anna Andreadi</v>
      </c>
      <c r="W847" s="28" t="str">
        <f>IFERROR(VLOOKUP(DATA[[#This Row],[Order ID]],Returns!$A:$B,2,0),"No")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28" t="str">
        <f>IF(M848=People!$B$5,People!$A$5,IF(M848=People!$B$4,People!$A$4,IF(M848=People!$B$3,People!$A$3,IF(M848=People!$B$2,People!$A$2,0))))</f>
        <v>Cassandra Brandow</v>
      </c>
      <c r="W848" s="28" t="str">
        <f>IFERROR(VLOOKUP(DATA[[#This Row],[Order ID]],Returns!$A:$B,2,0),"No")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28" t="str">
        <f>IF(M849=People!$B$5,People!$A$5,IF(M849=People!$B$4,People!$A$4,IF(M849=People!$B$3,People!$A$3,IF(M849=People!$B$2,People!$A$2,0))))</f>
        <v>Cassandra Brandow</v>
      </c>
      <c r="W849" s="28" t="str">
        <f>IFERROR(VLOOKUP(DATA[[#This Row],[Order ID]],Returns!$A:$B,2,0),"No")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8" t="str">
        <f>IF(M850=People!$B$5,People!$A$5,IF(M850=People!$B$4,People!$A$4,IF(M850=People!$B$3,People!$A$3,IF(M850=People!$B$2,People!$A$2,0))))</f>
        <v>Chuck Magee</v>
      </c>
      <c r="W850" s="28" t="str">
        <f>IFERROR(VLOOKUP(DATA[[#This Row],[Order ID]],Returns!$A:$B,2,0),"No")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28" t="str">
        <f>IF(M851=People!$B$5,People!$A$5,IF(M851=People!$B$4,People!$A$4,IF(M851=People!$B$3,People!$A$3,IF(M851=People!$B$2,People!$A$2,0))))</f>
        <v>Chuck Magee</v>
      </c>
      <c r="W851" s="28" t="str">
        <f>IFERROR(VLOOKUP(DATA[[#This Row],[Order ID]],Returns!$A:$B,2,0),"No")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28" t="str">
        <f>IF(M852=People!$B$5,People!$A$5,IF(M852=People!$B$4,People!$A$4,IF(M852=People!$B$3,People!$A$3,IF(M852=People!$B$2,People!$A$2,0))))</f>
        <v>Anna Andreadi</v>
      </c>
      <c r="W852" s="28" t="str">
        <f>IFERROR(VLOOKUP(DATA[[#This Row],[Order ID]],Returns!$A:$B,2,0),"No")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8" t="str">
        <f>IF(M853=People!$B$5,People!$A$5,IF(M853=People!$B$4,People!$A$4,IF(M853=People!$B$3,People!$A$3,IF(M853=People!$B$2,People!$A$2,0))))</f>
        <v>Anna Andreadi</v>
      </c>
      <c r="W853" s="28" t="str">
        <f>IFERROR(VLOOKUP(DATA[[#This Row],[Order ID]],Returns!$A:$B,2,0),"No")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28" t="str">
        <f>IF(M854=People!$B$5,People!$A$5,IF(M854=People!$B$4,People!$A$4,IF(M854=People!$B$3,People!$A$3,IF(M854=People!$B$2,People!$A$2,0))))</f>
        <v>Cassandra Brandow</v>
      </c>
      <c r="W854" s="28" t="str">
        <f>IFERROR(VLOOKUP(DATA[[#This Row],[Order ID]],Returns!$A:$B,2,0),"No")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28" t="str">
        <f>IF(M855=People!$B$5,People!$A$5,IF(M855=People!$B$4,People!$A$4,IF(M855=People!$B$3,People!$A$3,IF(M855=People!$B$2,People!$A$2,0))))</f>
        <v>Chuck Magee</v>
      </c>
      <c r="W855" s="28" t="str">
        <f>IFERROR(VLOOKUP(DATA[[#This Row],[Order ID]],Returns!$A:$B,2,0),"No")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28" t="str">
        <f>IF(M856=People!$B$5,People!$A$5,IF(M856=People!$B$4,People!$A$4,IF(M856=People!$B$3,People!$A$3,IF(M856=People!$B$2,People!$A$2,0))))</f>
        <v>Chuck Magee</v>
      </c>
      <c r="W856" s="28" t="str">
        <f>IFERROR(VLOOKUP(DATA[[#This Row],[Order ID]],Returns!$A:$B,2,0),"No")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28" t="str">
        <f>IF(M857=People!$B$5,People!$A$5,IF(M857=People!$B$4,People!$A$4,IF(M857=People!$B$3,People!$A$3,IF(M857=People!$B$2,People!$A$2,0))))</f>
        <v>Chuck Magee</v>
      </c>
      <c r="W857" s="28" t="str">
        <f>IFERROR(VLOOKUP(DATA[[#This Row],[Order ID]],Returns!$A:$B,2,0),"No")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8" t="str">
        <f>IF(M858=People!$B$5,People!$A$5,IF(M858=People!$B$4,People!$A$4,IF(M858=People!$B$3,People!$A$3,IF(M858=People!$B$2,People!$A$2,0))))</f>
        <v>Chuck Magee</v>
      </c>
      <c r="W858" s="28" t="str">
        <f>IFERROR(VLOOKUP(DATA[[#This Row],[Order ID]],Returns!$A:$B,2,0),"No")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28" t="str">
        <f>IF(M859=People!$B$5,People!$A$5,IF(M859=People!$B$4,People!$A$4,IF(M859=People!$B$3,People!$A$3,IF(M859=People!$B$2,People!$A$2,0))))</f>
        <v>Chuck Magee</v>
      </c>
      <c r="W859" s="28" t="str">
        <f>IFERROR(VLOOKUP(DATA[[#This Row],[Order ID]],Returns!$A:$B,2,0),"No")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28" t="str">
        <f>IF(M860=People!$B$5,People!$A$5,IF(M860=People!$B$4,People!$A$4,IF(M860=People!$B$3,People!$A$3,IF(M860=People!$B$2,People!$A$2,0))))</f>
        <v>Chuck Magee</v>
      </c>
      <c r="W860" s="28" t="str">
        <f>IFERROR(VLOOKUP(DATA[[#This Row],[Order ID]],Returns!$A:$B,2,0),"No")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28" t="str">
        <f>IF(M861=People!$B$5,People!$A$5,IF(M861=People!$B$4,People!$A$4,IF(M861=People!$B$3,People!$A$3,IF(M861=People!$B$2,People!$A$2,0))))</f>
        <v>Chuck Magee</v>
      </c>
      <c r="W861" s="28" t="str">
        <f>IFERROR(VLOOKUP(DATA[[#This Row],[Order ID]],Returns!$A:$B,2,0),"No")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28" t="str">
        <f>IF(M862=People!$B$5,People!$A$5,IF(M862=People!$B$4,People!$A$4,IF(M862=People!$B$3,People!$A$3,IF(M862=People!$B$2,People!$A$2,0))))</f>
        <v>Anna Andreadi</v>
      </c>
      <c r="W862" s="28" t="str">
        <f>IFERROR(VLOOKUP(DATA[[#This Row],[Order ID]],Returns!$A:$B,2,0),"No")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28" t="str">
        <f>IF(M863=People!$B$5,People!$A$5,IF(M863=People!$B$4,People!$A$4,IF(M863=People!$B$3,People!$A$3,IF(M863=People!$B$2,People!$A$2,0))))</f>
        <v>Anna Andreadi</v>
      </c>
      <c r="W863" s="28" t="str">
        <f>IFERROR(VLOOKUP(DATA[[#This Row],[Order ID]],Returns!$A:$B,2,0),"No")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8" t="str">
        <f>IF(M864=People!$B$5,People!$A$5,IF(M864=People!$B$4,People!$A$4,IF(M864=People!$B$3,People!$A$3,IF(M864=People!$B$2,People!$A$2,0))))</f>
        <v>Cassandra Brandow</v>
      </c>
      <c r="W864" s="28" t="str">
        <f>IFERROR(VLOOKUP(DATA[[#This Row],[Order ID]],Returns!$A:$B,2,0),"No")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8" t="str">
        <f>IF(M865=People!$B$5,People!$A$5,IF(M865=People!$B$4,People!$A$4,IF(M865=People!$B$3,People!$A$3,IF(M865=People!$B$2,People!$A$2,0))))</f>
        <v>Cassandra Brandow</v>
      </c>
      <c r="W865" s="28" t="str">
        <f>IFERROR(VLOOKUP(DATA[[#This Row],[Order ID]],Returns!$A:$B,2,0),"No")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8" t="str">
        <f>IF(M866=People!$B$5,People!$A$5,IF(M866=People!$B$4,People!$A$4,IF(M866=People!$B$3,People!$A$3,IF(M866=People!$B$2,People!$A$2,0))))</f>
        <v>Cassandra Brandow</v>
      </c>
      <c r="W866" s="28" t="str">
        <f>IFERROR(VLOOKUP(DATA[[#This Row],[Order ID]],Returns!$A:$B,2,0),"No")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28" t="str">
        <f>IF(M867=People!$B$5,People!$A$5,IF(M867=People!$B$4,People!$A$4,IF(M867=People!$B$3,People!$A$3,IF(M867=People!$B$2,People!$A$2,0))))</f>
        <v>Cassandra Brandow</v>
      </c>
      <c r="W867" s="28" t="str">
        <f>IFERROR(VLOOKUP(DATA[[#This Row],[Order ID]],Returns!$A:$B,2,0),"No")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28" t="str">
        <f>IF(M868=People!$B$5,People!$A$5,IF(M868=People!$B$4,People!$A$4,IF(M868=People!$B$3,People!$A$3,IF(M868=People!$B$2,People!$A$2,0))))</f>
        <v>Cassandra Brandow</v>
      </c>
      <c r="W868" s="28" t="str">
        <f>IFERROR(VLOOKUP(DATA[[#This Row],[Order ID]],Returns!$A:$B,2,0),"No")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8" t="str">
        <f>IF(M869=People!$B$5,People!$A$5,IF(M869=People!$B$4,People!$A$4,IF(M869=People!$B$3,People!$A$3,IF(M869=People!$B$2,People!$A$2,0))))</f>
        <v>Chuck Magee</v>
      </c>
      <c r="W869" s="28" t="str">
        <f>IFERROR(VLOOKUP(DATA[[#This Row],[Order ID]],Returns!$A:$B,2,0),"No")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8" t="str">
        <f>IF(M870=People!$B$5,People!$A$5,IF(M870=People!$B$4,People!$A$4,IF(M870=People!$B$3,People!$A$3,IF(M870=People!$B$2,People!$A$2,0))))</f>
        <v>Chuck Magee</v>
      </c>
      <c r="W870" s="28" t="str">
        <f>IFERROR(VLOOKUP(DATA[[#This Row],[Order ID]],Returns!$A:$B,2,0),"No")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8" t="str">
        <f>IF(M871=People!$B$5,People!$A$5,IF(M871=People!$B$4,People!$A$4,IF(M871=People!$B$3,People!$A$3,IF(M871=People!$B$2,People!$A$2,0))))</f>
        <v>Chuck Magee</v>
      </c>
      <c r="W871" s="28" t="str">
        <f>IFERROR(VLOOKUP(DATA[[#This Row],[Order ID]],Returns!$A:$B,2,0),"No")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8" t="str">
        <f>IF(M872=People!$B$5,People!$A$5,IF(M872=People!$B$4,People!$A$4,IF(M872=People!$B$3,People!$A$3,IF(M872=People!$B$2,People!$A$2,0))))</f>
        <v>Chuck Magee</v>
      </c>
      <c r="W872" s="28" t="str">
        <f>IFERROR(VLOOKUP(DATA[[#This Row],[Order ID]],Returns!$A:$B,2,0),"No")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28" t="str">
        <f>IF(M873=People!$B$5,People!$A$5,IF(M873=People!$B$4,People!$A$4,IF(M873=People!$B$3,People!$A$3,IF(M873=People!$B$2,People!$A$2,0))))</f>
        <v>Chuck Magee</v>
      </c>
      <c r="W873" s="28" t="str">
        <f>IFERROR(VLOOKUP(DATA[[#This Row],[Order ID]],Returns!$A:$B,2,0),"No")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28" t="str">
        <f>IF(M874=People!$B$5,People!$A$5,IF(M874=People!$B$4,People!$A$4,IF(M874=People!$B$3,People!$A$3,IF(M874=People!$B$2,People!$A$2,0))))</f>
        <v>Chuck Magee</v>
      </c>
      <c r="W874" s="28" t="str">
        <f>IFERROR(VLOOKUP(DATA[[#This Row],[Order ID]],Returns!$A:$B,2,0),"No")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8" t="str">
        <f>IF(M875=People!$B$5,People!$A$5,IF(M875=People!$B$4,People!$A$4,IF(M875=People!$B$3,People!$A$3,IF(M875=People!$B$2,People!$A$2,0))))</f>
        <v>Chuck Magee</v>
      </c>
      <c r="W875" s="28" t="str">
        <f>IFERROR(VLOOKUP(DATA[[#This Row],[Order ID]],Returns!$A:$B,2,0),"No")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8" t="str">
        <f>IF(M876=People!$B$5,People!$A$5,IF(M876=People!$B$4,People!$A$4,IF(M876=People!$B$3,People!$A$3,IF(M876=People!$B$2,People!$A$2,0))))</f>
        <v>Cassandra Brandow</v>
      </c>
      <c r="W876" s="28" t="str">
        <f>IFERROR(VLOOKUP(DATA[[#This Row],[Order ID]],Returns!$A:$B,2,0),"No")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8" t="str">
        <f>IF(M877=People!$B$5,People!$A$5,IF(M877=People!$B$4,People!$A$4,IF(M877=People!$B$3,People!$A$3,IF(M877=People!$B$2,People!$A$2,0))))</f>
        <v>Chuck Magee</v>
      </c>
      <c r="W877" s="28" t="str">
        <f>IFERROR(VLOOKUP(DATA[[#This Row],[Order ID]],Returns!$A:$B,2,0),"No")</f>
        <v>No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28" t="str">
        <f>IF(M878=People!$B$5,People!$A$5,IF(M878=People!$B$4,People!$A$4,IF(M878=People!$B$3,People!$A$3,IF(M878=People!$B$2,People!$A$2,0))))</f>
        <v>Chuck Magee</v>
      </c>
      <c r="W878" s="28" t="str">
        <f>IFERROR(VLOOKUP(DATA[[#This Row],[Order ID]],Returns!$A:$B,2,0),"No")</f>
        <v>No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8" t="str">
        <f>IF(M879=People!$B$5,People!$A$5,IF(M879=People!$B$4,People!$A$4,IF(M879=People!$B$3,People!$A$3,IF(M879=People!$B$2,People!$A$2,0))))</f>
        <v>Chuck Magee</v>
      </c>
      <c r="W879" s="28" t="str">
        <f>IFERROR(VLOOKUP(DATA[[#This Row],[Order ID]],Returns!$A:$B,2,0),"No")</f>
        <v>No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8" t="str">
        <f>IF(M880=People!$B$5,People!$A$5,IF(M880=People!$B$4,People!$A$4,IF(M880=People!$B$3,People!$A$3,IF(M880=People!$B$2,People!$A$2,0))))</f>
        <v>Chuck Magee</v>
      </c>
      <c r="W880" s="28" t="str">
        <f>IFERROR(VLOOKUP(DATA[[#This Row],[Order ID]],Returns!$A:$B,2,0),"No")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8" t="str">
        <f>IF(M881=People!$B$5,People!$A$5,IF(M881=People!$B$4,People!$A$4,IF(M881=People!$B$3,People!$A$3,IF(M881=People!$B$2,People!$A$2,0))))</f>
        <v>Chuck Magee</v>
      </c>
      <c r="W881" s="28" t="str">
        <f>IFERROR(VLOOKUP(DATA[[#This Row],[Order ID]],Returns!$A:$B,2,0),"No")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8" t="str">
        <f>IF(M882=People!$B$5,People!$A$5,IF(M882=People!$B$4,People!$A$4,IF(M882=People!$B$3,People!$A$3,IF(M882=People!$B$2,People!$A$2,0))))</f>
        <v>Chuck Magee</v>
      </c>
      <c r="W882" s="28" t="str">
        <f>IFERROR(VLOOKUP(DATA[[#This Row],[Order ID]],Returns!$A:$B,2,0),"No")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28" t="str">
        <f>IF(M883=People!$B$5,People!$A$5,IF(M883=People!$B$4,People!$A$4,IF(M883=People!$B$3,People!$A$3,IF(M883=People!$B$2,People!$A$2,0))))</f>
        <v>Cassandra Brandow</v>
      </c>
      <c r="W883" s="28" t="str">
        <f>IFERROR(VLOOKUP(DATA[[#This Row],[Order ID]],Returns!$A:$B,2,0),"No")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28" t="str">
        <f>IF(M884=People!$B$5,People!$A$5,IF(M884=People!$B$4,People!$A$4,IF(M884=People!$B$3,People!$A$3,IF(M884=People!$B$2,People!$A$2,0))))</f>
        <v>Anna Andreadi</v>
      </c>
      <c r="W884" s="28" t="str">
        <f>IFERROR(VLOOKUP(DATA[[#This Row],[Order ID]],Returns!$A:$B,2,0),"No")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8" t="str">
        <f>IF(M885=People!$B$5,People!$A$5,IF(M885=People!$B$4,People!$A$4,IF(M885=People!$B$3,People!$A$3,IF(M885=People!$B$2,People!$A$2,0))))</f>
        <v>Kelly Williams</v>
      </c>
      <c r="W885" s="28" t="str">
        <f>IFERROR(VLOOKUP(DATA[[#This Row],[Order ID]],Returns!$A:$B,2,0),"No")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28" t="str">
        <f>IF(M886=People!$B$5,People!$A$5,IF(M886=People!$B$4,People!$A$4,IF(M886=People!$B$3,People!$A$3,IF(M886=People!$B$2,People!$A$2,0))))</f>
        <v>Chuck Magee</v>
      </c>
      <c r="W886" s="28" t="str">
        <f>IFERROR(VLOOKUP(DATA[[#This Row],[Order ID]],Returns!$A:$B,2,0),"No")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8" t="str">
        <f>IF(M887=People!$B$5,People!$A$5,IF(M887=People!$B$4,People!$A$4,IF(M887=People!$B$3,People!$A$3,IF(M887=People!$B$2,People!$A$2,0))))</f>
        <v>Anna Andreadi</v>
      </c>
      <c r="W887" s="28" t="str">
        <f>IFERROR(VLOOKUP(DATA[[#This Row],[Order ID]],Returns!$A:$B,2,0),"No")</f>
        <v>No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28" t="str">
        <f>IF(M888=People!$B$5,People!$A$5,IF(M888=People!$B$4,People!$A$4,IF(M888=People!$B$3,People!$A$3,IF(M888=People!$B$2,People!$A$2,0))))</f>
        <v>Anna Andreadi</v>
      </c>
      <c r="W888" s="28" t="str">
        <f>IFERROR(VLOOKUP(DATA[[#This Row],[Order ID]],Returns!$A:$B,2,0),"No")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8" t="str">
        <f>IF(M889=People!$B$5,People!$A$5,IF(M889=People!$B$4,People!$A$4,IF(M889=People!$B$3,People!$A$3,IF(M889=People!$B$2,People!$A$2,0))))</f>
        <v>Chuck Magee</v>
      </c>
      <c r="W889" s="28" t="str">
        <f>IFERROR(VLOOKUP(DATA[[#This Row],[Order ID]],Returns!$A:$B,2,0),"No")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28" t="str">
        <f>IF(M890=People!$B$5,People!$A$5,IF(M890=People!$B$4,People!$A$4,IF(M890=People!$B$3,People!$A$3,IF(M890=People!$B$2,People!$A$2,0))))</f>
        <v>Anna Andreadi</v>
      </c>
      <c r="W890" s="28" t="str">
        <f>IFERROR(VLOOKUP(DATA[[#This Row],[Order ID]],Returns!$A:$B,2,0),"No")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8" t="str">
        <f>IF(M891=People!$B$5,People!$A$5,IF(M891=People!$B$4,People!$A$4,IF(M891=People!$B$3,People!$A$3,IF(M891=People!$B$2,People!$A$2,0))))</f>
        <v>Chuck Magee</v>
      </c>
      <c r="W891" s="28" t="str">
        <f>IFERROR(VLOOKUP(DATA[[#This Row],[Order ID]],Returns!$A:$B,2,0),"No")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8" t="str">
        <f>IF(M892=People!$B$5,People!$A$5,IF(M892=People!$B$4,People!$A$4,IF(M892=People!$B$3,People!$A$3,IF(M892=People!$B$2,People!$A$2,0))))</f>
        <v>Chuck Magee</v>
      </c>
      <c r="W892" s="28" t="str">
        <f>IFERROR(VLOOKUP(DATA[[#This Row],[Order ID]],Returns!$A:$B,2,0),"No")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28" t="str">
        <f>IF(M893=People!$B$5,People!$A$5,IF(M893=People!$B$4,People!$A$4,IF(M893=People!$B$3,People!$A$3,IF(M893=People!$B$2,People!$A$2,0))))</f>
        <v>Kelly Williams</v>
      </c>
      <c r="W893" s="28" t="str">
        <f>IFERROR(VLOOKUP(DATA[[#This Row],[Order ID]],Returns!$A:$B,2,0),"No")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28" t="str">
        <f>IF(M894=People!$B$5,People!$A$5,IF(M894=People!$B$4,People!$A$4,IF(M894=People!$B$3,People!$A$3,IF(M894=People!$B$2,People!$A$2,0))))</f>
        <v>Kelly Williams</v>
      </c>
      <c r="W894" s="28" t="str">
        <f>IFERROR(VLOOKUP(DATA[[#This Row],[Order ID]],Returns!$A:$B,2,0),"No")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8" t="str">
        <f>IF(M895=People!$B$5,People!$A$5,IF(M895=People!$B$4,People!$A$4,IF(M895=People!$B$3,People!$A$3,IF(M895=People!$B$2,People!$A$2,0))))</f>
        <v>Kelly Williams</v>
      </c>
      <c r="W895" s="28" t="str">
        <f>IFERROR(VLOOKUP(DATA[[#This Row],[Order ID]],Returns!$A:$B,2,0),"No")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8" t="str">
        <f>IF(M896=People!$B$5,People!$A$5,IF(M896=People!$B$4,People!$A$4,IF(M896=People!$B$3,People!$A$3,IF(M896=People!$B$2,People!$A$2,0))))</f>
        <v>Anna Andreadi</v>
      </c>
      <c r="W896" s="28" t="str">
        <f>IFERROR(VLOOKUP(DATA[[#This Row],[Order ID]],Returns!$A:$B,2,0),"No")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8" t="str">
        <f>IF(M897=People!$B$5,People!$A$5,IF(M897=People!$B$4,People!$A$4,IF(M897=People!$B$3,People!$A$3,IF(M897=People!$B$2,People!$A$2,0))))</f>
        <v>Anna Andreadi</v>
      </c>
      <c r="W897" s="28" t="str">
        <f>IFERROR(VLOOKUP(DATA[[#This Row],[Order ID]],Returns!$A:$B,2,0),"No")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28" t="str">
        <f>IF(M898=People!$B$5,People!$A$5,IF(M898=People!$B$4,People!$A$4,IF(M898=People!$B$3,People!$A$3,IF(M898=People!$B$2,People!$A$2,0))))</f>
        <v>Kelly Williams</v>
      </c>
      <c r="W898" s="28" t="str">
        <f>IFERROR(VLOOKUP(DATA[[#This Row],[Order ID]],Returns!$A:$B,2,0),"No")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8" t="str">
        <f>IF(M899=People!$B$5,People!$A$5,IF(M899=People!$B$4,People!$A$4,IF(M899=People!$B$3,People!$A$3,IF(M899=People!$B$2,People!$A$2,0))))</f>
        <v>Kelly Williams</v>
      </c>
      <c r="W899" s="28" t="str">
        <f>IFERROR(VLOOKUP(DATA[[#This Row],[Order ID]],Returns!$A:$B,2,0),"No")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28" t="str">
        <f>IF(M900=People!$B$5,People!$A$5,IF(M900=People!$B$4,People!$A$4,IF(M900=People!$B$3,People!$A$3,IF(M900=People!$B$2,People!$A$2,0))))</f>
        <v>Chuck Magee</v>
      </c>
      <c r="W900" s="28" t="str">
        <f>IFERROR(VLOOKUP(DATA[[#This Row],[Order ID]],Returns!$A:$B,2,0),"No")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8" t="str">
        <f>IF(M901=People!$B$5,People!$A$5,IF(M901=People!$B$4,People!$A$4,IF(M901=People!$B$3,People!$A$3,IF(M901=People!$B$2,People!$A$2,0))))</f>
        <v>Chuck Magee</v>
      </c>
      <c r="W901" s="28" t="str">
        <f>IFERROR(VLOOKUP(DATA[[#This Row],[Order ID]],Returns!$A:$B,2,0),"No")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8" t="str">
        <f>IF(M902=People!$B$5,People!$A$5,IF(M902=People!$B$4,People!$A$4,IF(M902=People!$B$3,People!$A$3,IF(M902=People!$B$2,People!$A$2,0))))</f>
        <v>Kelly Williams</v>
      </c>
      <c r="W902" s="28" t="str">
        <f>IFERROR(VLOOKUP(DATA[[#This Row],[Order ID]],Returns!$A:$B,2,0),"No")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8" t="str">
        <f>IF(M903=People!$B$5,People!$A$5,IF(M903=People!$B$4,People!$A$4,IF(M903=People!$B$3,People!$A$3,IF(M903=People!$B$2,People!$A$2,0))))</f>
        <v>Kelly Williams</v>
      </c>
      <c r="W903" s="28" t="str">
        <f>IFERROR(VLOOKUP(DATA[[#This Row],[Order ID]],Returns!$A:$B,2,0),"No")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8" t="str">
        <f>IF(M904=People!$B$5,People!$A$5,IF(M904=People!$B$4,People!$A$4,IF(M904=People!$B$3,People!$A$3,IF(M904=People!$B$2,People!$A$2,0))))</f>
        <v>Kelly Williams</v>
      </c>
      <c r="W904" s="28" t="str">
        <f>IFERROR(VLOOKUP(DATA[[#This Row],[Order ID]],Returns!$A:$B,2,0),"No")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28" t="str">
        <f>IF(M905=People!$B$5,People!$A$5,IF(M905=People!$B$4,People!$A$4,IF(M905=People!$B$3,People!$A$3,IF(M905=People!$B$2,People!$A$2,0))))</f>
        <v>Anna Andreadi</v>
      </c>
      <c r="W905" s="28" t="str">
        <f>IFERROR(VLOOKUP(DATA[[#This Row],[Order ID]],Returns!$A:$B,2,0),"No")</f>
        <v>No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8" t="str">
        <f>IF(M906=People!$B$5,People!$A$5,IF(M906=People!$B$4,People!$A$4,IF(M906=People!$B$3,People!$A$3,IF(M906=People!$B$2,People!$A$2,0))))</f>
        <v>Anna Andreadi</v>
      </c>
      <c r="W906" s="28" t="str">
        <f>IFERROR(VLOOKUP(DATA[[#This Row],[Order ID]],Returns!$A:$B,2,0),"No")</f>
        <v>No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28" t="str">
        <f>IF(M907=People!$B$5,People!$A$5,IF(M907=People!$B$4,People!$A$4,IF(M907=People!$B$3,People!$A$3,IF(M907=People!$B$2,People!$A$2,0))))</f>
        <v>Anna Andreadi</v>
      </c>
      <c r="W907" s="28" t="str">
        <f>IFERROR(VLOOKUP(DATA[[#This Row],[Order ID]],Returns!$A:$B,2,0),"No")</f>
        <v>No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8" t="str">
        <f>IF(M908=People!$B$5,People!$A$5,IF(M908=People!$B$4,People!$A$4,IF(M908=People!$B$3,People!$A$3,IF(M908=People!$B$2,People!$A$2,0))))</f>
        <v>Chuck Magee</v>
      </c>
      <c r="W908" s="28" t="str">
        <f>IFERROR(VLOOKUP(DATA[[#This Row],[Order ID]],Returns!$A:$B,2,0),"No")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28" t="str">
        <f>IF(M909=People!$B$5,People!$A$5,IF(M909=People!$B$4,People!$A$4,IF(M909=People!$B$3,People!$A$3,IF(M909=People!$B$2,People!$A$2,0))))</f>
        <v>Chuck Magee</v>
      </c>
      <c r="W909" s="28" t="str">
        <f>IFERROR(VLOOKUP(DATA[[#This Row],[Order ID]],Returns!$A:$B,2,0),"No")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28" t="str">
        <f>IF(M910=People!$B$5,People!$A$5,IF(M910=People!$B$4,People!$A$4,IF(M910=People!$B$3,People!$A$3,IF(M910=People!$B$2,People!$A$2,0))))</f>
        <v>Chuck Magee</v>
      </c>
      <c r="W910" s="28" t="str">
        <f>IFERROR(VLOOKUP(DATA[[#This Row],[Order ID]],Returns!$A:$B,2,0),"No")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28" t="str">
        <f>IF(M911=People!$B$5,People!$A$5,IF(M911=People!$B$4,People!$A$4,IF(M911=People!$B$3,People!$A$3,IF(M911=People!$B$2,People!$A$2,0))))</f>
        <v>Kelly Williams</v>
      </c>
      <c r="W911" s="28" t="str">
        <f>IFERROR(VLOOKUP(DATA[[#This Row],[Order ID]],Returns!$A:$B,2,0),"No")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8" t="str">
        <f>IF(M912=People!$B$5,People!$A$5,IF(M912=People!$B$4,People!$A$4,IF(M912=People!$B$3,People!$A$3,IF(M912=People!$B$2,People!$A$2,0))))</f>
        <v>Kelly Williams</v>
      </c>
      <c r="W912" s="28" t="str">
        <f>IFERROR(VLOOKUP(DATA[[#This Row],[Order ID]],Returns!$A:$B,2,0),"No")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28" t="str">
        <f>IF(M913=People!$B$5,People!$A$5,IF(M913=People!$B$4,People!$A$4,IF(M913=People!$B$3,People!$A$3,IF(M913=People!$B$2,People!$A$2,0))))</f>
        <v>Kelly Williams</v>
      </c>
      <c r="W913" s="28" t="str">
        <f>IFERROR(VLOOKUP(DATA[[#This Row],[Order ID]],Returns!$A:$B,2,0),"No")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8" t="str">
        <f>IF(M914=People!$B$5,People!$A$5,IF(M914=People!$B$4,People!$A$4,IF(M914=People!$B$3,People!$A$3,IF(M914=People!$B$2,People!$A$2,0))))</f>
        <v>Chuck Magee</v>
      </c>
      <c r="W914" s="28" t="str">
        <f>IFERROR(VLOOKUP(DATA[[#This Row],[Order ID]],Returns!$A:$B,2,0),"No")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28" t="str">
        <f>IF(M915=People!$B$5,People!$A$5,IF(M915=People!$B$4,People!$A$4,IF(M915=People!$B$3,People!$A$3,IF(M915=People!$B$2,People!$A$2,0))))</f>
        <v>Kelly Williams</v>
      </c>
      <c r="W915" s="28" t="str">
        <f>IFERROR(VLOOKUP(DATA[[#This Row],[Order ID]],Returns!$A:$B,2,0),"No")</f>
        <v>No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8" t="str">
        <f>IF(M916=People!$B$5,People!$A$5,IF(M916=People!$B$4,People!$A$4,IF(M916=People!$B$3,People!$A$3,IF(M916=People!$B$2,People!$A$2,0))))</f>
        <v>Kelly Williams</v>
      </c>
      <c r="W916" s="28" t="str">
        <f>IFERROR(VLOOKUP(DATA[[#This Row],[Order ID]],Returns!$A:$B,2,0),"No")</f>
        <v>No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8" t="str">
        <f>IF(M917=People!$B$5,People!$A$5,IF(M917=People!$B$4,People!$A$4,IF(M917=People!$B$3,People!$A$3,IF(M917=People!$B$2,People!$A$2,0))))</f>
        <v>Kelly Williams</v>
      </c>
      <c r="W917" s="28" t="str">
        <f>IFERROR(VLOOKUP(DATA[[#This Row],[Order ID]],Returns!$A:$B,2,0),"No")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8" t="str">
        <f>IF(M918=People!$B$5,People!$A$5,IF(M918=People!$B$4,People!$A$4,IF(M918=People!$B$3,People!$A$3,IF(M918=People!$B$2,People!$A$2,0))))</f>
        <v>Kelly Williams</v>
      </c>
      <c r="W918" s="28" t="str">
        <f>IFERROR(VLOOKUP(DATA[[#This Row],[Order ID]],Returns!$A:$B,2,0),"No")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28" t="str">
        <f>IF(M919=People!$B$5,People!$A$5,IF(M919=People!$B$4,People!$A$4,IF(M919=People!$B$3,People!$A$3,IF(M919=People!$B$2,People!$A$2,0))))</f>
        <v>Kelly Williams</v>
      </c>
      <c r="W919" s="28" t="str">
        <f>IFERROR(VLOOKUP(DATA[[#This Row],[Order ID]],Returns!$A:$B,2,0),"No")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28" t="str">
        <f>IF(M920=People!$B$5,People!$A$5,IF(M920=People!$B$4,People!$A$4,IF(M920=People!$B$3,People!$A$3,IF(M920=People!$B$2,People!$A$2,0))))</f>
        <v>Kelly Williams</v>
      </c>
      <c r="W920" s="28" t="str">
        <f>IFERROR(VLOOKUP(DATA[[#This Row],[Order ID]],Returns!$A:$B,2,0),"No")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8" t="str">
        <f>IF(M921=People!$B$5,People!$A$5,IF(M921=People!$B$4,People!$A$4,IF(M921=People!$B$3,People!$A$3,IF(M921=People!$B$2,People!$A$2,0))))</f>
        <v>Kelly Williams</v>
      </c>
      <c r="W921" s="28" t="str">
        <f>IFERROR(VLOOKUP(DATA[[#This Row],[Order ID]],Returns!$A:$B,2,0),"No")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28" t="str">
        <f>IF(M922=People!$B$5,People!$A$5,IF(M922=People!$B$4,People!$A$4,IF(M922=People!$B$3,People!$A$3,IF(M922=People!$B$2,People!$A$2,0))))</f>
        <v>Cassandra Brandow</v>
      </c>
      <c r="W922" s="28" t="str">
        <f>IFERROR(VLOOKUP(DATA[[#This Row],[Order ID]],Returns!$A:$B,2,0),"No")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28" t="str">
        <f>IF(M923=People!$B$5,People!$A$5,IF(M923=People!$B$4,People!$A$4,IF(M923=People!$B$3,People!$A$3,IF(M923=People!$B$2,People!$A$2,0))))</f>
        <v>Chuck Magee</v>
      </c>
      <c r="W923" s="28" t="str">
        <f>IFERROR(VLOOKUP(DATA[[#This Row],[Order ID]],Returns!$A:$B,2,0),"No")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28" t="str">
        <f>IF(M924=People!$B$5,People!$A$5,IF(M924=People!$B$4,People!$A$4,IF(M924=People!$B$3,People!$A$3,IF(M924=People!$B$2,People!$A$2,0))))</f>
        <v>Chuck Magee</v>
      </c>
      <c r="W924" s="28" t="str">
        <f>IFERROR(VLOOKUP(DATA[[#This Row],[Order ID]],Returns!$A:$B,2,0),"No")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8" t="str">
        <f>IF(M925=People!$B$5,People!$A$5,IF(M925=People!$B$4,People!$A$4,IF(M925=People!$B$3,People!$A$3,IF(M925=People!$B$2,People!$A$2,0))))</f>
        <v>Chuck Magee</v>
      </c>
      <c r="W925" s="28" t="str">
        <f>IFERROR(VLOOKUP(DATA[[#This Row],[Order ID]],Returns!$A:$B,2,0),"No")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8" t="str">
        <f>IF(M926=People!$B$5,People!$A$5,IF(M926=People!$B$4,People!$A$4,IF(M926=People!$B$3,People!$A$3,IF(M926=People!$B$2,People!$A$2,0))))</f>
        <v>Chuck Magee</v>
      </c>
      <c r="W926" s="28" t="str">
        <f>IFERROR(VLOOKUP(DATA[[#This Row],[Order ID]],Returns!$A:$B,2,0),"No")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28" t="str">
        <f>IF(M927=People!$B$5,People!$A$5,IF(M927=People!$B$4,People!$A$4,IF(M927=People!$B$3,People!$A$3,IF(M927=People!$B$2,People!$A$2,0))))</f>
        <v>Chuck Magee</v>
      </c>
      <c r="W927" s="28" t="str">
        <f>IFERROR(VLOOKUP(DATA[[#This Row],[Order ID]],Returns!$A:$B,2,0),"No")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8" t="str">
        <f>IF(M928=People!$B$5,People!$A$5,IF(M928=People!$B$4,People!$A$4,IF(M928=People!$B$3,People!$A$3,IF(M928=People!$B$2,People!$A$2,0))))</f>
        <v>Chuck Magee</v>
      </c>
      <c r="W928" s="28" t="str">
        <f>IFERROR(VLOOKUP(DATA[[#This Row],[Order ID]],Returns!$A:$B,2,0),"No")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28" t="str">
        <f>IF(M929=People!$B$5,People!$A$5,IF(M929=People!$B$4,People!$A$4,IF(M929=People!$B$3,People!$A$3,IF(M929=People!$B$2,People!$A$2,0))))</f>
        <v>Cassandra Brandow</v>
      </c>
      <c r="W929" s="28" t="str">
        <f>IFERROR(VLOOKUP(DATA[[#This Row],[Order ID]],Returns!$A:$B,2,0),"No")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28" t="str">
        <f>IF(M930=People!$B$5,People!$A$5,IF(M930=People!$B$4,People!$A$4,IF(M930=People!$B$3,People!$A$3,IF(M930=People!$B$2,People!$A$2,0))))</f>
        <v>Cassandra Brandow</v>
      </c>
      <c r="W930" s="28" t="str">
        <f>IFERROR(VLOOKUP(DATA[[#This Row],[Order ID]],Returns!$A:$B,2,0),"No")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8" t="str">
        <f>IF(M931=People!$B$5,People!$A$5,IF(M931=People!$B$4,People!$A$4,IF(M931=People!$B$3,People!$A$3,IF(M931=People!$B$2,People!$A$2,0))))</f>
        <v>Chuck Magee</v>
      </c>
      <c r="W931" s="28" t="str">
        <f>IFERROR(VLOOKUP(DATA[[#This Row],[Order ID]],Returns!$A:$B,2,0),"No")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8" t="str">
        <f>IF(M932=People!$B$5,People!$A$5,IF(M932=People!$B$4,People!$A$4,IF(M932=People!$B$3,People!$A$3,IF(M932=People!$B$2,People!$A$2,0))))</f>
        <v>Chuck Magee</v>
      </c>
      <c r="W932" s="28" t="str">
        <f>IFERROR(VLOOKUP(DATA[[#This Row],[Order ID]],Returns!$A:$B,2,0),"No")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8" t="str">
        <f>IF(M933=People!$B$5,People!$A$5,IF(M933=People!$B$4,People!$A$4,IF(M933=People!$B$3,People!$A$3,IF(M933=People!$B$2,People!$A$2,0))))</f>
        <v>Chuck Magee</v>
      </c>
      <c r="W933" s="28" t="str">
        <f>IFERROR(VLOOKUP(DATA[[#This Row],[Order ID]],Returns!$A:$B,2,0),"No")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28" t="str">
        <f>IF(M934=People!$B$5,People!$A$5,IF(M934=People!$B$4,People!$A$4,IF(M934=People!$B$3,People!$A$3,IF(M934=People!$B$2,People!$A$2,0))))</f>
        <v>Chuck Magee</v>
      </c>
      <c r="W934" s="28" t="str">
        <f>IFERROR(VLOOKUP(DATA[[#This Row],[Order ID]],Returns!$A:$B,2,0),"No")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8" t="str">
        <f>IF(M935=People!$B$5,People!$A$5,IF(M935=People!$B$4,People!$A$4,IF(M935=People!$B$3,People!$A$3,IF(M935=People!$B$2,People!$A$2,0))))</f>
        <v>Chuck Magee</v>
      </c>
      <c r="W935" s="28" t="str">
        <f>IFERROR(VLOOKUP(DATA[[#This Row],[Order ID]],Returns!$A:$B,2,0),"No")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8" t="str">
        <f>IF(M936=People!$B$5,People!$A$5,IF(M936=People!$B$4,People!$A$4,IF(M936=People!$B$3,People!$A$3,IF(M936=People!$B$2,People!$A$2,0))))</f>
        <v>Chuck Magee</v>
      </c>
      <c r="W936" s="28" t="str">
        <f>IFERROR(VLOOKUP(DATA[[#This Row],[Order ID]],Returns!$A:$B,2,0),"No")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28" t="str">
        <f>IF(M937=People!$B$5,People!$A$5,IF(M937=People!$B$4,People!$A$4,IF(M937=People!$B$3,People!$A$3,IF(M937=People!$B$2,People!$A$2,0))))</f>
        <v>Chuck Magee</v>
      </c>
      <c r="W937" s="28" t="str">
        <f>IFERROR(VLOOKUP(DATA[[#This Row],[Order ID]],Returns!$A:$B,2,0),"No")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8" t="str">
        <f>IF(M938=People!$B$5,People!$A$5,IF(M938=People!$B$4,People!$A$4,IF(M938=People!$B$3,People!$A$3,IF(M938=People!$B$2,People!$A$2,0))))</f>
        <v>Chuck Magee</v>
      </c>
      <c r="W938" s="28" t="str">
        <f>IFERROR(VLOOKUP(DATA[[#This Row],[Order ID]],Returns!$A:$B,2,0),"No")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28" t="str">
        <f>IF(M939=People!$B$5,People!$A$5,IF(M939=People!$B$4,People!$A$4,IF(M939=People!$B$3,People!$A$3,IF(M939=People!$B$2,People!$A$2,0))))</f>
        <v>Anna Andreadi</v>
      </c>
      <c r="W939" s="28" t="str">
        <f>IFERROR(VLOOKUP(DATA[[#This Row],[Order ID]],Returns!$A:$B,2,0),"No")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28" t="str">
        <f>IF(M940=People!$B$5,People!$A$5,IF(M940=People!$B$4,People!$A$4,IF(M940=People!$B$3,People!$A$3,IF(M940=People!$B$2,People!$A$2,0))))</f>
        <v>Anna Andreadi</v>
      </c>
      <c r="W940" s="28" t="str">
        <f>IFERROR(VLOOKUP(DATA[[#This Row],[Order ID]],Returns!$A:$B,2,0),"No")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8" t="str">
        <f>IF(M941=People!$B$5,People!$A$5,IF(M941=People!$B$4,People!$A$4,IF(M941=People!$B$3,People!$A$3,IF(M941=People!$B$2,People!$A$2,0))))</f>
        <v>Anna Andreadi</v>
      </c>
      <c r="W941" s="28" t="str">
        <f>IFERROR(VLOOKUP(DATA[[#This Row],[Order ID]],Returns!$A:$B,2,0),"No")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28" t="str">
        <f>IF(M942=People!$B$5,People!$A$5,IF(M942=People!$B$4,People!$A$4,IF(M942=People!$B$3,People!$A$3,IF(M942=People!$B$2,People!$A$2,0))))</f>
        <v>Anna Andreadi</v>
      </c>
      <c r="W942" s="28" t="str">
        <f>IFERROR(VLOOKUP(DATA[[#This Row],[Order ID]],Returns!$A:$B,2,0),"No")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28" t="str">
        <f>IF(M943=People!$B$5,People!$A$5,IF(M943=People!$B$4,People!$A$4,IF(M943=People!$B$3,People!$A$3,IF(M943=People!$B$2,People!$A$2,0))))</f>
        <v>Anna Andreadi</v>
      </c>
      <c r="W943" s="28" t="str">
        <f>IFERROR(VLOOKUP(DATA[[#This Row],[Order ID]],Returns!$A:$B,2,0),"No")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8" t="str">
        <f>IF(M944=People!$B$5,People!$A$5,IF(M944=People!$B$4,People!$A$4,IF(M944=People!$B$3,People!$A$3,IF(M944=People!$B$2,People!$A$2,0))))</f>
        <v>Anna Andreadi</v>
      </c>
      <c r="W944" s="28" t="str">
        <f>IFERROR(VLOOKUP(DATA[[#This Row],[Order ID]],Returns!$A:$B,2,0),"No")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8" t="str">
        <f>IF(M945=People!$B$5,People!$A$5,IF(M945=People!$B$4,People!$A$4,IF(M945=People!$B$3,People!$A$3,IF(M945=People!$B$2,People!$A$2,0))))</f>
        <v>Anna Andreadi</v>
      </c>
      <c r="W945" s="28" t="str">
        <f>IFERROR(VLOOKUP(DATA[[#This Row],[Order ID]],Returns!$A:$B,2,0),"No")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8" t="str">
        <f>IF(M946=People!$B$5,People!$A$5,IF(M946=People!$B$4,People!$A$4,IF(M946=People!$B$3,People!$A$3,IF(M946=People!$B$2,People!$A$2,0))))</f>
        <v>Anna Andreadi</v>
      </c>
      <c r="W946" s="28" t="str">
        <f>IFERROR(VLOOKUP(DATA[[#This Row],[Order ID]],Returns!$A:$B,2,0),"No")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28" t="str">
        <f>IF(M947=People!$B$5,People!$A$5,IF(M947=People!$B$4,People!$A$4,IF(M947=People!$B$3,People!$A$3,IF(M947=People!$B$2,People!$A$2,0))))</f>
        <v>Anna Andreadi</v>
      </c>
      <c r="W947" s="28" t="str">
        <f>IFERROR(VLOOKUP(DATA[[#This Row],[Order ID]],Returns!$A:$B,2,0),"No")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8" t="str">
        <f>IF(M948=People!$B$5,People!$A$5,IF(M948=People!$B$4,People!$A$4,IF(M948=People!$B$3,People!$A$3,IF(M948=People!$B$2,People!$A$2,0))))</f>
        <v>Anna Andreadi</v>
      </c>
      <c r="W948" s="28" t="str">
        <f>IFERROR(VLOOKUP(DATA[[#This Row],[Order ID]],Returns!$A:$B,2,0),"No")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8" t="str">
        <f>IF(M949=People!$B$5,People!$A$5,IF(M949=People!$B$4,People!$A$4,IF(M949=People!$B$3,People!$A$3,IF(M949=People!$B$2,People!$A$2,0))))</f>
        <v>Chuck Magee</v>
      </c>
      <c r="W949" s="28" t="str">
        <f>IFERROR(VLOOKUP(DATA[[#This Row],[Order ID]],Returns!$A:$B,2,0),"No")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8" t="str">
        <f>IF(M950=People!$B$5,People!$A$5,IF(M950=People!$B$4,People!$A$4,IF(M950=People!$B$3,People!$A$3,IF(M950=People!$B$2,People!$A$2,0))))</f>
        <v>Chuck Magee</v>
      </c>
      <c r="W950" s="28" t="str">
        <f>IFERROR(VLOOKUP(DATA[[#This Row],[Order ID]],Returns!$A:$B,2,0),"No")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8" t="str">
        <f>IF(M951=People!$B$5,People!$A$5,IF(M951=People!$B$4,People!$A$4,IF(M951=People!$B$3,People!$A$3,IF(M951=People!$B$2,People!$A$2,0))))</f>
        <v>Chuck Magee</v>
      </c>
      <c r="W951" s="28" t="str">
        <f>IFERROR(VLOOKUP(DATA[[#This Row],[Order ID]],Returns!$A:$B,2,0),"No")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28" t="str">
        <f>IF(M952=People!$B$5,People!$A$5,IF(M952=People!$B$4,People!$A$4,IF(M952=People!$B$3,People!$A$3,IF(M952=People!$B$2,People!$A$2,0))))</f>
        <v>Chuck Magee</v>
      </c>
      <c r="W952" s="28" t="str">
        <f>IFERROR(VLOOKUP(DATA[[#This Row],[Order ID]],Returns!$A:$B,2,0),"No")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28" t="str">
        <f>IF(M953=People!$B$5,People!$A$5,IF(M953=People!$B$4,People!$A$4,IF(M953=People!$B$3,People!$A$3,IF(M953=People!$B$2,People!$A$2,0))))</f>
        <v>Chuck Magee</v>
      </c>
      <c r="W953" s="28" t="str">
        <f>IFERROR(VLOOKUP(DATA[[#This Row],[Order ID]],Returns!$A:$B,2,0),"No")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8" t="str">
        <f>IF(M954=People!$B$5,People!$A$5,IF(M954=People!$B$4,People!$A$4,IF(M954=People!$B$3,People!$A$3,IF(M954=People!$B$2,People!$A$2,0))))</f>
        <v>Chuck Magee</v>
      </c>
      <c r="W954" s="28" t="str">
        <f>IFERROR(VLOOKUP(DATA[[#This Row],[Order ID]],Returns!$A:$B,2,0),"No")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8" t="str">
        <f>IF(M955=People!$B$5,People!$A$5,IF(M955=People!$B$4,People!$A$4,IF(M955=People!$B$3,People!$A$3,IF(M955=People!$B$2,People!$A$2,0))))</f>
        <v>Kelly Williams</v>
      </c>
      <c r="W955" s="28" t="str">
        <f>IFERROR(VLOOKUP(DATA[[#This Row],[Order ID]],Returns!$A:$B,2,0),"No")</f>
        <v>No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8" t="str">
        <f>IF(M956=People!$B$5,People!$A$5,IF(M956=People!$B$4,People!$A$4,IF(M956=People!$B$3,People!$A$3,IF(M956=People!$B$2,People!$A$2,0))))</f>
        <v>Kelly Williams</v>
      </c>
      <c r="W956" s="28" t="str">
        <f>IFERROR(VLOOKUP(DATA[[#This Row],[Order ID]],Returns!$A:$B,2,0),"No")</f>
        <v>No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8" t="str">
        <f>IF(M957=People!$B$5,People!$A$5,IF(M957=People!$B$4,People!$A$4,IF(M957=People!$B$3,People!$A$3,IF(M957=People!$B$2,People!$A$2,0))))</f>
        <v>Cassandra Brandow</v>
      </c>
      <c r="W957" s="28" t="str">
        <f>IFERROR(VLOOKUP(DATA[[#This Row],[Order ID]],Returns!$A:$B,2,0),"No")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8" t="str">
        <f>IF(M958=People!$B$5,People!$A$5,IF(M958=People!$B$4,People!$A$4,IF(M958=People!$B$3,People!$A$3,IF(M958=People!$B$2,People!$A$2,0))))</f>
        <v>Anna Andreadi</v>
      </c>
      <c r="W958" s="28" t="str">
        <f>IFERROR(VLOOKUP(DATA[[#This Row],[Order ID]],Returns!$A:$B,2,0),"No")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8" t="str">
        <f>IF(M959=People!$B$5,People!$A$5,IF(M959=People!$B$4,People!$A$4,IF(M959=People!$B$3,People!$A$3,IF(M959=People!$B$2,People!$A$2,0))))</f>
        <v>Anna Andreadi</v>
      </c>
      <c r="W959" s="28" t="str">
        <f>IFERROR(VLOOKUP(DATA[[#This Row],[Order ID]],Returns!$A:$B,2,0),"No")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8" t="str">
        <f>IF(M960=People!$B$5,People!$A$5,IF(M960=People!$B$4,People!$A$4,IF(M960=People!$B$3,People!$A$3,IF(M960=People!$B$2,People!$A$2,0))))</f>
        <v>Anna Andreadi</v>
      </c>
      <c r="W960" s="28" t="str">
        <f>IFERROR(VLOOKUP(DATA[[#This Row],[Order ID]],Returns!$A:$B,2,0),"No")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28" t="str">
        <f>IF(M961=People!$B$5,People!$A$5,IF(M961=People!$B$4,People!$A$4,IF(M961=People!$B$3,People!$A$3,IF(M961=People!$B$2,People!$A$2,0))))</f>
        <v>Anna Andreadi</v>
      </c>
      <c r="W961" s="28" t="str">
        <f>IFERROR(VLOOKUP(DATA[[#This Row],[Order ID]],Returns!$A:$B,2,0),"No")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8" t="str">
        <f>IF(M962=People!$B$5,People!$A$5,IF(M962=People!$B$4,People!$A$4,IF(M962=People!$B$3,People!$A$3,IF(M962=People!$B$2,People!$A$2,0))))</f>
        <v>Anna Andreadi</v>
      </c>
      <c r="W962" s="28" t="str">
        <f>IFERROR(VLOOKUP(DATA[[#This Row],[Order ID]],Returns!$A:$B,2,0),"No")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28" t="str">
        <f>IF(M963=People!$B$5,People!$A$5,IF(M963=People!$B$4,People!$A$4,IF(M963=People!$B$3,People!$A$3,IF(M963=People!$B$2,People!$A$2,0))))</f>
        <v>Cassandra Brandow</v>
      </c>
      <c r="W963" s="28" t="str">
        <f>IFERROR(VLOOKUP(DATA[[#This Row],[Order ID]],Returns!$A:$B,2,0),"No")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28" t="str">
        <f>IF(M964=People!$B$5,People!$A$5,IF(M964=People!$B$4,People!$A$4,IF(M964=People!$B$3,People!$A$3,IF(M964=People!$B$2,People!$A$2,0))))</f>
        <v>Anna Andreadi</v>
      </c>
      <c r="W964" s="28" t="str">
        <f>IFERROR(VLOOKUP(DATA[[#This Row],[Order ID]],Returns!$A:$B,2,0),"No")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8" t="str">
        <f>IF(M965=People!$B$5,People!$A$5,IF(M965=People!$B$4,People!$A$4,IF(M965=People!$B$3,People!$A$3,IF(M965=People!$B$2,People!$A$2,0))))</f>
        <v>Cassandra Brandow</v>
      </c>
      <c r="W965" s="28" t="str">
        <f>IFERROR(VLOOKUP(DATA[[#This Row],[Order ID]],Returns!$A:$B,2,0),"No")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28" t="str">
        <f>IF(M966=People!$B$5,People!$A$5,IF(M966=People!$B$4,People!$A$4,IF(M966=People!$B$3,People!$A$3,IF(M966=People!$B$2,People!$A$2,0))))</f>
        <v>Chuck Magee</v>
      </c>
      <c r="W966" s="28" t="str">
        <f>IFERROR(VLOOKUP(DATA[[#This Row],[Order ID]],Returns!$A:$B,2,0),"No")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28" t="str">
        <f>IF(M967=People!$B$5,People!$A$5,IF(M967=People!$B$4,People!$A$4,IF(M967=People!$B$3,People!$A$3,IF(M967=People!$B$2,People!$A$2,0))))</f>
        <v>Chuck Magee</v>
      </c>
      <c r="W967" s="28" t="str">
        <f>IFERROR(VLOOKUP(DATA[[#This Row],[Order ID]],Returns!$A:$B,2,0),"No")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28" t="str">
        <f>IF(M968=People!$B$5,People!$A$5,IF(M968=People!$B$4,People!$A$4,IF(M968=People!$B$3,People!$A$3,IF(M968=People!$B$2,People!$A$2,0))))</f>
        <v>Chuck Magee</v>
      </c>
      <c r="W968" s="28" t="str">
        <f>IFERROR(VLOOKUP(DATA[[#This Row],[Order ID]],Returns!$A:$B,2,0),"No")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28" t="str">
        <f>IF(M969=People!$B$5,People!$A$5,IF(M969=People!$B$4,People!$A$4,IF(M969=People!$B$3,People!$A$3,IF(M969=People!$B$2,People!$A$2,0))))</f>
        <v>Chuck Magee</v>
      </c>
      <c r="W969" s="28" t="str">
        <f>IFERROR(VLOOKUP(DATA[[#This Row],[Order ID]],Returns!$A:$B,2,0),"No")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28" t="str">
        <f>IF(M970=People!$B$5,People!$A$5,IF(M970=People!$B$4,People!$A$4,IF(M970=People!$B$3,People!$A$3,IF(M970=People!$B$2,People!$A$2,0))))</f>
        <v>Chuck Magee</v>
      </c>
      <c r="W970" s="28" t="str">
        <f>IFERROR(VLOOKUP(DATA[[#This Row],[Order ID]],Returns!$A:$B,2,0),"No")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28" t="str">
        <f>IF(M971=People!$B$5,People!$A$5,IF(M971=People!$B$4,People!$A$4,IF(M971=People!$B$3,People!$A$3,IF(M971=People!$B$2,People!$A$2,0))))</f>
        <v>Chuck Magee</v>
      </c>
      <c r="W971" s="28" t="str">
        <f>IFERROR(VLOOKUP(DATA[[#This Row],[Order ID]],Returns!$A:$B,2,0),"No")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8" t="str">
        <f>IF(M972=People!$B$5,People!$A$5,IF(M972=People!$B$4,People!$A$4,IF(M972=People!$B$3,People!$A$3,IF(M972=People!$B$2,People!$A$2,0))))</f>
        <v>Chuck Magee</v>
      </c>
      <c r="W972" s="28" t="str">
        <f>IFERROR(VLOOKUP(DATA[[#This Row],[Order ID]],Returns!$A:$B,2,0),"No")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8" t="str">
        <f>IF(M973=People!$B$5,People!$A$5,IF(M973=People!$B$4,People!$A$4,IF(M973=People!$B$3,People!$A$3,IF(M973=People!$B$2,People!$A$2,0))))</f>
        <v>Chuck Magee</v>
      </c>
      <c r="W973" s="28" t="str">
        <f>IFERROR(VLOOKUP(DATA[[#This Row],[Order ID]],Returns!$A:$B,2,0),"No")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28" t="str">
        <f>IF(M974=People!$B$5,People!$A$5,IF(M974=People!$B$4,People!$A$4,IF(M974=People!$B$3,People!$A$3,IF(M974=People!$B$2,People!$A$2,0))))</f>
        <v>Chuck Magee</v>
      </c>
      <c r="W974" s="28" t="str">
        <f>IFERROR(VLOOKUP(DATA[[#This Row],[Order ID]],Returns!$A:$B,2,0),"No")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8" t="str">
        <f>IF(M975=People!$B$5,People!$A$5,IF(M975=People!$B$4,People!$A$4,IF(M975=People!$B$3,People!$A$3,IF(M975=People!$B$2,People!$A$2,0))))</f>
        <v>Chuck Magee</v>
      </c>
      <c r="W975" s="28" t="str">
        <f>IFERROR(VLOOKUP(DATA[[#This Row],[Order ID]],Returns!$A:$B,2,0),"No")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8" t="str">
        <f>IF(M976=People!$B$5,People!$A$5,IF(M976=People!$B$4,People!$A$4,IF(M976=People!$B$3,People!$A$3,IF(M976=People!$B$2,People!$A$2,0))))</f>
        <v>Chuck Magee</v>
      </c>
      <c r="W976" s="28" t="str">
        <f>IFERROR(VLOOKUP(DATA[[#This Row],[Order ID]],Returns!$A:$B,2,0),"No")</f>
        <v>No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8" t="str">
        <f>IF(M977=People!$B$5,People!$A$5,IF(M977=People!$B$4,People!$A$4,IF(M977=People!$B$3,People!$A$3,IF(M977=People!$B$2,People!$A$2,0))))</f>
        <v>Chuck Magee</v>
      </c>
      <c r="W977" s="28" t="str">
        <f>IFERROR(VLOOKUP(DATA[[#This Row],[Order ID]],Returns!$A:$B,2,0),"No")</f>
        <v>No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8" t="str">
        <f>IF(M978=People!$B$5,People!$A$5,IF(M978=People!$B$4,People!$A$4,IF(M978=People!$B$3,People!$A$3,IF(M978=People!$B$2,People!$A$2,0))))</f>
        <v>Anna Andreadi</v>
      </c>
      <c r="W978" s="28" t="str">
        <f>IFERROR(VLOOKUP(DATA[[#This Row],[Order ID]],Returns!$A:$B,2,0),"No")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28" t="str">
        <f>IF(M979=People!$B$5,People!$A$5,IF(M979=People!$B$4,People!$A$4,IF(M979=People!$B$3,People!$A$3,IF(M979=People!$B$2,People!$A$2,0))))</f>
        <v>Kelly Williams</v>
      </c>
      <c r="W979" s="28" t="str">
        <f>IFERROR(VLOOKUP(DATA[[#This Row],[Order ID]],Returns!$A:$B,2,0),"No")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8" t="str">
        <f>IF(M980=People!$B$5,People!$A$5,IF(M980=People!$B$4,People!$A$4,IF(M980=People!$B$3,People!$A$3,IF(M980=People!$B$2,People!$A$2,0))))</f>
        <v>Cassandra Brandow</v>
      </c>
      <c r="W980" s="28" t="str">
        <f>IFERROR(VLOOKUP(DATA[[#This Row],[Order ID]],Returns!$A:$B,2,0),"No")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8" t="str">
        <f>IF(M981=People!$B$5,People!$A$5,IF(M981=People!$B$4,People!$A$4,IF(M981=People!$B$3,People!$A$3,IF(M981=People!$B$2,People!$A$2,0))))</f>
        <v>Kelly Williams</v>
      </c>
      <c r="W981" s="28" t="str">
        <f>IFERROR(VLOOKUP(DATA[[#This Row],[Order ID]],Returns!$A:$B,2,0),"No")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8" t="str">
        <f>IF(M982=People!$B$5,People!$A$5,IF(M982=People!$B$4,People!$A$4,IF(M982=People!$B$3,People!$A$3,IF(M982=People!$B$2,People!$A$2,0))))</f>
        <v>Chuck Magee</v>
      </c>
      <c r="W982" s="28" t="str">
        <f>IFERROR(VLOOKUP(DATA[[#This Row],[Order ID]],Returns!$A:$B,2,0),"No")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8" t="str">
        <f>IF(M983=People!$B$5,People!$A$5,IF(M983=People!$B$4,People!$A$4,IF(M983=People!$B$3,People!$A$3,IF(M983=People!$B$2,People!$A$2,0))))</f>
        <v>Anna Andreadi</v>
      </c>
      <c r="W983" s="28" t="str">
        <f>IFERROR(VLOOKUP(DATA[[#This Row],[Order ID]],Returns!$A:$B,2,0),"No")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8" t="str">
        <f>IF(M984=People!$B$5,People!$A$5,IF(M984=People!$B$4,People!$A$4,IF(M984=People!$B$3,People!$A$3,IF(M984=People!$B$2,People!$A$2,0))))</f>
        <v>Anna Andreadi</v>
      </c>
      <c r="W984" s="28" t="str">
        <f>IFERROR(VLOOKUP(DATA[[#This Row],[Order ID]],Returns!$A:$B,2,0),"No")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8" t="str">
        <f>IF(M985=People!$B$5,People!$A$5,IF(M985=People!$B$4,People!$A$4,IF(M985=People!$B$3,People!$A$3,IF(M985=People!$B$2,People!$A$2,0))))</f>
        <v>Anna Andreadi</v>
      </c>
      <c r="W985" s="28" t="str">
        <f>IFERROR(VLOOKUP(DATA[[#This Row],[Order ID]],Returns!$A:$B,2,0),"No")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8" t="str">
        <f>IF(M986=People!$B$5,People!$A$5,IF(M986=People!$B$4,People!$A$4,IF(M986=People!$B$3,People!$A$3,IF(M986=People!$B$2,People!$A$2,0))))</f>
        <v>Kelly Williams</v>
      </c>
      <c r="W986" s="28" t="str">
        <f>IFERROR(VLOOKUP(DATA[[#This Row],[Order ID]],Returns!$A:$B,2,0),"No")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8" t="str">
        <f>IF(M987=People!$B$5,People!$A$5,IF(M987=People!$B$4,People!$A$4,IF(M987=People!$B$3,People!$A$3,IF(M987=People!$B$2,People!$A$2,0))))</f>
        <v>Kelly Williams</v>
      </c>
      <c r="W987" s="28" t="str">
        <f>IFERROR(VLOOKUP(DATA[[#This Row],[Order ID]],Returns!$A:$B,2,0),"No")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28" t="str">
        <f>IF(M988=People!$B$5,People!$A$5,IF(M988=People!$B$4,People!$A$4,IF(M988=People!$B$3,People!$A$3,IF(M988=People!$B$2,People!$A$2,0))))</f>
        <v>Kelly Williams</v>
      </c>
      <c r="W988" s="28" t="str">
        <f>IFERROR(VLOOKUP(DATA[[#This Row],[Order ID]],Returns!$A:$B,2,0),"No")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8" t="str">
        <f>IF(M989=People!$B$5,People!$A$5,IF(M989=People!$B$4,People!$A$4,IF(M989=People!$B$3,People!$A$3,IF(M989=People!$B$2,People!$A$2,0))))</f>
        <v>Kelly Williams</v>
      </c>
      <c r="W989" s="28" t="str">
        <f>IFERROR(VLOOKUP(DATA[[#This Row],[Order ID]],Returns!$A:$B,2,0),"No")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8" t="str">
        <f>IF(M990=People!$B$5,People!$A$5,IF(M990=People!$B$4,People!$A$4,IF(M990=People!$B$3,People!$A$3,IF(M990=People!$B$2,People!$A$2,0))))</f>
        <v>Chuck Magee</v>
      </c>
      <c r="W990" s="28" t="str">
        <f>IFERROR(VLOOKUP(DATA[[#This Row],[Order ID]],Returns!$A:$B,2,0),"No")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28" t="str">
        <f>IF(M991=People!$B$5,People!$A$5,IF(M991=People!$B$4,People!$A$4,IF(M991=People!$B$3,People!$A$3,IF(M991=People!$B$2,People!$A$2,0))))</f>
        <v>Chuck Magee</v>
      </c>
      <c r="W991" s="28" t="str">
        <f>IFERROR(VLOOKUP(DATA[[#This Row],[Order ID]],Returns!$A:$B,2,0),"No")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28" t="str">
        <f>IF(M992=People!$B$5,People!$A$5,IF(M992=People!$B$4,People!$A$4,IF(M992=People!$B$3,People!$A$3,IF(M992=People!$B$2,People!$A$2,0))))</f>
        <v>Cassandra Brandow</v>
      </c>
      <c r="W992" s="28" t="str">
        <f>IFERROR(VLOOKUP(DATA[[#This Row],[Order ID]],Returns!$A:$B,2,0),"No")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28" t="str">
        <f>IF(M993=People!$B$5,People!$A$5,IF(M993=People!$B$4,People!$A$4,IF(M993=People!$B$3,People!$A$3,IF(M993=People!$B$2,People!$A$2,0))))</f>
        <v>Chuck Magee</v>
      </c>
      <c r="W993" s="28" t="str">
        <f>IFERROR(VLOOKUP(DATA[[#This Row],[Order ID]],Returns!$A:$B,2,0),"No")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28" t="str">
        <f>IF(M994=People!$B$5,People!$A$5,IF(M994=People!$B$4,People!$A$4,IF(M994=People!$B$3,People!$A$3,IF(M994=People!$B$2,People!$A$2,0))))</f>
        <v>Anna Andreadi</v>
      </c>
      <c r="W994" s="28" t="str">
        <f>IFERROR(VLOOKUP(DATA[[#This Row],[Order ID]],Returns!$A:$B,2,0),"No")</f>
        <v>No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28" t="str">
        <f>IF(M995=People!$B$5,People!$A$5,IF(M995=People!$B$4,People!$A$4,IF(M995=People!$B$3,People!$A$3,IF(M995=People!$B$2,People!$A$2,0))))</f>
        <v>Anna Andreadi</v>
      </c>
      <c r="W995" s="28" t="str">
        <f>IFERROR(VLOOKUP(DATA[[#This Row],[Order ID]],Returns!$A:$B,2,0),"No")</f>
        <v>No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8" t="str">
        <f>IF(M996=People!$B$5,People!$A$5,IF(M996=People!$B$4,People!$A$4,IF(M996=People!$B$3,People!$A$3,IF(M996=People!$B$2,People!$A$2,0))))</f>
        <v>Cassandra Brandow</v>
      </c>
      <c r="W996" s="28" t="str">
        <f>IFERROR(VLOOKUP(DATA[[#This Row],[Order ID]],Returns!$A:$B,2,0),"No")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28" t="str">
        <f>IF(M997=People!$B$5,People!$A$5,IF(M997=People!$B$4,People!$A$4,IF(M997=People!$B$3,People!$A$3,IF(M997=People!$B$2,People!$A$2,0))))</f>
        <v>Cassandra Brandow</v>
      </c>
      <c r="W997" s="28" t="str">
        <f>IFERROR(VLOOKUP(DATA[[#This Row],[Order ID]],Returns!$A:$B,2,0),"No")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28" t="str">
        <f>IF(M998=People!$B$5,People!$A$5,IF(M998=People!$B$4,People!$A$4,IF(M998=People!$B$3,People!$A$3,IF(M998=People!$B$2,People!$A$2,0))))</f>
        <v>Cassandra Brandow</v>
      </c>
      <c r="W998" s="28" t="str">
        <f>IFERROR(VLOOKUP(DATA[[#This Row],[Order ID]],Returns!$A:$B,2,0),"No")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8" t="str">
        <f>IF(M999=People!$B$5,People!$A$5,IF(M999=People!$B$4,People!$A$4,IF(M999=People!$B$3,People!$A$3,IF(M999=People!$B$2,People!$A$2,0))))</f>
        <v>Cassandra Brandow</v>
      </c>
      <c r="W999" s="28" t="str">
        <f>IFERROR(VLOOKUP(DATA[[#This Row],[Order ID]],Returns!$A:$B,2,0),"No")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28" t="str">
        <f>IF(M1000=People!$B$5,People!$A$5,IF(M1000=People!$B$4,People!$A$4,IF(M1000=People!$B$3,People!$A$3,IF(M1000=People!$B$2,People!$A$2,0))))</f>
        <v>Cassandra Brandow</v>
      </c>
      <c r="W1000" s="28" t="str">
        <f>IFERROR(VLOOKUP(DATA[[#This Row],[Order ID]],Returns!$A:$B,2,0),"No")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28" t="str">
        <f>IF(M1001=People!$B$5,People!$A$5,IF(M1001=People!$B$4,People!$A$4,IF(M1001=People!$B$3,People!$A$3,IF(M1001=People!$B$2,People!$A$2,0))))</f>
        <v>Cassandra Brandow</v>
      </c>
      <c r="W1001" s="28" t="str">
        <f>IFERROR(VLOOKUP(DATA[[#This Row],[Order ID]],Returns!$A:$B,2,0),"No")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28" t="str">
        <f>IF(M1002=People!$B$5,People!$A$5,IF(M1002=People!$B$4,People!$A$4,IF(M1002=People!$B$3,People!$A$3,IF(M1002=People!$B$2,People!$A$2,0))))</f>
        <v>Anna Andreadi</v>
      </c>
      <c r="W1002" s="28" t="str">
        <f>IFERROR(VLOOKUP(DATA[[#This Row],[Order ID]],Returns!$A:$B,2,0),"No")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28" t="str">
        <f>IF(M1003=People!$B$5,People!$A$5,IF(M1003=People!$B$4,People!$A$4,IF(M1003=People!$B$3,People!$A$3,IF(M1003=People!$B$2,People!$A$2,0))))</f>
        <v>Chuck Magee</v>
      </c>
      <c r="W1003" s="28" t="str">
        <f>IFERROR(VLOOKUP(DATA[[#This Row],[Order ID]],Returns!$A:$B,2,0),"No")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8" t="str">
        <f>IF(M1004=People!$B$5,People!$A$5,IF(M1004=People!$B$4,People!$A$4,IF(M1004=People!$B$3,People!$A$3,IF(M1004=People!$B$2,People!$A$2,0))))</f>
        <v>Chuck Magee</v>
      </c>
      <c r="W1004" s="28" t="str">
        <f>IFERROR(VLOOKUP(DATA[[#This Row],[Order ID]],Returns!$A:$B,2,0),"No")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8" t="str">
        <f>IF(M1005=People!$B$5,People!$A$5,IF(M1005=People!$B$4,People!$A$4,IF(M1005=People!$B$3,People!$A$3,IF(M1005=People!$B$2,People!$A$2,0))))</f>
        <v>Chuck Magee</v>
      </c>
      <c r="W1005" s="28" t="str">
        <f>IFERROR(VLOOKUP(DATA[[#This Row],[Order ID]],Returns!$A:$B,2,0),"No")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8" t="str">
        <f>IF(M1006=People!$B$5,People!$A$5,IF(M1006=People!$B$4,People!$A$4,IF(M1006=People!$B$3,People!$A$3,IF(M1006=People!$B$2,People!$A$2,0))))</f>
        <v>Anna Andreadi</v>
      </c>
      <c r="W1006" s="28" t="str">
        <f>IFERROR(VLOOKUP(DATA[[#This Row],[Order ID]],Returns!$A:$B,2,0),"No")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8" t="str">
        <f>IF(M1007=People!$B$5,People!$A$5,IF(M1007=People!$B$4,People!$A$4,IF(M1007=People!$B$3,People!$A$3,IF(M1007=People!$B$2,People!$A$2,0))))</f>
        <v>Cassandra Brandow</v>
      </c>
      <c r="W1007" s="28" t="str">
        <f>IFERROR(VLOOKUP(DATA[[#This Row],[Order ID]],Returns!$A:$B,2,0),"No")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8" t="str">
        <f>IF(M1008=People!$B$5,People!$A$5,IF(M1008=People!$B$4,People!$A$4,IF(M1008=People!$B$3,People!$A$3,IF(M1008=People!$B$2,People!$A$2,0))))</f>
        <v>Anna Andreadi</v>
      </c>
      <c r="W1008" s="28" t="str">
        <f>IFERROR(VLOOKUP(DATA[[#This Row],[Order ID]],Returns!$A:$B,2,0),"No")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8" t="str">
        <f>IF(M1009=People!$B$5,People!$A$5,IF(M1009=People!$B$4,People!$A$4,IF(M1009=People!$B$3,People!$A$3,IF(M1009=People!$B$2,People!$A$2,0))))</f>
        <v>Anna Andreadi</v>
      </c>
      <c r="W1009" s="28" t="str">
        <f>IFERROR(VLOOKUP(DATA[[#This Row],[Order ID]],Returns!$A:$B,2,0),"No")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28" t="str">
        <f>IF(M1010=People!$B$5,People!$A$5,IF(M1010=People!$B$4,People!$A$4,IF(M1010=People!$B$3,People!$A$3,IF(M1010=People!$B$2,People!$A$2,0))))</f>
        <v>Kelly Williams</v>
      </c>
      <c r="W1010" s="28" t="str">
        <f>IFERROR(VLOOKUP(DATA[[#This Row],[Order ID]],Returns!$A:$B,2,0),"No")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8" t="str">
        <f>IF(M1011=People!$B$5,People!$A$5,IF(M1011=People!$B$4,People!$A$4,IF(M1011=People!$B$3,People!$A$3,IF(M1011=People!$B$2,People!$A$2,0))))</f>
        <v>Kelly Williams</v>
      </c>
      <c r="W1011" s="28" t="str">
        <f>IFERROR(VLOOKUP(DATA[[#This Row],[Order ID]],Returns!$A:$B,2,0),"No")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28" t="str">
        <f>IF(M1012=People!$B$5,People!$A$5,IF(M1012=People!$B$4,People!$A$4,IF(M1012=People!$B$3,People!$A$3,IF(M1012=People!$B$2,People!$A$2,0))))</f>
        <v>Anna Andreadi</v>
      </c>
      <c r="W1012" s="28" t="str">
        <f>IFERROR(VLOOKUP(DATA[[#This Row],[Order ID]],Returns!$A:$B,2,0),"No")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28" t="str">
        <f>IF(M1013=People!$B$5,People!$A$5,IF(M1013=People!$B$4,People!$A$4,IF(M1013=People!$B$3,People!$A$3,IF(M1013=People!$B$2,People!$A$2,0))))</f>
        <v>Anna Andreadi</v>
      </c>
      <c r="W1013" s="28" t="str">
        <f>IFERROR(VLOOKUP(DATA[[#This Row],[Order ID]],Returns!$A:$B,2,0),"No")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28" t="str">
        <f>IF(M1014=People!$B$5,People!$A$5,IF(M1014=People!$B$4,People!$A$4,IF(M1014=People!$B$3,People!$A$3,IF(M1014=People!$B$2,People!$A$2,0))))</f>
        <v>Anna Andreadi</v>
      </c>
      <c r="W1014" s="28" t="str">
        <f>IFERROR(VLOOKUP(DATA[[#This Row],[Order ID]],Returns!$A:$B,2,0),"No")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28" t="str">
        <f>IF(M1015=People!$B$5,People!$A$5,IF(M1015=People!$B$4,People!$A$4,IF(M1015=People!$B$3,People!$A$3,IF(M1015=People!$B$2,People!$A$2,0))))</f>
        <v>Anna Andreadi</v>
      </c>
      <c r="W1015" s="28" t="str">
        <f>IFERROR(VLOOKUP(DATA[[#This Row],[Order ID]],Returns!$A:$B,2,0),"No")</f>
        <v>No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28" t="str">
        <f>IF(M1016=People!$B$5,People!$A$5,IF(M1016=People!$B$4,People!$A$4,IF(M1016=People!$B$3,People!$A$3,IF(M1016=People!$B$2,People!$A$2,0))))</f>
        <v>Anna Andreadi</v>
      </c>
      <c r="W1016" s="28" t="str">
        <f>IFERROR(VLOOKUP(DATA[[#This Row],[Order ID]],Returns!$A:$B,2,0),"No")</f>
        <v>No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8" t="str">
        <f>IF(M1017=People!$B$5,People!$A$5,IF(M1017=People!$B$4,People!$A$4,IF(M1017=People!$B$3,People!$A$3,IF(M1017=People!$B$2,People!$A$2,0))))</f>
        <v>Anna Andreadi</v>
      </c>
      <c r="W1017" s="28" t="str">
        <f>IFERROR(VLOOKUP(DATA[[#This Row],[Order ID]],Returns!$A:$B,2,0),"No")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28" t="str">
        <f>IF(M1018=People!$B$5,People!$A$5,IF(M1018=People!$B$4,People!$A$4,IF(M1018=People!$B$3,People!$A$3,IF(M1018=People!$B$2,People!$A$2,0))))</f>
        <v>Chuck Magee</v>
      </c>
      <c r="W1018" s="28" t="str">
        <f>IFERROR(VLOOKUP(DATA[[#This Row],[Order ID]],Returns!$A:$B,2,0),"No")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28" t="str">
        <f>IF(M1019=People!$B$5,People!$A$5,IF(M1019=People!$B$4,People!$A$4,IF(M1019=People!$B$3,People!$A$3,IF(M1019=People!$B$2,People!$A$2,0))))</f>
        <v>Chuck Magee</v>
      </c>
      <c r="W1019" s="28" t="str">
        <f>IFERROR(VLOOKUP(DATA[[#This Row],[Order ID]],Returns!$A:$B,2,0),"No")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8" t="str">
        <f>IF(M1020=People!$B$5,People!$A$5,IF(M1020=People!$B$4,People!$A$4,IF(M1020=People!$B$3,People!$A$3,IF(M1020=People!$B$2,People!$A$2,0))))</f>
        <v>Chuck Magee</v>
      </c>
      <c r="W1020" s="28" t="str">
        <f>IFERROR(VLOOKUP(DATA[[#This Row],[Order ID]],Returns!$A:$B,2,0),"No")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28" t="str">
        <f>IF(M1021=People!$B$5,People!$A$5,IF(M1021=People!$B$4,People!$A$4,IF(M1021=People!$B$3,People!$A$3,IF(M1021=People!$B$2,People!$A$2,0))))</f>
        <v>Chuck Magee</v>
      </c>
      <c r="W1021" s="28" t="str">
        <f>IFERROR(VLOOKUP(DATA[[#This Row],[Order ID]],Returns!$A:$B,2,0),"No")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8" t="str">
        <f>IF(M1022=People!$B$5,People!$A$5,IF(M1022=People!$B$4,People!$A$4,IF(M1022=People!$B$3,People!$A$3,IF(M1022=People!$B$2,People!$A$2,0))))</f>
        <v>Chuck Magee</v>
      </c>
      <c r="W1022" s="28" t="str">
        <f>IFERROR(VLOOKUP(DATA[[#This Row],[Order ID]],Returns!$A:$B,2,0),"No")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28" t="str">
        <f>IF(M1023=People!$B$5,People!$A$5,IF(M1023=People!$B$4,People!$A$4,IF(M1023=People!$B$3,People!$A$3,IF(M1023=People!$B$2,People!$A$2,0))))</f>
        <v>Chuck Magee</v>
      </c>
      <c r="W1023" s="28" t="str">
        <f>IFERROR(VLOOKUP(DATA[[#This Row],[Order ID]],Returns!$A:$B,2,0),"No")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28" t="str">
        <f>IF(M1024=People!$B$5,People!$A$5,IF(M1024=People!$B$4,People!$A$4,IF(M1024=People!$B$3,People!$A$3,IF(M1024=People!$B$2,People!$A$2,0))))</f>
        <v>Chuck Magee</v>
      </c>
      <c r="W1024" s="28" t="str">
        <f>IFERROR(VLOOKUP(DATA[[#This Row],[Order ID]],Returns!$A:$B,2,0),"No")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8" t="str">
        <f>IF(M1025=People!$B$5,People!$A$5,IF(M1025=People!$B$4,People!$A$4,IF(M1025=People!$B$3,People!$A$3,IF(M1025=People!$B$2,People!$A$2,0))))</f>
        <v>Chuck Magee</v>
      </c>
      <c r="W1025" s="28" t="str">
        <f>IFERROR(VLOOKUP(DATA[[#This Row],[Order ID]],Returns!$A:$B,2,0),"No")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28" t="str">
        <f>IF(M1026=People!$B$5,People!$A$5,IF(M1026=People!$B$4,People!$A$4,IF(M1026=People!$B$3,People!$A$3,IF(M1026=People!$B$2,People!$A$2,0))))</f>
        <v>Anna Andreadi</v>
      </c>
      <c r="W1026" s="28" t="str">
        <f>IFERROR(VLOOKUP(DATA[[#This Row],[Order ID]],Returns!$A:$B,2,0),"No")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28" t="str">
        <f>IF(M1027=People!$B$5,People!$A$5,IF(M1027=People!$B$4,People!$A$4,IF(M1027=People!$B$3,People!$A$3,IF(M1027=People!$B$2,People!$A$2,0))))</f>
        <v>Chuck Magee</v>
      </c>
      <c r="W1027" s="28" t="str">
        <f>IFERROR(VLOOKUP(DATA[[#This Row],[Order ID]],Returns!$A:$B,2,0),"No")</f>
        <v>No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8" t="str">
        <f>IF(M1028=People!$B$5,People!$A$5,IF(M1028=People!$B$4,People!$A$4,IF(M1028=People!$B$3,People!$A$3,IF(M1028=People!$B$2,People!$A$2,0))))</f>
        <v>Chuck Magee</v>
      </c>
      <c r="W1028" s="28" t="str">
        <f>IFERROR(VLOOKUP(DATA[[#This Row],[Order ID]],Returns!$A:$B,2,0),"No")</f>
        <v>No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8" t="str">
        <f>IF(M1029=People!$B$5,People!$A$5,IF(M1029=People!$B$4,People!$A$4,IF(M1029=People!$B$3,People!$A$3,IF(M1029=People!$B$2,People!$A$2,0))))</f>
        <v>Chuck Magee</v>
      </c>
      <c r="W1029" s="28" t="str">
        <f>IFERROR(VLOOKUP(DATA[[#This Row],[Order ID]],Returns!$A:$B,2,0),"No")</f>
        <v>No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28" t="str">
        <f>IF(M1030=People!$B$5,People!$A$5,IF(M1030=People!$B$4,People!$A$4,IF(M1030=People!$B$3,People!$A$3,IF(M1030=People!$B$2,People!$A$2,0))))</f>
        <v>Chuck Magee</v>
      </c>
      <c r="W1030" s="28" t="str">
        <f>IFERROR(VLOOKUP(DATA[[#This Row],[Order ID]],Returns!$A:$B,2,0),"No")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8" t="str">
        <f>IF(M1031=People!$B$5,People!$A$5,IF(M1031=People!$B$4,People!$A$4,IF(M1031=People!$B$3,People!$A$3,IF(M1031=People!$B$2,People!$A$2,0))))</f>
        <v>Chuck Magee</v>
      </c>
      <c r="W1031" s="28" t="str">
        <f>IFERROR(VLOOKUP(DATA[[#This Row],[Order ID]],Returns!$A:$B,2,0),"No")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28" t="str">
        <f>IF(M1032=People!$B$5,People!$A$5,IF(M1032=People!$B$4,People!$A$4,IF(M1032=People!$B$3,People!$A$3,IF(M1032=People!$B$2,People!$A$2,0))))</f>
        <v>Chuck Magee</v>
      </c>
      <c r="W1032" s="28" t="str">
        <f>IFERROR(VLOOKUP(DATA[[#This Row],[Order ID]],Returns!$A:$B,2,0),"No")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8" t="str">
        <f>IF(M1033=People!$B$5,People!$A$5,IF(M1033=People!$B$4,People!$A$4,IF(M1033=People!$B$3,People!$A$3,IF(M1033=People!$B$2,People!$A$2,0))))</f>
        <v>Chuck Magee</v>
      </c>
      <c r="W1033" s="28" t="str">
        <f>IFERROR(VLOOKUP(DATA[[#This Row],[Order ID]],Returns!$A:$B,2,0),"No")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28" t="str">
        <f>IF(M1034=People!$B$5,People!$A$5,IF(M1034=People!$B$4,People!$A$4,IF(M1034=People!$B$3,People!$A$3,IF(M1034=People!$B$2,People!$A$2,0))))</f>
        <v>Chuck Magee</v>
      </c>
      <c r="W1034" s="28" t="str">
        <f>IFERROR(VLOOKUP(DATA[[#This Row],[Order ID]],Returns!$A:$B,2,0),"No")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8" t="str">
        <f>IF(M1035=People!$B$5,People!$A$5,IF(M1035=People!$B$4,People!$A$4,IF(M1035=People!$B$3,People!$A$3,IF(M1035=People!$B$2,People!$A$2,0))))</f>
        <v>Chuck Magee</v>
      </c>
      <c r="W1035" s="28" t="str">
        <f>IFERROR(VLOOKUP(DATA[[#This Row],[Order ID]],Returns!$A:$B,2,0),"No")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8" t="str">
        <f>IF(M1036=People!$B$5,People!$A$5,IF(M1036=People!$B$4,People!$A$4,IF(M1036=People!$B$3,People!$A$3,IF(M1036=People!$B$2,People!$A$2,0))))</f>
        <v>Chuck Magee</v>
      </c>
      <c r="W1036" s="28" t="str">
        <f>IFERROR(VLOOKUP(DATA[[#This Row],[Order ID]],Returns!$A:$B,2,0),"No")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8" t="str">
        <f>IF(M1037=People!$B$5,People!$A$5,IF(M1037=People!$B$4,People!$A$4,IF(M1037=People!$B$3,People!$A$3,IF(M1037=People!$B$2,People!$A$2,0))))</f>
        <v>Chuck Magee</v>
      </c>
      <c r="W1037" s="28" t="str">
        <f>IFERROR(VLOOKUP(DATA[[#This Row],[Order ID]],Returns!$A:$B,2,0),"No")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28" t="str">
        <f>IF(M1038=People!$B$5,People!$A$5,IF(M1038=People!$B$4,People!$A$4,IF(M1038=People!$B$3,People!$A$3,IF(M1038=People!$B$2,People!$A$2,0))))</f>
        <v>Kelly Williams</v>
      </c>
      <c r="W1038" s="28" t="str">
        <f>IFERROR(VLOOKUP(DATA[[#This Row],[Order ID]],Returns!$A:$B,2,0),"No")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28" t="str">
        <f>IF(M1039=People!$B$5,People!$A$5,IF(M1039=People!$B$4,People!$A$4,IF(M1039=People!$B$3,People!$A$3,IF(M1039=People!$B$2,People!$A$2,0))))</f>
        <v>Anna Andreadi</v>
      </c>
      <c r="W1039" s="28" t="str">
        <f>IFERROR(VLOOKUP(DATA[[#This Row],[Order ID]],Returns!$A:$B,2,0),"No")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8" t="str">
        <f>IF(M1040=People!$B$5,People!$A$5,IF(M1040=People!$B$4,People!$A$4,IF(M1040=People!$B$3,People!$A$3,IF(M1040=People!$B$2,People!$A$2,0))))</f>
        <v>Cassandra Brandow</v>
      </c>
      <c r="W1040" s="28" t="str">
        <f>IFERROR(VLOOKUP(DATA[[#This Row],[Order ID]],Returns!$A:$B,2,0),"No")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8" t="str">
        <f>IF(M1041=People!$B$5,People!$A$5,IF(M1041=People!$B$4,People!$A$4,IF(M1041=People!$B$3,People!$A$3,IF(M1041=People!$B$2,People!$A$2,0))))</f>
        <v>Cassandra Brandow</v>
      </c>
      <c r="W1041" s="28" t="str">
        <f>IFERROR(VLOOKUP(DATA[[#This Row],[Order ID]],Returns!$A:$B,2,0),"No")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28" t="str">
        <f>IF(M1042=People!$B$5,People!$A$5,IF(M1042=People!$B$4,People!$A$4,IF(M1042=People!$B$3,People!$A$3,IF(M1042=People!$B$2,People!$A$2,0))))</f>
        <v>Kelly Williams</v>
      </c>
      <c r="W1042" s="28" t="str">
        <f>IFERROR(VLOOKUP(DATA[[#This Row],[Order ID]],Returns!$A:$B,2,0),"No")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28" t="str">
        <f>IF(M1043=People!$B$5,People!$A$5,IF(M1043=People!$B$4,People!$A$4,IF(M1043=People!$B$3,People!$A$3,IF(M1043=People!$B$2,People!$A$2,0))))</f>
        <v>Chuck Magee</v>
      </c>
      <c r="W1043" s="28" t="str">
        <f>IFERROR(VLOOKUP(DATA[[#This Row],[Order ID]],Returns!$A:$B,2,0),"No")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8" t="str">
        <f>IF(M1044=People!$B$5,People!$A$5,IF(M1044=People!$B$4,People!$A$4,IF(M1044=People!$B$3,People!$A$3,IF(M1044=People!$B$2,People!$A$2,0))))</f>
        <v>Chuck Magee</v>
      </c>
      <c r="W1044" s="28" t="str">
        <f>IFERROR(VLOOKUP(DATA[[#This Row],[Order ID]],Returns!$A:$B,2,0),"No")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28" t="str">
        <f>IF(M1045=People!$B$5,People!$A$5,IF(M1045=People!$B$4,People!$A$4,IF(M1045=People!$B$3,People!$A$3,IF(M1045=People!$B$2,People!$A$2,0))))</f>
        <v>Kelly Williams</v>
      </c>
      <c r="W1045" s="28" t="str">
        <f>IFERROR(VLOOKUP(DATA[[#This Row],[Order ID]],Returns!$A:$B,2,0),"No")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8" t="str">
        <f>IF(M1046=People!$B$5,People!$A$5,IF(M1046=People!$B$4,People!$A$4,IF(M1046=People!$B$3,People!$A$3,IF(M1046=People!$B$2,People!$A$2,0))))</f>
        <v>Kelly Williams</v>
      </c>
      <c r="W1046" s="28" t="str">
        <f>IFERROR(VLOOKUP(DATA[[#This Row],[Order ID]],Returns!$A:$B,2,0),"No")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8" t="str">
        <f>IF(M1047=People!$B$5,People!$A$5,IF(M1047=People!$B$4,People!$A$4,IF(M1047=People!$B$3,People!$A$3,IF(M1047=People!$B$2,People!$A$2,0))))</f>
        <v>Kelly Williams</v>
      </c>
      <c r="W1047" s="28" t="str">
        <f>IFERROR(VLOOKUP(DATA[[#This Row],[Order ID]],Returns!$A:$B,2,0),"No")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8" t="str">
        <f>IF(M1048=People!$B$5,People!$A$5,IF(M1048=People!$B$4,People!$A$4,IF(M1048=People!$B$3,People!$A$3,IF(M1048=People!$B$2,People!$A$2,0))))</f>
        <v>Cassandra Brandow</v>
      </c>
      <c r="W1048" s="28" t="str">
        <f>IFERROR(VLOOKUP(DATA[[#This Row],[Order ID]],Returns!$A:$B,2,0),"No")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8" t="str">
        <f>IF(M1049=People!$B$5,People!$A$5,IF(M1049=People!$B$4,People!$A$4,IF(M1049=People!$B$3,People!$A$3,IF(M1049=People!$B$2,People!$A$2,0))))</f>
        <v>Cassandra Brandow</v>
      </c>
      <c r="W1049" s="28" t="str">
        <f>IFERROR(VLOOKUP(DATA[[#This Row],[Order ID]],Returns!$A:$B,2,0),"No")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8" t="str">
        <f>IF(M1050=People!$B$5,People!$A$5,IF(M1050=People!$B$4,People!$A$4,IF(M1050=People!$B$3,People!$A$3,IF(M1050=People!$B$2,People!$A$2,0))))</f>
        <v>Anna Andreadi</v>
      </c>
      <c r="W1050" s="28" t="str">
        <f>IFERROR(VLOOKUP(DATA[[#This Row],[Order ID]],Returns!$A:$B,2,0),"No")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28" t="str">
        <f>IF(M1051=People!$B$5,People!$A$5,IF(M1051=People!$B$4,People!$A$4,IF(M1051=People!$B$3,People!$A$3,IF(M1051=People!$B$2,People!$A$2,0))))</f>
        <v>Anna Andreadi</v>
      </c>
      <c r="W1051" s="28" t="str">
        <f>IFERROR(VLOOKUP(DATA[[#This Row],[Order ID]],Returns!$A:$B,2,0),"No")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8" t="str">
        <f>IF(M1052=People!$B$5,People!$A$5,IF(M1052=People!$B$4,People!$A$4,IF(M1052=People!$B$3,People!$A$3,IF(M1052=People!$B$2,People!$A$2,0))))</f>
        <v>Chuck Magee</v>
      </c>
      <c r="W1052" s="28" t="str">
        <f>IFERROR(VLOOKUP(DATA[[#This Row],[Order ID]],Returns!$A:$B,2,0),"No")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8" t="str">
        <f>IF(M1053=People!$B$5,People!$A$5,IF(M1053=People!$B$4,People!$A$4,IF(M1053=People!$B$3,People!$A$3,IF(M1053=People!$B$2,People!$A$2,0))))</f>
        <v>Chuck Magee</v>
      </c>
      <c r="W1053" s="28" t="str">
        <f>IFERROR(VLOOKUP(DATA[[#This Row],[Order ID]],Returns!$A:$B,2,0),"No")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8" t="str">
        <f>IF(M1054=People!$B$5,People!$A$5,IF(M1054=People!$B$4,People!$A$4,IF(M1054=People!$B$3,People!$A$3,IF(M1054=People!$B$2,People!$A$2,0))))</f>
        <v>Chuck Magee</v>
      </c>
      <c r="W1054" s="28" t="str">
        <f>IFERROR(VLOOKUP(DATA[[#This Row],[Order ID]],Returns!$A:$B,2,0),"No")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28" t="str">
        <f>IF(M1055=People!$B$5,People!$A$5,IF(M1055=People!$B$4,People!$A$4,IF(M1055=People!$B$3,People!$A$3,IF(M1055=People!$B$2,People!$A$2,0))))</f>
        <v>Chuck Magee</v>
      </c>
      <c r="W1055" s="28" t="str">
        <f>IFERROR(VLOOKUP(DATA[[#This Row],[Order ID]],Returns!$A:$B,2,0),"No")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28" t="str">
        <f>IF(M1056=People!$B$5,People!$A$5,IF(M1056=People!$B$4,People!$A$4,IF(M1056=People!$B$3,People!$A$3,IF(M1056=People!$B$2,People!$A$2,0))))</f>
        <v>Chuck Magee</v>
      </c>
      <c r="W1056" s="28" t="str">
        <f>IFERROR(VLOOKUP(DATA[[#This Row],[Order ID]],Returns!$A:$B,2,0),"No")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8" t="str">
        <f>IF(M1057=People!$B$5,People!$A$5,IF(M1057=People!$B$4,People!$A$4,IF(M1057=People!$B$3,People!$A$3,IF(M1057=People!$B$2,People!$A$2,0))))</f>
        <v>Chuck Magee</v>
      </c>
      <c r="W1057" s="28" t="str">
        <f>IFERROR(VLOOKUP(DATA[[#This Row],[Order ID]],Returns!$A:$B,2,0),"No")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28" t="str">
        <f>IF(M1058=People!$B$5,People!$A$5,IF(M1058=People!$B$4,People!$A$4,IF(M1058=People!$B$3,People!$A$3,IF(M1058=People!$B$2,People!$A$2,0))))</f>
        <v>Chuck Magee</v>
      </c>
      <c r="W1058" s="28" t="str">
        <f>IFERROR(VLOOKUP(DATA[[#This Row],[Order ID]],Returns!$A:$B,2,0),"No")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8" t="str">
        <f>IF(M1059=People!$B$5,People!$A$5,IF(M1059=People!$B$4,People!$A$4,IF(M1059=People!$B$3,People!$A$3,IF(M1059=People!$B$2,People!$A$2,0))))</f>
        <v>Anna Andreadi</v>
      </c>
      <c r="W1059" s="28" t="str">
        <f>IFERROR(VLOOKUP(DATA[[#This Row],[Order ID]],Returns!$A:$B,2,0),"No")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8" t="str">
        <f>IF(M1060=People!$B$5,People!$A$5,IF(M1060=People!$B$4,People!$A$4,IF(M1060=People!$B$3,People!$A$3,IF(M1060=People!$B$2,People!$A$2,0))))</f>
        <v>Anna Andreadi</v>
      </c>
      <c r="W1060" s="28" t="str">
        <f>IFERROR(VLOOKUP(DATA[[#This Row],[Order ID]],Returns!$A:$B,2,0),"No")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28" t="str">
        <f>IF(M1061=People!$B$5,People!$A$5,IF(M1061=People!$B$4,People!$A$4,IF(M1061=People!$B$3,People!$A$3,IF(M1061=People!$B$2,People!$A$2,0))))</f>
        <v>Chuck Magee</v>
      </c>
      <c r="W1061" s="28" t="str">
        <f>IFERROR(VLOOKUP(DATA[[#This Row],[Order ID]],Returns!$A:$B,2,0),"No")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8" t="str">
        <f>IF(M1062=People!$B$5,People!$A$5,IF(M1062=People!$B$4,People!$A$4,IF(M1062=People!$B$3,People!$A$3,IF(M1062=People!$B$2,People!$A$2,0))))</f>
        <v>Kelly Williams</v>
      </c>
      <c r="W1062" s="28" t="str">
        <f>IFERROR(VLOOKUP(DATA[[#This Row],[Order ID]],Returns!$A:$B,2,0),"No")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8" t="str">
        <f>IF(M1063=People!$B$5,People!$A$5,IF(M1063=People!$B$4,People!$A$4,IF(M1063=People!$B$3,People!$A$3,IF(M1063=People!$B$2,People!$A$2,0))))</f>
        <v>Chuck Magee</v>
      </c>
      <c r="W1063" s="28" t="str">
        <f>IFERROR(VLOOKUP(DATA[[#This Row],[Order ID]],Returns!$A:$B,2,0),"No")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8" t="str">
        <f>IF(M1064=People!$B$5,People!$A$5,IF(M1064=People!$B$4,People!$A$4,IF(M1064=People!$B$3,People!$A$3,IF(M1064=People!$B$2,People!$A$2,0))))</f>
        <v>Chuck Magee</v>
      </c>
      <c r="W1064" s="28" t="str">
        <f>IFERROR(VLOOKUP(DATA[[#This Row],[Order ID]],Returns!$A:$B,2,0),"No")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8" t="str">
        <f>IF(M1065=People!$B$5,People!$A$5,IF(M1065=People!$B$4,People!$A$4,IF(M1065=People!$B$3,People!$A$3,IF(M1065=People!$B$2,People!$A$2,0))))</f>
        <v>Chuck Magee</v>
      </c>
      <c r="W1065" s="28" t="str">
        <f>IFERROR(VLOOKUP(DATA[[#This Row],[Order ID]],Returns!$A:$B,2,0),"No")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8" t="str">
        <f>IF(M1066=People!$B$5,People!$A$5,IF(M1066=People!$B$4,People!$A$4,IF(M1066=People!$B$3,People!$A$3,IF(M1066=People!$B$2,People!$A$2,0))))</f>
        <v>Chuck Magee</v>
      </c>
      <c r="W1066" s="28" t="str">
        <f>IFERROR(VLOOKUP(DATA[[#This Row],[Order ID]],Returns!$A:$B,2,0),"No")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8" t="str">
        <f>IF(M1067=People!$B$5,People!$A$5,IF(M1067=People!$B$4,People!$A$4,IF(M1067=People!$B$3,People!$A$3,IF(M1067=People!$B$2,People!$A$2,0))))</f>
        <v>Chuck Magee</v>
      </c>
      <c r="W1067" s="28" t="str">
        <f>IFERROR(VLOOKUP(DATA[[#This Row],[Order ID]],Returns!$A:$B,2,0),"No")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8" t="str">
        <f>IF(M1068=People!$B$5,People!$A$5,IF(M1068=People!$B$4,People!$A$4,IF(M1068=People!$B$3,People!$A$3,IF(M1068=People!$B$2,People!$A$2,0))))</f>
        <v>Chuck Magee</v>
      </c>
      <c r="W1068" s="28" t="str">
        <f>IFERROR(VLOOKUP(DATA[[#This Row],[Order ID]],Returns!$A:$B,2,0),"No")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8" t="str">
        <f>IF(M1069=People!$B$5,People!$A$5,IF(M1069=People!$B$4,People!$A$4,IF(M1069=People!$B$3,People!$A$3,IF(M1069=People!$B$2,People!$A$2,0))))</f>
        <v>Anna Andreadi</v>
      </c>
      <c r="W1069" s="28" t="str">
        <f>IFERROR(VLOOKUP(DATA[[#This Row],[Order ID]],Returns!$A:$B,2,0),"No")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8" t="str">
        <f>IF(M1070=People!$B$5,People!$A$5,IF(M1070=People!$B$4,People!$A$4,IF(M1070=People!$B$3,People!$A$3,IF(M1070=People!$B$2,People!$A$2,0))))</f>
        <v>Kelly Williams</v>
      </c>
      <c r="W1070" s="28" t="str">
        <f>IFERROR(VLOOKUP(DATA[[#This Row],[Order ID]],Returns!$A:$B,2,0),"No")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8" t="str">
        <f>IF(M1071=People!$B$5,People!$A$5,IF(M1071=People!$B$4,People!$A$4,IF(M1071=People!$B$3,People!$A$3,IF(M1071=People!$B$2,People!$A$2,0))))</f>
        <v>Chuck Magee</v>
      </c>
      <c r="W1071" s="28" t="str">
        <f>IFERROR(VLOOKUP(DATA[[#This Row],[Order ID]],Returns!$A:$B,2,0),"No")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8" t="str">
        <f>IF(M1072=People!$B$5,People!$A$5,IF(M1072=People!$B$4,People!$A$4,IF(M1072=People!$B$3,People!$A$3,IF(M1072=People!$B$2,People!$A$2,0))))</f>
        <v>Anna Andreadi</v>
      </c>
      <c r="W1072" s="28" t="str">
        <f>IFERROR(VLOOKUP(DATA[[#This Row],[Order ID]],Returns!$A:$B,2,0),"No")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8" t="str">
        <f>IF(M1073=People!$B$5,People!$A$5,IF(M1073=People!$B$4,People!$A$4,IF(M1073=People!$B$3,People!$A$3,IF(M1073=People!$B$2,People!$A$2,0))))</f>
        <v>Anna Andreadi</v>
      </c>
      <c r="W1073" s="28" t="str">
        <f>IFERROR(VLOOKUP(DATA[[#This Row],[Order ID]],Returns!$A:$B,2,0),"No")</f>
        <v>No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28" t="str">
        <f>IF(M1074=People!$B$5,People!$A$5,IF(M1074=People!$B$4,People!$A$4,IF(M1074=People!$B$3,People!$A$3,IF(M1074=People!$B$2,People!$A$2,0))))</f>
        <v>Chuck Magee</v>
      </c>
      <c r="W1074" s="28" t="str">
        <f>IFERROR(VLOOKUP(DATA[[#This Row],[Order ID]],Returns!$A:$B,2,0),"No")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28" t="str">
        <f>IF(M1075=People!$B$5,People!$A$5,IF(M1075=People!$B$4,People!$A$4,IF(M1075=People!$B$3,People!$A$3,IF(M1075=People!$B$2,People!$A$2,0))))</f>
        <v>Anna Andreadi</v>
      </c>
      <c r="W1075" s="28" t="str">
        <f>IFERROR(VLOOKUP(DATA[[#This Row],[Order ID]],Returns!$A:$B,2,0),"No")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8" t="str">
        <f>IF(M1076=People!$B$5,People!$A$5,IF(M1076=People!$B$4,People!$A$4,IF(M1076=People!$B$3,People!$A$3,IF(M1076=People!$B$2,People!$A$2,0))))</f>
        <v>Anna Andreadi</v>
      </c>
      <c r="W1076" s="28" t="str">
        <f>IFERROR(VLOOKUP(DATA[[#This Row],[Order ID]],Returns!$A:$B,2,0),"No")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8" t="str">
        <f>IF(M1077=People!$B$5,People!$A$5,IF(M1077=People!$B$4,People!$A$4,IF(M1077=People!$B$3,People!$A$3,IF(M1077=People!$B$2,People!$A$2,0))))</f>
        <v>Anna Andreadi</v>
      </c>
      <c r="W1077" s="28" t="str">
        <f>IFERROR(VLOOKUP(DATA[[#This Row],[Order ID]],Returns!$A:$B,2,0),"No")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8" t="str">
        <f>IF(M1078=People!$B$5,People!$A$5,IF(M1078=People!$B$4,People!$A$4,IF(M1078=People!$B$3,People!$A$3,IF(M1078=People!$B$2,People!$A$2,0))))</f>
        <v>Kelly Williams</v>
      </c>
      <c r="W1078" s="28" t="str">
        <f>IFERROR(VLOOKUP(DATA[[#This Row],[Order ID]],Returns!$A:$B,2,0),"No")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28" t="str">
        <f>IF(M1079=People!$B$5,People!$A$5,IF(M1079=People!$B$4,People!$A$4,IF(M1079=People!$B$3,People!$A$3,IF(M1079=People!$B$2,People!$A$2,0))))</f>
        <v>Anna Andreadi</v>
      </c>
      <c r="W1079" s="28" t="str">
        <f>IFERROR(VLOOKUP(DATA[[#This Row],[Order ID]],Returns!$A:$B,2,0),"No")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28" t="str">
        <f>IF(M1080=People!$B$5,People!$A$5,IF(M1080=People!$B$4,People!$A$4,IF(M1080=People!$B$3,People!$A$3,IF(M1080=People!$B$2,People!$A$2,0))))</f>
        <v>Anna Andreadi</v>
      </c>
      <c r="W1080" s="28" t="str">
        <f>IFERROR(VLOOKUP(DATA[[#This Row],[Order ID]],Returns!$A:$B,2,0),"No")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28" t="str">
        <f>IF(M1081=People!$B$5,People!$A$5,IF(M1081=People!$B$4,People!$A$4,IF(M1081=People!$B$3,People!$A$3,IF(M1081=People!$B$2,People!$A$2,0))))</f>
        <v>Anna Andreadi</v>
      </c>
      <c r="W1081" s="28" t="str">
        <f>IFERROR(VLOOKUP(DATA[[#This Row],[Order ID]],Returns!$A:$B,2,0),"No")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8" t="str">
        <f>IF(M1082=People!$B$5,People!$A$5,IF(M1082=People!$B$4,People!$A$4,IF(M1082=People!$B$3,People!$A$3,IF(M1082=People!$B$2,People!$A$2,0))))</f>
        <v>Kelly Williams</v>
      </c>
      <c r="W1082" s="28" t="str">
        <f>IFERROR(VLOOKUP(DATA[[#This Row],[Order ID]],Returns!$A:$B,2,0),"No")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8" t="str">
        <f>IF(M1083=People!$B$5,People!$A$5,IF(M1083=People!$B$4,People!$A$4,IF(M1083=People!$B$3,People!$A$3,IF(M1083=People!$B$2,People!$A$2,0))))</f>
        <v>Kelly Williams</v>
      </c>
      <c r="W1083" s="28" t="str">
        <f>IFERROR(VLOOKUP(DATA[[#This Row],[Order ID]],Returns!$A:$B,2,0),"No")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8" t="str">
        <f>IF(M1084=People!$B$5,People!$A$5,IF(M1084=People!$B$4,People!$A$4,IF(M1084=People!$B$3,People!$A$3,IF(M1084=People!$B$2,People!$A$2,0))))</f>
        <v>Chuck Magee</v>
      </c>
      <c r="W1084" s="28" t="str">
        <f>IFERROR(VLOOKUP(DATA[[#This Row],[Order ID]],Returns!$A:$B,2,0),"No")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28" t="str">
        <f>IF(M1085=People!$B$5,People!$A$5,IF(M1085=People!$B$4,People!$A$4,IF(M1085=People!$B$3,People!$A$3,IF(M1085=People!$B$2,People!$A$2,0))))</f>
        <v>Chuck Magee</v>
      </c>
      <c r="W1085" s="28" t="str">
        <f>IFERROR(VLOOKUP(DATA[[#This Row],[Order ID]],Returns!$A:$B,2,0),"No")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28" t="str">
        <f>IF(M1086=People!$B$5,People!$A$5,IF(M1086=People!$B$4,People!$A$4,IF(M1086=People!$B$3,People!$A$3,IF(M1086=People!$B$2,People!$A$2,0))))</f>
        <v>Chuck Magee</v>
      </c>
      <c r="W1086" s="28" t="str">
        <f>IFERROR(VLOOKUP(DATA[[#This Row],[Order ID]],Returns!$A:$B,2,0),"No")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28" t="str">
        <f>IF(M1087=People!$B$5,People!$A$5,IF(M1087=People!$B$4,People!$A$4,IF(M1087=People!$B$3,People!$A$3,IF(M1087=People!$B$2,People!$A$2,0))))</f>
        <v>Chuck Magee</v>
      </c>
      <c r="W1087" s="28" t="str">
        <f>IFERROR(VLOOKUP(DATA[[#This Row],[Order ID]],Returns!$A:$B,2,0),"No")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28" t="str">
        <f>IF(M1088=People!$B$5,People!$A$5,IF(M1088=People!$B$4,People!$A$4,IF(M1088=People!$B$3,People!$A$3,IF(M1088=People!$B$2,People!$A$2,0))))</f>
        <v>Kelly Williams</v>
      </c>
      <c r="W1088" s="28" t="str">
        <f>IFERROR(VLOOKUP(DATA[[#This Row],[Order ID]],Returns!$A:$B,2,0),"No")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8" t="str">
        <f>IF(M1089=People!$B$5,People!$A$5,IF(M1089=People!$B$4,People!$A$4,IF(M1089=People!$B$3,People!$A$3,IF(M1089=People!$B$2,People!$A$2,0))))</f>
        <v>Anna Andreadi</v>
      </c>
      <c r="W1089" s="28" t="str">
        <f>IFERROR(VLOOKUP(DATA[[#This Row],[Order ID]],Returns!$A:$B,2,0),"No")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28" t="str">
        <f>IF(M1090=People!$B$5,People!$A$5,IF(M1090=People!$B$4,People!$A$4,IF(M1090=People!$B$3,People!$A$3,IF(M1090=People!$B$2,People!$A$2,0))))</f>
        <v>Anna Andreadi</v>
      </c>
      <c r="W1090" s="28" t="str">
        <f>IFERROR(VLOOKUP(DATA[[#This Row],[Order ID]],Returns!$A:$B,2,0),"No")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8" t="str">
        <f>IF(M1091=People!$B$5,People!$A$5,IF(M1091=People!$B$4,People!$A$4,IF(M1091=People!$B$3,People!$A$3,IF(M1091=People!$B$2,People!$A$2,0))))</f>
        <v>Cassandra Brandow</v>
      </c>
      <c r="W1091" s="28" t="str">
        <f>IFERROR(VLOOKUP(DATA[[#This Row],[Order ID]],Returns!$A:$B,2,0),"No")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8" t="str">
        <f>IF(M1092=People!$B$5,People!$A$5,IF(M1092=People!$B$4,People!$A$4,IF(M1092=People!$B$3,People!$A$3,IF(M1092=People!$B$2,People!$A$2,0))))</f>
        <v>Cassandra Brandow</v>
      </c>
      <c r="W1092" s="28" t="str">
        <f>IFERROR(VLOOKUP(DATA[[#This Row],[Order ID]],Returns!$A:$B,2,0),"No")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8" t="str">
        <f>IF(M1093=People!$B$5,People!$A$5,IF(M1093=People!$B$4,People!$A$4,IF(M1093=People!$B$3,People!$A$3,IF(M1093=People!$B$2,People!$A$2,0))))</f>
        <v>Anna Andreadi</v>
      </c>
      <c r="W1093" s="28" t="str">
        <f>IFERROR(VLOOKUP(DATA[[#This Row],[Order ID]],Returns!$A:$B,2,0),"No")</f>
        <v>No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8" t="str">
        <f>IF(M1094=People!$B$5,People!$A$5,IF(M1094=People!$B$4,People!$A$4,IF(M1094=People!$B$3,People!$A$3,IF(M1094=People!$B$2,People!$A$2,0))))</f>
        <v>Anna Andreadi</v>
      </c>
      <c r="W1094" s="28" t="str">
        <f>IFERROR(VLOOKUP(DATA[[#This Row],[Order ID]],Returns!$A:$B,2,0),"No")</f>
        <v>No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8" t="str">
        <f>IF(M1095=People!$B$5,People!$A$5,IF(M1095=People!$B$4,People!$A$4,IF(M1095=People!$B$3,People!$A$3,IF(M1095=People!$B$2,People!$A$2,0))))</f>
        <v>Chuck Magee</v>
      </c>
      <c r="W1095" s="28" t="str">
        <f>IFERROR(VLOOKUP(DATA[[#This Row],[Order ID]],Returns!$A:$B,2,0),"No")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28" t="str">
        <f>IF(M1096=People!$B$5,People!$A$5,IF(M1096=People!$B$4,People!$A$4,IF(M1096=People!$B$3,People!$A$3,IF(M1096=People!$B$2,People!$A$2,0))))</f>
        <v>Chuck Magee</v>
      </c>
      <c r="W1096" s="28" t="str">
        <f>IFERROR(VLOOKUP(DATA[[#This Row],[Order ID]],Returns!$A:$B,2,0),"No")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8" t="str">
        <f>IF(M1097=People!$B$5,People!$A$5,IF(M1097=People!$B$4,People!$A$4,IF(M1097=People!$B$3,People!$A$3,IF(M1097=People!$B$2,People!$A$2,0))))</f>
        <v>Cassandra Brandow</v>
      </c>
      <c r="W1097" s="28" t="str">
        <f>IFERROR(VLOOKUP(DATA[[#This Row],[Order ID]],Returns!$A:$B,2,0),"No")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8" t="str">
        <f>IF(M1098=People!$B$5,People!$A$5,IF(M1098=People!$B$4,People!$A$4,IF(M1098=People!$B$3,People!$A$3,IF(M1098=People!$B$2,People!$A$2,0))))</f>
        <v>Cassandra Brandow</v>
      </c>
      <c r="W1098" s="28" t="str">
        <f>IFERROR(VLOOKUP(DATA[[#This Row],[Order ID]],Returns!$A:$B,2,0),"No")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28" t="str">
        <f>IF(M1099=People!$B$5,People!$A$5,IF(M1099=People!$B$4,People!$A$4,IF(M1099=People!$B$3,People!$A$3,IF(M1099=People!$B$2,People!$A$2,0))))</f>
        <v>Anna Andreadi</v>
      </c>
      <c r="W1099" s="28" t="str">
        <f>IFERROR(VLOOKUP(DATA[[#This Row],[Order ID]],Returns!$A:$B,2,0),"No")</f>
        <v>No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28" t="str">
        <f>IF(M1100=People!$B$5,People!$A$5,IF(M1100=People!$B$4,People!$A$4,IF(M1100=People!$B$3,People!$A$3,IF(M1100=People!$B$2,People!$A$2,0))))</f>
        <v>Anna Andreadi</v>
      </c>
      <c r="W1100" s="28" t="str">
        <f>IFERROR(VLOOKUP(DATA[[#This Row],[Order ID]],Returns!$A:$B,2,0),"No")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28" t="str">
        <f>IF(M1101=People!$B$5,People!$A$5,IF(M1101=People!$B$4,People!$A$4,IF(M1101=People!$B$3,People!$A$3,IF(M1101=People!$B$2,People!$A$2,0))))</f>
        <v>Anna Andreadi</v>
      </c>
      <c r="W1101" s="28" t="str">
        <f>IFERROR(VLOOKUP(DATA[[#This Row],[Order ID]],Returns!$A:$B,2,0),"No")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28" t="str">
        <f>IF(M1102=People!$B$5,People!$A$5,IF(M1102=People!$B$4,People!$A$4,IF(M1102=People!$B$3,People!$A$3,IF(M1102=People!$B$2,People!$A$2,0))))</f>
        <v>Anna Andreadi</v>
      </c>
      <c r="W1102" s="28" t="str">
        <f>IFERROR(VLOOKUP(DATA[[#This Row],[Order ID]],Returns!$A:$B,2,0),"No")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28" t="str">
        <f>IF(M1103=People!$B$5,People!$A$5,IF(M1103=People!$B$4,People!$A$4,IF(M1103=People!$B$3,People!$A$3,IF(M1103=People!$B$2,People!$A$2,0))))</f>
        <v>Anna Andreadi</v>
      </c>
      <c r="W1103" s="28" t="str">
        <f>IFERROR(VLOOKUP(DATA[[#This Row],[Order ID]],Returns!$A:$B,2,0),"No")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8" t="str">
        <f>IF(M1104=People!$B$5,People!$A$5,IF(M1104=People!$B$4,People!$A$4,IF(M1104=People!$B$3,People!$A$3,IF(M1104=People!$B$2,People!$A$2,0))))</f>
        <v>Kelly Williams</v>
      </c>
      <c r="W1104" s="28" t="str">
        <f>IFERROR(VLOOKUP(DATA[[#This Row],[Order ID]],Returns!$A:$B,2,0),"No")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8" t="str">
        <f>IF(M1105=People!$B$5,People!$A$5,IF(M1105=People!$B$4,People!$A$4,IF(M1105=People!$B$3,People!$A$3,IF(M1105=People!$B$2,People!$A$2,0))))</f>
        <v>Kelly Williams</v>
      </c>
      <c r="W1105" s="28" t="str">
        <f>IFERROR(VLOOKUP(DATA[[#This Row],[Order ID]],Returns!$A:$B,2,0),"No")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8" t="str">
        <f>IF(M1106=People!$B$5,People!$A$5,IF(M1106=People!$B$4,People!$A$4,IF(M1106=People!$B$3,People!$A$3,IF(M1106=People!$B$2,People!$A$2,0))))</f>
        <v>Anna Andreadi</v>
      </c>
      <c r="W1106" s="28" t="str">
        <f>IFERROR(VLOOKUP(DATA[[#This Row],[Order ID]],Returns!$A:$B,2,0),"No")</f>
        <v>No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8" t="str">
        <f>IF(M1107=People!$B$5,People!$A$5,IF(M1107=People!$B$4,People!$A$4,IF(M1107=People!$B$3,People!$A$3,IF(M1107=People!$B$2,People!$A$2,0))))</f>
        <v>Kelly Williams</v>
      </c>
      <c r="W1107" s="28" t="str">
        <f>IFERROR(VLOOKUP(DATA[[#This Row],[Order ID]],Returns!$A:$B,2,0),"No")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8" t="str">
        <f>IF(M1108=People!$B$5,People!$A$5,IF(M1108=People!$B$4,People!$A$4,IF(M1108=People!$B$3,People!$A$3,IF(M1108=People!$B$2,People!$A$2,0))))</f>
        <v>Kelly Williams</v>
      </c>
      <c r="W1108" s="28" t="str">
        <f>IFERROR(VLOOKUP(DATA[[#This Row],[Order ID]],Returns!$A:$B,2,0),"No")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8" t="str">
        <f>IF(M1109=People!$B$5,People!$A$5,IF(M1109=People!$B$4,People!$A$4,IF(M1109=People!$B$3,People!$A$3,IF(M1109=People!$B$2,People!$A$2,0))))</f>
        <v>Kelly Williams</v>
      </c>
      <c r="W1109" s="28" t="str">
        <f>IFERROR(VLOOKUP(DATA[[#This Row],[Order ID]],Returns!$A:$B,2,0),"No")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8" t="str">
        <f>IF(M1110=People!$B$5,People!$A$5,IF(M1110=People!$B$4,People!$A$4,IF(M1110=People!$B$3,People!$A$3,IF(M1110=People!$B$2,People!$A$2,0))))</f>
        <v>Kelly Williams</v>
      </c>
      <c r="W1110" s="28" t="str">
        <f>IFERROR(VLOOKUP(DATA[[#This Row],[Order ID]],Returns!$A:$B,2,0),"No")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8" t="str">
        <f>IF(M1111=People!$B$5,People!$A$5,IF(M1111=People!$B$4,People!$A$4,IF(M1111=People!$B$3,People!$A$3,IF(M1111=People!$B$2,People!$A$2,0))))</f>
        <v>Kelly Williams</v>
      </c>
      <c r="W1111" s="28" t="str">
        <f>IFERROR(VLOOKUP(DATA[[#This Row],[Order ID]],Returns!$A:$B,2,0),"No")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8" t="str">
        <f>IF(M1112=People!$B$5,People!$A$5,IF(M1112=People!$B$4,People!$A$4,IF(M1112=People!$B$3,People!$A$3,IF(M1112=People!$B$2,People!$A$2,0))))</f>
        <v>Kelly Williams</v>
      </c>
      <c r="W1112" s="28" t="str">
        <f>IFERROR(VLOOKUP(DATA[[#This Row],[Order ID]],Returns!$A:$B,2,0),"No")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28" t="str">
        <f>IF(M1113=People!$B$5,People!$A$5,IF(M1113=People!$B$4,People!$A$4,IF(M1113=People!$B$3,People!$A$3,IF(M1113=People!$B$2,People!$A$2,0))))</f>
        <v>Kelly Williams</v>
      </c>
      <c r="W1113" s="28" t="str">
        <f>IFERROR(VLOOKUP(DATA[[#This Row],[Order ID]],Returns!$A:$B,2,0),"No")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8" t="str">
        <f>IF(M1114=People!$B$5,People!$A$5,IF(M1114=People!$B$4,People!$A$4,IF(M1114=People!$B$3,People!$A$3,IF(M1114=People!$B$2,People!$A$2,0))))</f>
        <v>Kelly Williams</v>
      </c>
      <c r="W1114" s="28" t="str">
        <f>IFERROR(VLOOKUP(DATA[[#This Row],[Order ID]],Returns!$A:$B,2,0),"No")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8" t="str">
        <f>IF(M1115=People!$B$5,People!$A$5,IF(M1115=People!$B$4,People!$A$4,IF(M1115=People!$B$3,People!$A$3,IF(M1115=People!$B$2,People!$A$2,0))))</f>
        <v>Anna Andreadi</v>
      </c>
      <c r="W1115" s="28" t="str">
        <f>IFERROR(VLOOKUP(DATA[[#This Row],[Order ID]],Returns!$A:$B,2,0),"No")</f>
        <v>No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8" t="str">
        <f>IF(M1116=People!$B$5,People!$A$5,IF(M1116=People!$B$4,People!$A$4,IF(M1116=People!$B$3,People!$A$3,IF(M1116=People!$B$2,People!$A$2,0))))</f>
        <v>Anna Andreadi</v>
      </c>
      <c r="W1116" s="28" t="str">
        <f>IFERROR(VLOOKUP(DATA[[#This Row],[Order ID]],Returns!$A:$B,2,0),"No")</f>
        <v>No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28" t="str">
        <f>IF(M1117=People!$B$5,People!$A$5,IF(M1117=People!$B$4,People!$A$4,IF(M1117=People!$B$3,People!$A$3,IF(M1117=People!$B$2,People!$A$2,0))))</f>
        <v>Anna Andreadi</v>
      </c>
      <c r="W1117" s="28" t="str">
        <f>IFERROR(VLOOKUP(DATA[[#This Row],[Order ID]],Returns!$A:$B,2,0),"No")</f>
        <v>No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28" t="str">
        <f>IF(M1118=People!$B$5,People!$A$5,IF(M1118=People!$B$4,People!$A$4,IF(M1118=People!$B$3,People!$A$3,IF(M1118=People!$B$2,People!$A$2,0))))</f>
        <v>Anna Andreadi</v>
      </c>
      <c r="W1118" s="28" t="str">
        <f>IFERROR(VLOOKUP(DATA[[#This Row],[Order ID]],Returns!$A:$B,2,0),"No")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8" t="str">
        <f>IF(M1119=People!$B$5,People!$A$5,IF(M1119=People!$B$4,People!$A$4,IF(M1119=People!$B$3,People!$A$3,IF(M1119=People!$B$2,People!$A$2,0))))</f>
        <v>Cassandra Brandow</v>
      </c>
      <c r="W1119" s="28" t="str">
        <f>IFERROR(VLOOKUP(DATA[[#This Row],[Order ID]],Returns!$A:$B,2,0),"No")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8" t="str">
        <f>IF(M1120=People!$B$5,People!$A$5,IF(M1120=People!$B$4,People!$A$4,IF(M1120=People!$B$3,People!$A$3,IF(M1120=People!$B$2,People!$A$2,0))))</f>
        <v>Cassandra Brandow</v>
      </c>
      <c r="W1120" s="28" t="str">
        <f>IFERROR(VLOOKUP(DATA[[#This Row],[Order ID]],Returns!$A:$B,2,0),"No")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8" t="str">
        <f>IF(M1121=People!$B$5,People!$A$5,IF(M1121=People!$B$4,People!$A$4,IF(M1121=People!$B$3,People!$A$3,IF(M1121=People!$B$2,People!$A$2,0))))</f>
        <v>Cassandra Brandow</v>
      </c>
      <c r="W1121" s="28" t="str">
        <f>IFERROR(VLOOKUP(DATA[[#This Row],[Order ID]],Returns!$A:$B,2,0),"No")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28" t="str">
        <f>IF(M1122=People!$B$5,People!$A$5,IF(M1122=People!$B$4,People!$A$4,IF(M1122=People!$B$3,People!$A$3,IF(M1122=People!$B$2,People!$A$2,0))))</f>
        <v>Cassandra Brandow</v>
      </c>
      <c r="W1122" s="28" t="str">
        <f>IFERROR(VLOOKUP(DATA[[#This Row],[Order ID]],Returns!$A:$B,2,0),"No")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28" t="str">
        <f>IF(M1123=People!$B$5,People!$A$5,IF(M1123=People!$B$4,People!$A$4,IF(M1123=People!$B$3,People!$A$3,IF(M1123=People!$B$2,People!$A$2,0))))</f>
        <v>Cassandra Brandow</v>
      </c>
      <c r="W1123" s="28" t="str">
        <f>IFERROR(VLOOKUP(DATA[[#This Row],[Order ID]],Returns!$A:$B,2,0),"No")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8" t="str">
        <f>IF(M1124=People!$B$5,People!$A$5,IF(M1124=People!$B$4,People!$A$4,IF(M1124=People!$B$3,People!$A$3,IF(M1124=People!$B$2,People!$A$2,0))))</f>
        <v>Cassandra Brandow</v>
      </c>
      <c r="W1124" s="28" t="str">
        <f>IFERROR(VLOOKUP(DATA[[#This Row],[Order ID]],Returns!$A:$B,2,0),"No")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28" t="str">
        <f>IF(M1125=People!$B$5,People!$A$5,IF(M1125=People!$B$4,People!$A$4,IF(M1125=People!$B$3,People!$A$3,IF(M1125=People!$B$2,People!$A$2,0))))</f>
        <v>Cassandra Brandow</v>
      </c>
      <c r="W1125" s="28" t="str">
        <f>IFERROR(VLOOKUP(DATA[[#This Row],[Order ID]],Returns!$A:$B,2,0),"No")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28" t="str">
        <f>IF(M1126=People!$B$5,People!$A$5,IF(M1126=People!$B$4,People!$A$4,IF(M1126=People!$B$3,People!$A$3,IF(M1126=People!$B$2,People!$A$2,0))))</f>
        <v>Cassandra Brandow</v>
      </c>
      <c r="W1126" s="28" t="str">
        <f>IFERROR(VLOOKUP(DATA[[#This Row],[Order ID]],Returns!$A:$B,2,0),"No")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28" t="str">
        <f>IF(M1127=People!$B$5,People!$A$5,IF(M1127=People!$B$4,People!$A$4,IF(M1127=People!$B$3,People!$A$3,IF(M1127=People!$B$2,People!$A$2,0))))</f>
        <v>Cassandra Brandow</v>
      </c>
      <c r="W1127" s="28" t="str">
        <f>IFERROR(VLOOKUP(DATA[[#This Row],[Order ID]],Returns!$A:$B,2,0),"No")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28" t="str">
        <f>IF(M1128=People!$B$5,People!$A$5,IF(M1128=People!$B$4,People!$A$4,IF(M1128=People!$B$3,People!$A$3,IF(M1128=People!$B$2,People!$A$2,0))))</f>
        <v>Cassandra Brandow</v>
      </c>
      <c r="W1128" s="28" t="str">
        <f>IFERROR(VLOOKUP(DATA[[#This Row],[Order ID]],Returns!$A:$B,2,0),"No")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28" t="str">
        <f>IF(M1129=People!$B$5,People!$A$5,IF(M1129=People!$B$4,People!$A$4,IF(M1129=People!$B$3,People!$A$3,IF(M1129=People!$B$2,People!$A$2,0))))</f>
        <v>Kelly Williams</v>
      </c>
      <c r="W1129" s="28" t="str">
        <f>IFERROR(VLOOKUP(DATA[[#This Row],[Order ID]],Returns!$A:$B,2,0),"No")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28" t="str">
        <f>IF(M1130=People!$B$5,People!$A$5,IF(M1130=People!$B$4,People!$A$4,IF(M1130=People!$B$3,People!$A$3,IF(M1130=People!$B$2,People!$A$2,0))))</f>
        <v>Kelly Williams</v>
      </c>
      <c r="W1130" s="28" t="str">
        <f>IFERROR(VLOOKUP(DATA[[#This Row],[Order ID]],Returns!$A:$B,2,0),"No")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28" t="str">
        <f>IF(M1131=People!$B$5,People!$A$5,IF(M1131=People!$B$4,People!$A$4,IF(M1131=People!$B$3,People!$A$3,IF(M1131=People!$B$2,People!$A$2,0))))</f>
        <v>Cassandra Brandow</v>
      </c>
      <c r="W1131" s="28" t="str">
        <f>IFERROR(VLOOKUP(DATA[[#This Row],[Order ID]],Returns!$A:$B,2,0),"No")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28" t="str">
        <f>IF(M1132=People!$B$5,People!$A$5,IF(M1132=People!$B$4,People!$A$4,IF(M1132=People!$B$3,People!$A$3,IF(M1132=People!$B$2,People!$A$2,0))))</f>
        <v>Cassandra Brandow</v>
      </c>
      <c r="W1132" s="28" t="str">
        <f>IFERROR(VLOOKUP(DATA[[#This Row],[Order ID]],Returns!$A:$B,2,0),"No")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28" t="str">
        <f>IF(M1133=People!$B$5,People!$A$5,IF(M1133=People!$B$4,People!$A$4,IF(M1133=People!$B$3,People!$A$3,IF(M1133=People!$B$2,People!$A$2,0))))</f>
        <v>Cassandra Brandow</v>
      </c>
      <c r="W1133" s="28" t="str">
        <f>IFERROR(VLOOKUP(DATA[[#This Row],[Order ID]],Returns!$A:$B,2,0),"No")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8" t="str">
        <f>IF(M1134=People!$B$5,People!$A$5,IF(M1134=People!$B$4,People!$A$4,IF(M1134=People!$B$3,People!$A$3,IF(M1134=People!$B$2,People!$A$2,0))))</f>
        <v>Anna Andreadi</v>
      </c>
      <c r="W1134" s="28" t="str">
        <f>IFERROR(VLOOKUP(DATA[[#This Row],[Order ID]],Returns!$A:$B,2,0),"No")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8" t="str">
        <f>IF(M1135=People!$B$5,People!$A$5,IF(M1135=People!$B$4,People!$A$4,IF(M1135=People!$B$3,People!$A$3,IF(M1135=People!$B$2,People!$A$2,0))))</f>
        <v>Chuck Magee</v>
      </c>
      <c r="W1135" s="28" t="str">
        <f>IFERROR(VLOOKUP(DATA[[#This Row],[Order ID]],Returns!$A:$B,2,0),"No")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8" t="str">
        <f>IF(M1136=People!$B$5,People!$A$5,IF(M1136=People!$B$4,People!$A$4,IF(M1136=People!$B$3,People!$A$3,IF(M1136=People!$B$2,People!$A$2,0))))</f>
        <v>Chuck Magee</v>
      </c>
      <c r="W1136" s="28" t="str">
        <f>IFERROR(VLOOKUP(DATA[[#This Row],[Order ID]],Returns!$A:$B,2,0),"No")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8" t="str">
        <f>IF(M1137=People!$B$5,People!$A$5,IF(M1137=People!$B$4,People!$A$4,IF(M1137=People!$B$3,People!$A$3,IF(M1137=People!$B$2,People!$A$2,0))))</f>
        <v>Cassandra Brandow</v>
      </c>
      <c r="W1137" s="28" t="str">
        <f>IFERROR(VLOOKUP(DATA[[#This Row],[Order ID]],Returns!$A:$B,2,0),"No")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28" t="str">
        <f>IF(M1138=People!$B$5,People!$A$5,IF(M1138=People!$B$4,People!$A$4,IF(M1138=People!$B$3,People!$A$3,IF(M1138=People!$B$2,People!$A$2,0))))</f>
        <v>Kelly Williams</v>
      </c>
      <c r="W1138" s="28" t="str">
        <f>IFERROR(VLOOKUP(DATA[[#This Row],[Order ID]],Returns!$A:$B,2,0),"No")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28" t="str">
        <f>IF(M1139=People!$B$5,People!$A$5,IF(M1139=People!$B$4,People!$A$4,IF(M1139=People!$B$3,People!$A$3,IF(M1139=People!$B$2,People!$A$2,0))))</f>
        <v>Kelly Williams</v>
      </c>
      <c r="W1139" s="28" t="str">
        <f>IFERROR(VLOOKUP(DATA[[#This Row],[Order ID]],Returns!$A:$B,2,0),"No")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28" t="str">
        <f>IF(M1140=People!$B$5,People!$A$5,IF(M1140=People!$B$4,People!$A$4,IF(M1140=People!$B$3,People!$A$3,IF(M1140=People!$B$2,People!$A$2,0))))</f>
        <v>Kelly Williams</v>
      </c>
      <c r="W1140" s="28" t="str">
        <f>IFERROR(VLOOKUP(DATA[[#This Row],[Order ID]],Returns!$A:$B,2,0),"No")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28" t="str">
        <f>IF(M1141=People!$B$5,People!$A$5,IF(M1141=People!$B$4,People!$A$4,IF(M1141=People!$B$3,People!$A$3,IF(M1141=People!$B$2,People!$A$2,0))))</f>
        <v>Kelly Williams</v>
      </c>
      <c r="W1141" s="28" t="str">
        <f>IFERROR(VLOOKUP(DATA[[#This Row],[Order ID]],Returns!$A:$B,2,0),"No")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28" t="str">
        <f>IF(M1142=People!$B$5,People!$A$5,IF(M1142=People!$B$4,People!$A$4,IF(M1142=People!$B$3,People!$A$3,IF(M1142=People!$B$2,People!$A$2,0))))</f>
        <v>Kelly Williams</v>
      </c>
      <c r="W1142" s="28" t="str">
        <f>IFERROR(VLOOKUP(DATA[[#This Row],[Order ID]],Returns!$A:$B,2,0),"No")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28" t="str">
        <f>IF(M1143=People!$B$5,People!$A$5,IF(M1143=People!$B$4,People!$A$4,IF(M1143=People!$B$3,People!$A$3,IF(M1143=People!$B$2,People!$A$2,0))))</f>
        <v>Anna Andreadi</v>
      </c>
      <c r="W1143" s="28" t="str">
        <f>IFERROR(VLOOKUP(DATA[[#This Row],[Order ID]],Returns!$A:$B,2,0),"No")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8" t="str">
        <f>IF(M1144=People!$B$5,People!$A$5,IF(M1144=People!$B$4,People!$A$4,IF(M1144=People!$B$3,People!$A$3,IF(M1144=People!$B$2,People!$A$2,0))))</f>
        <v>Anna Andreadi</v>
      </c>
      <c r="W1144" s="28" t="str">
        <f>IFERROR(VLOOKUP(DATA[[#This Row],[Order ID]],Returns!$A:$B,2,0),"No")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28" t="str">
        <f>IF(M1145=People!$B$5,People!$A$5,IF(M1145=People!$B$4,People!$A$4,IF(M1145=People!$B$3,People!$A$3,IF(M1145=People!$B$2,People!$A$2,0))))</f>
        <v>Anna Andreadi</v>
      </c>
      <c r="W1145" s="28" t="str">
        <f>IFERROR(VLOOKUP(DATA[[#This Row],[Order ID]],Returns!$A:$B,2,0),"No")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28" t="str">
        <f>IF(M1146=People!$B$5,People!$A$5,IF(M1146=People!$B$4,People!$A$4,IF(M1146=People!$B$3,People!$A$3,IF(M1146=People!$B$2,People!$A$2,0))))</f>
        <v>Anna Andreadi</v>
      </c>
      <c r="W1146" s="28" t="str">
        <f>IFERROR(VLOOKUP(DATA[[#This Row],[Order ID]],Returns!$A:$B,2,0),"No")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28" t="str">
        <f>IF(M1147=People!$B$5,People!$A$5,IF(M1147=People!$B$4,People!$A$4,IF(M1147=People!$B$3,People!$A$3,IF(M1147=People!$B$2,People!$A$2,0))))</f>
        <v>Anna Andreadi</v>
      </c>
      <c r="W1147" s="28" t="str">
        <f>IFERROR(VLOOKUP(DATA[[#This Row],[Order ID]],Returns!$A:$B,2,0),"No")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8" t="str">
        <f>IF(M1148=People!$B$5,People!$A$5,IF(M1148=People!$B$4,People!$A$4,IF(M1148=People!$B$3,People!$A$3,IF(M1148=People!$B$2,People!$A$2,0))))</f>
        <v>Kelly Williams</v>
      </c>
      <c r="W1148" s="28" t="str">
        <f>IFERROR(VLOOKUP(DATA[[#This Row],[Order ID]],Returns!$A:$B,2,0),"No")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28" t="str">
        <f>IF(M1149=People!$B$5,People!$A$5,IF(M1149=People!$B$4,People!$A$4,IF(M1149=People!$B$3,People!$A$3,IF(M1149=People!$B$2,People!$A$2,0))))</f>
        <v>Kelly Williams</v>
      </c>
      <c r="W1149" s="28" t="str">
        <f>IFERROR(VLOOKUP(DATA[[#This Row],[Order ID]],Returns!$A:$B,2,0),"No")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28" t="str">
        <f>IF(M1150=People!$B$5,People!$A$5,IF(M1150=People!$B$4,People!$A$4,IF(M1150=People!$B$3,People!$A$3,IF(M1150=People!$B$2,People!$A$2,0))))</f>
        <v>Kelly Williams</v>
      </c>
      <c r="W1150" s="28" t="str">
        <f>IFERROR(VLOOKUP(DATA[[#This Row],[Order ID]],Returns!$A:$B,2,0),"No")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28" t="str">
        <f>IF(M1151=People!$B$5,People!$A$5,IF(M1151=People!$B$4,People!$A$4,IF(M1151=People!$B$3,People!$A$3,IF(M1151=People!$B$2,People!$A$2,0))))</f>
        <v>Kelly Williams</v>
      </c>
      <c r="W1151" s="28" t="str">
        <f>IFERROR(VLOOKUP(DATA[[#This Row],[Order ID]],Returns!$A:$B,2,0),"No")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28" t="str">
        <f>IF(M1152=People!$B$5,People!$A$5,IF(M1152=People!$B$4,People!$A$4,IF(M1152=People!$B$3,People!$A$3,IF(M1152=People!$B$2,People!$A$2,0))))</f>
        <v>Kelly Williams</v>
      </c>
      <c r="W1152" s="28" t="str">
        <f>IFERROR(VLOOKUP(DATA[[#This Row],[Order ID]],Returns!$A:$B,2,0),"No")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8" t="str">
        <f>IF(M1153=People!$B$5,People!$A$5,IF(M1153=People!$B$4,People!$A$4,IF(M1153=People!$B$3,People!$A$3,IF(M1153=People!$B$2,People!$A$2,0))))</f>
        <v>Chuck Magee</v>
      </c>
      <c r="W1153" s="28" t="str">
        <f>IFERROR(VLOOKUP(DATA[[#This Row],[Order ID]],Returns!$A:$B,2,0),"No")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28" t="str">
        <f>IF(M1154=People!$B$5,People!$A$5,IF(M1154=People!$B$4,People!$A$4,IF(M1154=People!$B$3,People!$A$3,IF(M1154=People!$B$2,People!$A$2,0))))</f>
        <v>Anna Andreadi</v>
      </c>
      <c r="W1154" s="28" t="str">
        <f>IFERROR(VLOOKUP(DATA[[#This Row],[Order ID]],Returns!$A:$B,2,0),"No")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8" t="str">
        <f>IF(M1155=People!$B$5,People!$A$5,IF(M1155=People!$B$4,People!$A$4,IF(M1155=People!$B$3,People!$A$3,IF(M1155=People!$B$2,People!$A$2,0))))</f>
        <v>Anna Andreadi</v>
      </c>
      <c r="W1155" s="28" t="str">
        <f>IFERROR(VLOOKUP(DATA[[#This Row],[Order ID]],Returns!$A:$B,2,0),"No")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28" t="str">
        <f>IF(M1156=People!$B$5,People!$A$5,IF(M1156=People!$B$4,People!$A$4,IF(M1156=People!$B$3,People!$A$3,IF(M1156=People!$B$2,People!$A$2,0))))</f>
        <v>Cassandra Brandow</v>
      </c>
      <c r="W1156" s="28" t="str">
        <f>IFERROR(VLOOKUP(DATA[[#This Row],[Order ID]],Returns!$A:$B,2,0),"No")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28" t="str">
        <f>IF(M1157=People!$B$5,People!$A$5,IF(M1157=People!$B$4,People!$A$4,IF(M1157=People!$B$3,People!$A$3,IF(M1157=People!$B$2,People!$A$2,0))))</f>
        <v>Cassandra Brandow</v>
      </c>
      <c r="W1157" s="28" t="str">
        <f>IFERROR(VLOOKUP(DATA[[#This Row],[Order ID]],Returns!$A:$B,2,0),"No")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28" t="str">
        <f>IF(M1158=People!$B$5,People!$A$5,IF(M1158=People!$B$4,People!$A$4,IF(M1158=People!$B$3,People!$A$3,IF(M1158=People!$B$2,People!$A$2,0))))</f>
        <v>Cassandra Brandow</v>
      </c>
      <c r="W1158" s="28" t="str">
        <f>IFERROR(VLOOKUP(DATA[[#This Row],[Order ID]],Returns!$A:$B,2,0),"No")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28" t="str">
        <f>IF(M1159=People!$B$5,People!$A$5,IF(M1159=People!$B$4,People!$A$4,IF(M1159=People!$B$3,People!$A$3,IF(M1159=People!$B$2,People!$A$2,0))))</f>
        <v>Cassandra Brandow</v>
      </c>
      <c r="W1159" s="28" t="str">
        <f>IFERROR(VLOOKUP(DATA[[#This Row],[Order ID]],Returns!$A:$B,2,0),"No")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8" t="str">
        <f>IF(M1160=People!$B$5,People!$A$5,IF(M1160=People!$B$4,People!$A$4,IF(M1160=People!$B$3,People!$A$3,IF(M1160=People!$B$2,People!$A$2,0))))</f>
        <v>Anna Andreadi</v>
      </c>
      <c r="W1160" s="28" t="str">
        <f>IFERROR(VLOOKUP(DATA[[#This Row],[Order ID]],Returns!$A:$B,2,0),"No")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28" t="str">
        <f>IF(M1161=People!$B$5,People!$A$5,IF(M1161=People!$B$4,People!$A$4,IF(M1161=People!$B$3,People!$A$3,IF(M1161=People!$B$2,People!$A$2,0))))</f>
        <v>Kelly Williams</v>
      </c>
      <c r="W1161" s="28" t="str">
        <f>IFERROR(VLOOKUP(DATA[[#This Row],[Order ID]],Returns!$A:$B,2,0),"No")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28" t="str">
        <f>IF(M1162=People!$B$5,People!$A$5,IF(M1162=People!$B$4,People!$A$4,IF(M1162=People!$B$3,People!$A$3,IF(M1162=People!$B$2,People!$A$2,0))))</f>
        <v>Kelly Williams</v>
      </c>
      <c r="W1162" s="28" t="str">
        <f>IFERROR(VLOOKUP(DATA[[#This Row],[Order ID]],Returns!$A:$B,2,0),"No")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28" t="str">
        <f>IF(M1163=People!$B$5,People!$A$5,IF(M1163=People!$B$4,People!$A$4,IF(M1163=People!$B$3,People!$A$3,IF(M1163=People!$B$2,People!$A$2,0))))</f>
        <v>Anna Andreadi</v>
      </c>
      <c r="W1163" s="28" t="str">
        <f>IFERROR(VLOOKUP(DATA[[#This Row],[Order ID]],Returns!$A:$B,2,0),"No")</f>
        <v>No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28" t="str">
        <f>IF(M1164=People!$B$5,People!$A$5,IF(M1164=People!$B$4,People!$A$4,IF(M1164=People!$B$3,People!$A$3,IF(M1164=People!$B$2,People!$A$2,0))))</f>
        <v>Chuck Magee</v>
      </c>
      <c r="W1164" s="28" t="str">
        <f>IFERROR(VLOOKUP(DATA[[#This Row],[Order ID]],Returns!$A:$B,2,0),"No")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28" t="str">
        <f>IF(M1165=People!$B$5,People!$A$5,IF(M1165=People!$B$4,People!$A$4,IF(M1165=People!$B$3,People!$A$3,IF(M1165=People!$B$2,People!$A$2,0))))</f>
        <v>Chuck Magee</v>
      </c>
      <c r="W1165" s="28" t="str">
        <f>IFERROR(VLOOKUP(DATA[[#This Row],[Order ID]],Returns!$A:$B,2,0),"No")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28" t="str">
        <f>IF(M1166=People!$B$5,People!$A$5,IF(M1166=People!$B$4,People!$A$4,IF(M1166=People!$B$3,People!$A$3,IF(M1166=People!$B$2,People!$A$2,0))))</f>
        <v>Chuck Magee</v>
      </c>
      <c r="W1166" s="28" t="str">
        <f>IFERROR(VLOOKUP(DATA[[#This Row],[Order ID]],Returns!$A:$B,2,0),"No")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28" t="str">
        <f>IF(M1167=People!$B$5,People!$A$5,IF(M1167=People!$B$4,People!$A$4,IF(M1167=People!$B$3,People!$A$3,IF(M1167=People!$B$2,People!$A$2,0))))</f>
        <v>Kelly Williams</v>
      </c>
      <c r="W1167" s="28" t="str">
        <f>IFERROR(VLOOKUP(DATA[[#This Row],[Order ID]],Returns!$A:$B,2,0),"No")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28" t="str">
        <f>IF(M1168=People!$B$5,People!$A$5,IF(M1168=People!$B$4,People!$A$4,IF(M1168=People!$B$3,People!$A$3,IF(M1168=People!$B$2,People!$A$2,0))))</f>
        <v>Anna Andreadi</v>
      </c>
      <c r="W1168" s="28" t="str">
        <f>IFERROR(VLOOKUP(DATA[[#This Row],[Order ID]],Returns!$A:$B,2,0),"No")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28" t="str">
        <f>IF(M1169=People!$B$5,People!$A$5,IF(M1169=People!$B$4,People!$A$4,IF(M1169=People!$B$3,People!$A$3,IF(M1169=People!$B$2,People!$A$2,0))))</f>
        <v>Chuck Magee</v>
      </c>
      <c r="W1169" s="28" t="str">
        <f>IFERROR(VLOOKUP(DATA[[#This Row],[Order ID]],Returns!$A:$B,2,0),"No")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28" t="str">
        <f>IF(M1170=People!$B$5,People!$A$5,IF(M1170=People!$B$4,People!$A$4,IF(M1170=People!$B$3,People!$A$3,IF(M1170=People!$B$2,People!$A$2,0))))</f>
        <v>Chuck Magee</v>
      </c>
      <c r="W1170" s="28" t="str">
        <f>IFERROR(VLOOKUP(DATA[[#This Row],[Order ID]],Returns!$A:$B,2,0),"No")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8" t="str">
        <f>IF(M1171=People!$B$5,People!$A$5,IF(M1171=People!$B$4,People!$A$4,IF(M1171=People!$B$3,People!$A$3,IF(M1171=People!$B$2,People!$A$2,0))))</f>
        <v>Chuck Magee</v>
      </c>
      <c r="W1171" s="28" t="str">
        <f>IFERROR(VLOOKUP(DATA[[#This Row],[Order ID]],Returns!$A:$B,2,0),"No")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28" t="str">
        <f>IF(M1172=People!$B$5,People!$A$5,IF(M1172=People!$B$4,People!$A$4,IF(M1172=People!$B$3,People!$A$3,IF(M1172=People!$B$2,People!$A$2,0))))</f>
        <v>Chuck Magee</v>
      </c>
      <c r="W1172" s="28" t="str">
        <f>IFERROR(VLOOKUP(DATA[[#This Row],[Order ID]],Returns!$A:$B,2,0),"No")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28" t="str">
        <f>IF(M1173=People!$B$5,People!$A$5,IF(M1173=People!$B$4,People!$A$4,IF(M1173=People!$B$3,People!$A$3,IF(M1173=People!$B$2,People!$A$2,0))))</f>
        <v>Kelly Williams</v>
      </c>
      <c r="W1173" s="28" t="str">
        <f>IFERROR(VLOOKUP(DATA[[#This Row],[Order ID]],Returns!$A:$B,2,0),"No")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8" t="str">
        <f>IF(M1174=People!$B$5,People!$A$5,IF(M1174=People!$B$4,People!$A$4,IF(M1174=People!$B$3,People!$A$3,IF(M1174=People!$B$2,People!$A$2,0))))</f>
        <v>Anna Andreadi</v>
      </c>
      <c r="W1174" s="28" t="str">
        <f>IFERROR(VLOOKUP(DATA[[#This Row],[Order ID]],Returns!$A:$B,2,0),"No")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8" t="str">
        <f>IF(M1175=People!$B$5,People!$A$5,IF(M1175=People!$B$4,People!$A$4,IF(M1175=People!$B$3,People!$A$3,IF(M1175=People!$B$2,People!$A$2,0))))</f>
        <v>Kelly Williams</v>
      </c>
      <c r="W1175" s="28" t="str">
        <f>IFERROR(VLOOKUP(DATA[[#This Row],[Order ID]],Returns!$A:$B,2,0),"No")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8" t="str">
        <f>IF(M1176=People!$B$5,People!$A$5,IF(M1176=People!$B$4,People!$A$4,IF(M1176=People!$B$3,People!$A$3,IF(M1176=People!$B$2,People!$A$2,0))))</f>
        <v>Chuck Magee</v>
      </c>
      <c r="W1176" s="28" t="str">
        <f>IFERROR(VLOOKUP(DATA[[#This Row],[Order ID]],Returns!$A:$B,2,0),"No")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28" t="str">
        <f>IF(M1177=People!$B$5,People!$A$5,IF(M1177=People!$B$4,People!$A$4,IF(M1177=People!$B$3,People!$A$3,IF(M1177=People!$B$2,People!$A$2,0))))</f>
        <v>Chuck Magee</v>
      </c>
      <c r="W1177" s="28" t="str">
        <f>IFERROR(VLOOKUP(DATA[[#This Row],[Order ID]],Returns!$A:$B,2,0),"No")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28" t="str">
        <f>IF(M1178=People!$B$5,People!$A$5,IF(M1178=People!$B$4,People!$A$4,IF(M1178=People!$B$3,People!$A$3,IF(M1178=People!$B$2,People!$A$2,0))))</f>
        <v>Anna Andreadi</v>
      </c>
      <c r="W1178" s="28" t="str">
        <f>IFERROR(VLOOKUP(DATA[[#This Row],[Order ID]],Returns!$A:$B,2,0),"No")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28" t="str">
        <f>IF(M1179=People!$B$5,People!$A$5,IF(M1179=People!$B$4,People!$A$4,IF(M1179=People!$B$3,People!$A$3,IF(M1179=People!$B$2,People!$A$2,0))))</f>
        <v>Chuck Magee</v>
      </c>
      <c r="W1179" s="28" t="str">
        <f>IFERROR(VLOOKUP(DATA[[#This Row],[Order ID]],Returns!$A:$B,2,0),"No")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28" t="str">
        <f>IF(M1180=People!$B$5,People!$A$5,IF(M1180=People!$B$4,People!$A$4,IF(M1180=People!$B$3,People!$A$3,IF(M1180=People!$B$2,People!$A$2,0))))</f>
        <v>Chuck Magee</v>
      </c>
      <c r="W1180" s="28" t="str">
        <f>IFERROR(VLOOKUP(DATA[[#This Row],[Order ID]],Returns!$A:$B,2,0),"No")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8" t="str">
        <f>IF(M1181=People!$B$5,People!$A$5,IF(M1181=People!$B$4,People!$A$4,IF(M1181=People!$B$3,People!$A$3,IF(M1181=People!$B$2,People!$A$2,0))))</f>
        <v>Kelly Williams</v>
      </c>
      <c r="W1181" s="28" t="str">
        <f>IFERROR(VLOOKUP(DATA[[#This Row],[Order ID]],Returns!$A:$B,2,0),"No")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28" t="str">
        <f>IF(M1182=People!$B$5,People!$A$5,IF(M1182=People!$B$4,People!$A$4,IF(M1182=People!$B$3,People!$A$3,IF(M1182=People!$B$2,People!$A$2,0))))</f>
        <v>Chuck Magee</v>
      </c>
      <c r="W1182" s="28" t="str">
        <f>IFERROR(VLOOKUP(DATA[[#This Row],[Order ID]],Returns!$A:$B,2,0),"No")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28" t="str">
        <f>IF(M1183=People!$B$5,People!$A$5,IF(M1183=People!$B$4,People!$A$4,IF(M1183=People!$B$3,People!$A$3,IF(M1183=People!$B$2,People!$A$2,0))))</f>
        <v>Chuck Magee</v>
      </c>
      <c r="W1183" s="28" t="str">
        <f>IFERROR(VLOOKUP(DATA[[#This Row],[Order ID]],Returns!$A:$B,2,0),"No")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28" t="str">
        <f>IF(M1184=People!$B$5,People!$A$5,IF(M1184=People!$B$4,People!$A$4,IF(M1184=People!$B$3,People!$A$3,IF(M1184=People!$B$2,People!$A$2,0))))</f>
        <v>Cassandra Brandow</v>
      </c>
      <c r="W1184" s="28" t="str">
        <f>IFERROR(VLOOKUP(DATA[[#This Row],[Order ID]],Returns!$A:$B,2,0),"No")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28" t="str">
        <f>IF(M1185=People!$B$5,People!$A$5,IF(M1185=People!$B$4,People!$A$4,IF(M1185=People!$B$3,People!$A$3,IF(M1185=People!$B$2,People!$A$2,0))))</f>
        <v>Cassandra Brandow</v>
      </c>
      <c r="W1185" s="28" t="str">
        <f>IFERROR(VLOOKUP(DATA[[#This Row],[Order ID]],Returns!$A:$B,2,0),"No")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8" t="str">
        <f>IF(M1186=People!$B$5,People!$A$5,IF(M1186=People!$B$4,People!$A$4,IF(M1186=People!$B$3,People!$A$3,IF(M1186=People!$B$2,People!$A$2,0))))</f>
        <v>Anna Andreadi</v>
      </c>
      <c r="W1186" s="28" t="str">
        <f>IFERROR(VLOOKUP(DATA[[#This Row],[Order ID]],Returns!$A:$B,2,0),"No")</f>
        <v>No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28" t="str">
        <f>IF(M1187=People!$B$5,People!$A$5,IF(M1187=People!$B$4,People!$A$4,IF(M1187=People!$B$3,People!$A$3,IF(M1187=People!$B$2,People!$A$2,0))))</f>
        <v>Anna Andreadi</v>
      </c>
      <c r="W1187" s="28" t="str">
        <f>IFERROR(VLOOKUP(DATA[[#This Row],[Order ID]],Returns!$A:$B,2,0),"No")</f>
        <v>No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28" t="str">
        <f>IF(M1188=People!$B$5,People!$A$5,IF(M1188=People!$B$4,People!$A$4,IF(M1188=People!$B$3,People!$A$3,IF(M1188=People!$B$2,People!$A$2,0))))</f>
        <v>Anna Andreadi</v>
      </c>
      <c r="W1188" s="28" t="str">
        <f>IFERROR(VLOOKUP(DATA[[#This Row],[Order ID]],Returns!$A:$B,2,0),"No")</f>
        <v>No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28" t="str">
        <f>IF(M1189=People!$B$5,People!$A$5,IF(M1189=People!$B$4,People!$A$4,IF(M1189=People!$B$3,People!$A$3,IF(M1189=People!$B$2,People!$A$2,0))))</f>
        <v>Anna Andreadi</v>
      </c>
      <c r="W1189" s="28" t="str">
        <f>IFERROR(VLOOKUP(DATA[[#This Row],[Order ID]],Returns!$A:$B,2,0),"No")</f>
        <v>No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28" t="str">
        <f>IF(M1190=People!$B$5,People!$A$5,IF(M1190=People!$B$4,People!$A$4,IF(M1190=People!$B$3,People!$A$3,IF(M1190=People!$B$2,People!$A$2,0))))</f>
        <v>Anna Andreadi</v>
      </c>
      <c r="W1190" s="28" t="str">
        <f>IFERROR(VLOOKUP(DATA[[#This Row],[Order ID]],Returns!$A:$B,2,0),"No")</f>
        <v>No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8" t="str">
        <f>IF(M1191=People!$B$5,People!$A$5,IF(M1191=People!$B$4,People!$A$4,IF(M1191=People!$B$3,People!$A$3,IF(M1191=People!$B$2,People!$A$2,0))))</f>
        <v>Anna Andreadi</v>
      </c>
      <c r="W1191" s="28" t="str">
        <f>IFERROR(VLOOKUP(DATA[[#This Row],[Order ID]],Returns!$A:$B,2,0),"No")</f>
        <v>No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8" t="str">
        <f>IF(M1192=People!$B$5,People!$A$5,IF(M1192=People!$B$4,People!$A$4,IF(M1192=People!$B$3,People!$A$3,IF(M1192=People!$B$2,People!$A$2,0))))</f>
        <v>Anna Andreadi</v>
      </c>
      <c r="W1192" s="28" t="str">
        <f>IFERROR(VLOOKUP(DATA[[#This Row],[Order ID]],Returns!$A:$B,2,0),"No")</f>
        <v>No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28" t="str">
        <f>IF(M1193=People!$B$5,People!$A$5,IF(M1193=People!$B$4,People!$A$4,IF(M1193=People!$B$3,People!$A$3,IF(M1193=People!$B$2,People!$A$2,0))))</f>
        <v>Anna Andreadi</v>
      </c>
      <c r="W1193" s="28" t="str">
        <f>IFERROR(VLOOKUP(DATA[[#This Row],[Order ID]],Returns!$A:$B,2,0),"No")</f>
        <v>No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28" t="str">
        <f>IF(M1194=People!$B$5,People!$A$5,IF(M1194=People!$B$4,People!$A$4,IF(M1194=People!$B$3,People!$A$3,IF(M1194=People!$B$2,People!$A$2,0))))</f>
        <v>Anna Andreadi</v>
      </c>
      <c r="W1194" s="28" t="str">
        <f>IFERROR(VLOOKUP(DATA[[#This Row],[Order ID]],Returns!$A:$B,2,0),"No")</f>
        <v>No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28" t="str">
        <f>IF(M1195=People!$B$5,People!$A$5,IF(M1195=People!$B$4,People!$A$4,IF(M1195=People!$B$3,People!$A$3,IF(M1195=People!$B$2,People!$A$2,0))))</f>
        <v>Cassandra Brandow</v>
      </c>
      <c r="W1195" s="28" t="str">
        <f>IFERROR(VLOOKUP(DATA[[#This Row],[Order ID]],Returns!$A:$B,2,0),"No")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8" t="str">
        <f>IF(M1196=People!$B$5,People!$A$5,IF(M1196=People!$B$4,People!$A$4,IF(M1196=People!$B$3,People!$A$3,IF(M1196=People!$B$2,People!$A$2,0))))</f>
        <v>Cassandra Brandow</v>
      </c>
      <c r="W1196" s="28" t="str">
        <f>IFERROR(VLOOKUP(DATA[[#This Row],[Order ID]],Returns!$A:$B,2,0),"No")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8" t="str">
        <f>IF(M1197=People!$B$5,People!$A$5,IF(M1197=People!$B$4,People!$A$4,IF(M1197=People!$B$3,People!$A$3,IF(M1197=People!$B$2,People!$A$2,0))))</f>
        <v>Cassandra Brandow</v>
      </c>
      <c r="W1197" s="28" t="str">
        <f>IFERROR(VLOOKUP(DATA[[#This Row],[Order ID]],Returns!$A:$B,2,0),"No")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8" t="str">
        <f>IF(M1198=People!$B$5,People!$A$5,IF(M1198=People!$B$4,People!$A$4,IF(M1198=People!$B$3,People!$A$3,IF(M1198=People!$B$2,People!$A$2,0))))</f>
        <v>Cassandra Brandow</v>
      </c>
      <c r="W1198" s="28" t="str">
        <f>IFERROR(VLOOKUP(DATA[[#This Row],[Order ID]],Returns!$A:$B,2,0),"No")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8" t="str">
        <f>IF(M1199=People!$B$5,People!$A$5,IF(M1199=People!$B$4,People!$A$4,IF(M1199=People!$B$3,People!$A$3,IF(M1199=People!$B$2,People!$A$2,0))))</f>
        <v>Kelly Williams</v>
      </c>
      <c r="W1199" s="28" t="str">
        <f>IFERROR(VLOOKUP(DATA[[#This Row],[Order ID]],Returns!$A:$B,2,0),"No")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8" t="str">
        <f>IF(M1200=People!$B$5,People!$A$5,IF(M1200=People!$B$4,People!$A$4,IF(M1200=People!$B$3,People!$A$3,IF(M1200=People!$B$2,People!$A$2,0))))</f>
        <v>Kelly Williams</v>
      </c>
      <c r="W1200" s="28" t="str">
        <f>IFERROR(VLOOKUP(DATA[[#This Row],[Order ID]],Returns!$A:$B,2,0),"No")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8" t="str">
        <f>IF(M1201=People!$B$5,People!$A$5,IF(M1201=People!$B$4,People!$A$4,IF(M1201=People!$B$3,People!$A$3,IF(M1201=People!$B$2,People!$A$2,0))))</f>
        <v>Kelly Williams</v>
      </c>
      <c r="W1201" s="28" t="str">
        <f>IFERROR(VLOOKUP(DATA[[#This Row],[Order ID]],Returns!$A:$B,2,0),"No")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8" t="str">
        <f>IF(M1202=People!$B$5,People!$A$5,IF(M1202=People!$B$4,People!$A$4,IF(M1202=People!$B$3,People!$A$3,IF(M1202=People!$B$2,People!$A$2,0))))</f>
        <v>Anna Andreadi</v>
      </c>
      <c r="W1202" s="28" t="str">
        <f>IFERROR(VLOOKUP(DATA[[#This Row],[Order ID]],Returns!$A:$B,2,0),"No")</f>
        <v>No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8" t="str">
        <f>IF(M1203=People!$B$5,People!$A$5,IF(M1203=People!$B$4,People!$A$4,IF(M1203=People!$B$3,People!$A$3,IF(M1203=People!$B$2,People!$A$2,0))))</f>
        <v>Anna Andreadi</v>
      </c>
      <c r="W1203" s="28" t="str">
        <f>IFERROR(VLOOKUP(DATA[[#This Row],[Order ID]],Returns!$A:$B,2,0),"No")</f>
        <v>No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8" t="str">
        <f>IF(M1204=People!$B$5,People!$A$5,IF(M1204=People!$B$4,People!$A$4,IF(M1204=People!$B$3,People!$A$3,IF(M1204=People!$B$2,People!$A$2,0))))</f>
        <v>Anna Andreadi</v>
      </c>
      <c r="W1204" s="28" t="str">
        <f>IFERROR(VLOOKUP(DATA[[#This Row],[Order ID]],Returns!$A:$B,2,0),"No")</f>
        <v>No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28" t="str">
        <f>IF(M1205=People!$B$5,People!$A$5,IF(M1205=People!$B$4,People!$A$4,IF(M1205=People!$B$3,People!$A$3,IF(M1205=People!$B$2,People!$A$2,0))))</f>
        <v>Anna Andreadi</v>
      </c>
      <c r="W1205" s="28" t="str">
        <f>IFERROR(VLOOKUP(DATA[[#This Row],[Order ID]],Returns!$A:$B,2,0),"No")</f>
        <v>No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8" t="str">
        <f>IF(M1206=People!$B$5,People!$A$5,IF(M1206=People!$B$4,People!$A$4,IF(M1206=People!$B$3,People!$A$3,IF(M1206=People!$B$2,People!$A$2,0))))</f>
        <v>Anna Andreadi</v>
      </c>
      <c r="W1206" s="28" t="str">
        <f>IFERROR(VLOOKUP(DATA[[#This Row],[Order ID]],Returns!$A:$B,2,0),"No")</f>
        <v>No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8" t="str">
        <f>IF(M1207=People!$B$5,People!$A$5,IF(M1207=People!$B$4,People!$A$4,IF(M1207=People!$B$3,People!$A$3,IF(M1207=People!$B$2,People!$A$2,0))))</f>
        <v>Cassandra Brandow</v>
      </c>
      <c r="W1207" s="28" t="str">
        <f>IFERROR(VLOOKUP(DATA[[#This Row],[Order ID]],Returns!$A:$B,2,0),"No")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28" t="str">
        <f>IF(M1208=People!$B$5,People!$A$5,IF(M1208=People!$B$4,People!$A$4,IF(M1208=People!$B$3,People!$A$3,IF(M1208=People!$B$2,People!$A$2,0))))</f>
        <v>Chuck Magee</v>
      </c>
      <c r="W1208" s="28" t="str">
        <f>IFERROR(VLOOKUP(DATA[[#This Row],[Order ID]],Returns!$A:$B,2,0),"No")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8" t="str">
        <f>IF(M1209=People!$B$5,People!$A$5,IF(M1209=People!$B$4,People!$A$4,IF(M1209=People!$B$3,People!$A$3,IF(M1209=People!$B$2,People!$A$2,0))))</f>
        <v>Chuck Magee</v>
      </c>
      <c r="W1209" s="28" t="str">
        <f>IFERROR(VLOOKUP(DATA[[#This Row],[Order ID]],Returns!$A:$B,2,0),"No")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8" t="str">
        <f>IF(M1210=People!$B$5,People!$A$5,IF(M1210=People!$B$4,People!$A$4,IF(M1210=People!$B$3,People!$A$3,IF(M1210=People!$B$2,People!$A$2,0))))</f>
        <v>Chuck Magee</v>
      </c>
      <c r="W1210" s="28" t="str">
        <f>IFERROR(VLOOKUP(DATA[[#This Row],[Order ID]],Returns!$A:$B,2,0),"No")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28" t="str">
        <f>IF(M1211=People!$B$5,People!$A$5,IF(M1211=People!$B$4,People!$A$4,IF(M1211=People!$B$3,People!$A$3,IF(M1211=People!$B$2,People!$A$2,0))))</f>
        <v>Chuck Magee</v>
      </c>
      <c r="W1211" s="28" t="str">
        <f>IFERROR(VLOOKUP(DATA[[#This Row],[Order ID]],Returns!$A:$B,2,0),"No")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8" t="str">
        <f>IF(M1212=People!$B$5,People!$A$5,IF(M1212=People!$B$4,People!$A$4,IF(M1212=People!$B$3,People!$A$3,IF(M1212=People!$B$2,People!$A$2,0))))</f>
        <v>Chuck Magee</v>
      </c>
      <c r="W1212" s="28" t="str">
        <f>IFERROR(VLOOKUP(DATA[[#This Row],[Order ID]],Returns!$A:$B,2,0),"No")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8" t="str">
        <f>IF(M1213=People!$B$5,People!$A$5,IF(M1213=People!$B$4,People!$A$4,IF(M1213=People!$B$3,People!$A$3,IF(M1213=People!$B$2,People!$A$2,0))))</f>
        <v>Chuck Magee</v>
      </c>
      <c r="W1213" s="28" t="str">
        <f>IFERROR(VLOOKUP(DATA[[#This Row],[Order ID]],Returns!$A:$B,2,0),"No")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8" t="str">
        <f>IF(M1214=People!$B$5,People!$A$5,IF(M1214=People!$B$4,People!$A$4,IF(M1214=People!$B$3,People!$A$3,IF(M1214=People!$B$2,People!$A$2,0))))</f>
        <v>Chuck Magee</v>
      </c>
      <c r="W1214" s="28" t="str">
        <f>IFERROR(VLOOKUP(DATA[[#This Row],[Order ID]],Returns!$A:$B,2,0),"No")</f>
        <v>No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28" t="str">
        <f>IF(M1215=People!$B$5,People!$A$5,IF(M1215=People!$B$4,People!$A$4,IF(M1215=People!$B$3,People!$A$3,IF(M1215=People!$B$2,People!$A$2,0))))</f>
        <v>Chuck Magee</v>
      </c>
      <c r="W1215" s="28" t="str">
        <f>IFERROR(VLOOKUP(DATA[[#This Row],[Order ID]],Returns!$A:$B,2,0),"No")</f>
        <v>No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8" t="str">
        <f>IF(M1216=People!$B$5,People!$A$5,IF(M1216=People!$B$4,People!$A$4,IF(M1216=People!$B$3,People!$A$3,IF(M1216=People!$B$2,People!$A$2,0))))</f>
        <v>Chuck Magee</v>
      </c>
      <c r="W1216" s="28" t="str">
        <f>IFERROR(VLOOKUP(DATA[[#This Row],[Order ID]],Returns!$A:$B,2,0),"No")</f>
        <v>No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8" t="str">
        <f>IF(M1217=People!$B$5,People!$A$5,IF(M1217=People!$B$4,People!$A$4,IF(M1217=People!$B$3,People!$A$3,IF(M1217=People!$B$2,People!$A$2,0))))</f>
        <v>Chuck Magee</v>
      </c>
      <c r="W1217" s="28" t="str">
        <f>IFERROR(VLOOKUP(DATA[[#This Row],[Order ID]],Returns!$A:$B,2,0),"No")</f>
        <v>No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8" t="str">
        <f>IF(M1218=People!$B$5,People!$A$5,IF(M1218=People!$B$4,People!$A$4,IF(M1218=People!$B$3,People!$A$3,IF(M1218=People!$B$2,People!$A$2,0))))</f>
        <v>Chuck Magee</v>
      </c>
      <c r="W1218" s="28" t="str">
        <f>IFERROR(VLOOKUP(DATA[[#This Row],[Order ID]],Returns!$A:$B,2,0),"No")</f>
        <v>No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8" t="str">
        <f>IF(M1219=People!$B$5,People!$A$5,IF(M1219=People!$B$4,People!$A$4,IF(M1219=People!$B$3,People!$A$3,IF(M1219=People!$B$2,People!$A$2,0))))</f>
        <v>Chuck Magee</v>
      </c>
      <c r="W1219" s="28" t="str">
        <f>IFERROR(VLOOKUP(DATA[[#This Row],[Order ID]],Returns!$A:$B,2,0),"No")</f>
        <v>No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8" t="str">
        <f>IF(M1220=People!$B$5,People!$A$5,IF(M1220=People!$B$4,People!$A$4,IF(M1220=People!$B$3,People!$A$3,IF(M1220=People!$B$2,People!$A$2,0))))</f>
        <v>Chuck Magee</v>
      </c>
      <c r="W1220" s="28" t="str">
        <f>IFERROR(VLOOKUP(DATA[[#This Row],[Order ID]],Returns!$A:$B,2,0),"No")</f>
        <v>No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8" t="str">
        <f>IF(M1221=People!$B$5,People!$A$5,IF(M1221=People!$B$4,People!$A$4,IF(M1221=People!$B$3,People!$A$3,IF(M1221=People!$B$2,People!$A$2,0))))</f>
        <v>Chuck Magee</v>
      </c>
      <c r="W1221" s="28" t="str">
        <f>IFERROR(VLOOKUP(DATA[[#This Row],[Order ID]],Returns!$A:$B,2,0),"No")</f>
        <v>No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28" t="str">
        <f>IF(M1222=People!$B$5,People!$A$5,IF(M1222=People!$B$4,People!$A$4,IF(M1222=People!$B$3,People!$A$3,IF(M1222=People!$B$2,People!$A$2,0))))</f>
        <v>Anna Andreadi</v>
      </c>
      <c r="W1222" s="28" t="str">
        <f>IFERROR(VLOOKUP(DATA[[#This Row],[Order ID]],Returns!$A:$B,2,0),"No")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8" t="str">
        <f>IF(M1223=People!$B$5,People!$A$5,IF(M1223=People!$B$4,People!$A$4,IF(M1223=People!$B$3,People!$A$3,IF(M1223=People!$B$2,People!$A$2,0))))</f>
        <v>Anna Andreadi</v>
      </c>
      <c r="W1223" s="28" t="str">
        <f>IFERROR(VLOOKUP(DATA[[#This Row],[Order ID]],Returns!$A:$B,2,0),"No")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8" t="str">
        <f>IF(M1224=People!$B$5,People!$A$5,IF(M1224=People!$B$4,People!$A$4,IF(M1224=People!$B$3,People!$A$3,IF(M1224=People!$B$2,People!$A$2,0))))</f>
        <v>Chuck Magee</v>
      </c>
      <c r="W1224" s="28" t="str">
        <f>IFERROR(VLOOKUP(DATA[[#This Row],[Order ID]],Returns!$A:$B,2,0),"No")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8" t="str">
        <f>IF(M1225=People!$B$5,People!$A$5,IF(M1225=People!$B$4,People!$A$4,IF(M1225=People!$B$3,People!$A$3,IF(M1225=People!$B$2,People!$A$2,0))))</f>
        <v>Chuck Magee</v>
      </c>
      <c r="W1225" s="28" t="str">
        <f>IFERROR(VLOOKUP(DATA[[#This Row],[Order ID]],Returns!$A:$B,2,0),"No")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8" t="str">
        <f>IF(M1226=People!$B$5,People!$A$5,IF(M1226=People!$B$4,People!$A$4,IF(M1226=People!$B$3,People!$A$3,IF(M1226=People!$B$2,People!$A$2,0))))</f>
        <v>Chuck Magee</v>
      </c>
      <c r="W1226" s="28" t="str">
        <f>IFERROR(VLOOKUP(DATA[[#This Row],[Order ID]],Returns!$A:$B,2,0),"No")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28" t="str">
        <f>IF(M1227=People!$B$5,People!$A$5,IF(M1227=People!$B$4,People!$A$4,IF(M1227=People!$B$3,People!$A$3,IF(M1227=People!$B$2,People!$A$2,0))))</f>
        <v>Chuck Magee</v>
      </c>
      <c r="W1227" s="28" t="str">
        <f>IFERROR(VLOOKUP(DATA[[#This Row],[Order ID]],Returns!$A:$B,2,0),"No")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28" t="str">
        <f>IF(M1228=People!$B$5,People!$A$5,IF(M1228=People!$B$4,People!$A$4,IF(M1228=People!$B$3,People!$A$3,IF(M1228=People!$B$2,People!$A$2,0))))</f>
        <v>Chuck Magee</v>
      </c>
      <c r="W1228" s="28" t="str">
        <f>IFERROR(VLOOKUP(DATA[[#This Row],[Order ID]],Returns!$A:$B,2,0),"No")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28" t="str">
        <f>IF(M1229=People!$B$5,People!$A$5,IF(M1229=People!$B$4,People!$A$4,IF(M1229=People!$B$3,People!$A$3,IF(M1229=People!$B$2,People!$A$2,0))))</f>
        <v>Chuck Magee</v>
      </c>
      <c r="W1229" s="28" t="str">
        <f>IFERROR(VLOOKUP(DATA[[#This Row],[Order ID]],Returns!$A:$B,2,0),"No")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28" t="str">
        <f>IF(M1230=People!$B$5,People!$A$5,IF(M1230=People!$B$4,People!$A$4,IF(M1230=People!$B$3,People!$A$3,IF(M1230=People!$B$2,People!$A$2,0))))</f>
        <v>Anna Andreadi</v>
      </c>
      <c r="W1230" s="28" t="str">
        <f>IFERROR(VLOOKUP(DATA[[#This Row],[Order ID]],Returns!$A:$B,2,0),"No")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28" t="str">
        <f>IF(M1231=People!$B$5,People!$A$5,IF(M1231=People!$B$4,People!$A$4,IF(M1231=People!$B$3,People!$A$3,IF(M1231=People!$B$2,People!$A$2,0))))</f>
        <v>Anna Andreadi</v>
      </c>
      <c r="W1231" s="28" t="str">
        <f>IFERROR(VLOOKUP(DATA[[#This Row],[Order ID]],Returns!$A:$B,2,0),"No")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28" t="str">
        <f>IF(M1232=People!$B$5,People!$A$5,IF(M1232=People!$B$4,People!$A$4,IF(M1232=People!$B$3,People!$A$3,IF(M1232=People!$B$2,People!$A$2,0))))</f>
        <v>Anna Andreadi</v>
      </c>
      <c r="W1232" s="28" t="str">
        <f>IFERROR(VLOOKUP(DATA[[#This Row],[Order ID]],Returns!$A:$B,2,0),"No")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28" t="str">
        <f>IF(M1233=People!$B$5,People!$A$5,IF(M1233=People!$B$4,People!$A$4,IF(M1233=People!$B$3,People!$A$3,IF(M1233=People!$B$2,People!$A$2,0))))</f>
        <v>Chuck Magee</v>
      </c>
      <c r="W1233" s="28" t="str">
        <f>IFERROR(VLOOKUP(DATA[[#This Row],[Order ID]],Returns!$A:$B,2,0),"No")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8" t="str">
        <f>IF(M1234=People!$B$5,People!$A$5,IF(M1234=People!$B$4,People!$A$4,IF(M1234=People!$B$3,People!$A$3,IF(M1234=People!$B$2,People!$A$2,0))))</f>
        <v>Chuck Magee</v>
      </c>
      <c r="W1234" s="28" t="str">
        <f>IFERROR(VLOOKUP(DATA[[#This Row],[Order ID]],Returns!$A:$B,2,0),"No")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8" t="str">
        <f>IF(M1235=People!$B$5,People!$A$5,IF(M1235=People!$B$4,People!$A$4,IF(M1235=People!$B$3,People!$A$3,IF(M1235=People!$B$2,People!$A$2,0))))</f>
        <v>Chuck Magee</v>
      </c>
      <c r="W1235" s="28" t="str">
        <f>IFERROR(VLOOKUP(DATA[[#This Row],[Order ID]],Returns!$A:$B,2,0),"No")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8" t="str">
        <f>IF(M1236=People!$B$5,People!$A$5,IF(M1236=People!$B$4,People!$A$4,IF(M1236=People!$B$3,People!$A$3,IF(M1236=People!$B$2,People!$A$2,0))))</f>
        <v>Cassandra Brandow</v>
      </c>
      <c r="W1236" s="28" t="str">
        <f>IFERROR(VLOOKUP(DATA[[#This Row],[Order ID]],Returns!$A:$B,2,0),"No")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8" t="str">
        <f>IF(M1237=People!$B$5,People!$A$5,IF(M1237=People!$B$4,People!$A$4,IF(M1237=People!$B$3,People!$A$3,IF(M1237=People!$B$2,People!$A$2,0))))</f>
        <v>Cassandra Brandow</v>
      </c>
      <c r="W1237" s="28" t="str">
        <f>IFERROR(VLOOKUP(DATA[[#This Row],[Order ID]],Returns!$A:$B,2,0),"No")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28" t="str">
        <f>IF(M1238=People!$B$5,People!$A$5,IF(M1238=People!$B$4,People!$A$4,IF(M1238=People!$B$3,People!$A$3,IF(M1238=People!$B$2,People!$A$2,0))))</f>
        <v>Cassandra Brandow</v>
      </c>
      <c r="W1238" s="28" t="str">
        <f>IFERROR(VLOOKUP(DATA[[#This Row],[Order ID]],Returns!$A:$B,2,0),"No")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28" t="str">
        <f>IF(M1239=People!$B$5,People!$A$5,IF(M1239=People!$B$4,People!$A$4,IF(M1239=People!$B$3,People!$A$3,IF(M1239=People!$B$2,People!$A$2,0))))</f>
        <v>Cassandra Brandow</v>
      </c>
      <c r="W1239" s="28" t="str">
        <f>IFERROR(VLOOKUP(DATA[[#This Row],[Order ID]],Returns!$A:$B,2,0),"No")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28" t="str">
        <f>IF(M1240=People!$B$5,People!$A$5,IF(M1240=People!$B$4,People!$A$4,IF(M1240=People!$B$3,People!$A$3,IF(M1240=People!$B$2,People!$A$2,0))))</f>
        <v>Anna Andreadi</v>
      </c>
      <c r="W1240" s="28" t="str">
        <f>IFERROR(VLOOKUP(DATA[[#This Row],[Order ID]],Returns!$A:$B,2,0),"No")</f>
        <v>No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28" t="str">
        <f>IF(M1241=People!$B$5,People!$A$5,IF(M1241=People!$B$4,People!$A$4,IF(M1241=People!$B$3,People!$A$3,IF(M1241=People!$B$2,People!$A$2,0))))</f>
        <v>Anna Andreadi</v>
      </c>
      <c r="W1241" s="28" t="str">
        <f>IFERROR(VLOOKUP(DATA[[#This Row],[Order ID]],Returns!$A:$B,2,0),"No")</f>
        <v>No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28" t="str">
        <f>IF(M1242=People!$B$5,People!$A$5,IF(M1242=People!$B$4,People!$A$4,IF(M1242=People!$B$3,People!$A$3,IF(M1242=People!$B$2,People!$A$2,0))))</f>
        <v>Anna Andreadi</v>
      </c>
      <c r="W1242" s="28" t="str">
        <f>IFERROR(VLOOKUP(DATA[[#This Row],[Order ID]],Returns!$A:$B,2,0),"No")</f>
        <v>No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28" t="str">
        <f>IF(M1243=People!$B$5,People!$A$5,IF(M1243=People!$B$4,People!$A$4,IF(M1243=People!$B$3,People!$A$3,IF(M1243=People!$B$2,People!$A$2,0))))</f>
        <v>Chuck Magee</v>
      </c>
      <c r="W1243" s="28" t="str">
        <f>IFERROR(VLOOKUP(DATA[[#This Row],[Order ID]],Returns!$A:$B,2,0),"No")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8" t="str">
        <f>IF(M1244=People!$B$5,People!$A$5,IF(M1244=People!$B$4,People!$A$4,IF(M1244=People!$B$3,People!$A$3,IF(M1244=People!$B$2,People!$A$2,0))))</f>
        <v>Chuck Magee</v>
      </c>
      <c r="W1244" s="28" t="str">
        <f>IFERROR(VLOOKUP(DATA[[#This Row],[Order ID]],Returns!$A:$B,2,0),"No")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8" t="str">
        <f>IF(M1245=People!$B$5,People!$A$5,IF(M1245=People!$B$4,People!$A$4,IF(M1245=People!$B$3,People!$A$3,IF(M1245=People!$B$2,People!$A$2,0))))</f>
        <v>Chuck Magee</v>
      </c>
      <c r="W1245" s="28" t="str">
        <f>IFERROR(VLOOKUP(DATA[[#This Row],[Order ID]],Returns!$A:$B,2,0),"No")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28" t="str">
        <f>IF(M1246=People!$B$5,People!$A$5,IF(M1246=People!$B$4,People!$A$4,IF(M1246=People!$B$3,People!$A$3,IF(M1246=People!$B$2,People!$A$2,0))))</f>
        <v>Cassandra Brandow</v>
      </c>
      <c r="W1246" s="28" t="str">
        <f>IFERROR(VLOOKUP(DATA[[#This Row],[Order ID]],Returns!$A:$B,2,0),"No")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8" t="str">
        <f>IF(M1247=People!$B$5,People!$A$5,IF(M1247=People!$B$4,People!$A$4,IF(M1247=People!$B$3,People!$A$3,IF(M1247=People!$B$2,People!$A$2,0))))</f>
        <v>Anna Andreadi</v>
      </c>
      <c r="W1247" s="28" t="str">
        <f>IFERROR(VLOOKUP(DATA[[#This Row],[Order ID]],Returns!$A:$B,2,0),"No")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8" t="str">
        <f>IF(M1248=People!$B$5,People!$A$5,IF(M1248=People!$B$4,People!$A$4,IF(M1248=People!$B$3,People!$A$3,IF(M1248=People!$B$2,People!$A$2,0))))</f>
        <v>Anna Andreadi</v>
      </c>
      <c r="W1248" s="28" t="str">
        <f>IFERROR(VLOOKUP(DATA[[#This Row],[Order ID]],Returns!$A:$B,2,0),"No")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8" t="str">
        <f>IF(M1249=People!$B$5,People!$A$5,IF(M1249=People!$B$4,People!$A$4,IF(M1249=People!$B$3,People!$A$3,IF(M1249=People!$B$2,People!$A$2,0))))</f>
        <v>Anna Andreadi</v>
      </c>
      <c r="W1249" s="28" t="str">
        <f>IFERROR(VLOOKUP(DATA[[#This Row],[Order ID]],Returns!$A:$B,2,0),"No")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28" t="str">
        <f>IF(M1250=People!$B$5,People!$A$5,IF(M1250=People!$B$4,People!$A$4,IF(M1250=People!$B$3,People!$A$3,IF(M1250=People!$B$2,People!$A$2,0))))</f>
        <v>Chuck Magee</v>
      </c>
      <c r="W1250" s="28" t="str">
        <f>IFERROR(VLOOKUP(DATA[[#This Row],[Order ID]],Returns!$A:$B,2,0),"No")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8" t="str">
        <f>IF(M1251=People!$B$5,People!$A$5,IF(M1251=People!$B$4,People!$A$4,IF(M1251=People!$B$3,People!$A$3,IF(M1251=People!$B$2,People!$A$2,0))))</f>
        <v>Chuck Magee</v>
      </c>
      <c r="W1251" s="28" t="str">
        <f>IFERROR(VLOOKUP(DATA[[#This Row],[Order ID]],Returns!$A:$B,2,0),"No")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28" t="str">
        <f>IF(M1252=People!$B$5,People!$A$5,IF(M1252=People!$B$4,People!$A$4,IF(M1252=People!$B$3,People!$A$3,IF(M1252=People!$B$2,People!$A$2,0))))</f>
        <v>Chuck Magee</v>
      </c>
      <c r="W1252" s="28" t="str">
        <f>IFERROR(VLOOKUP(DATA[[#This Row],[Order ID]],Returns!$A:$B,2,0),"No")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28" t="str">
        <f>IF(M1253=People!$B$5,People!$A$5,IF(M1253=People!$B$4,People!$A$4,IF(M1253=People!$B$3,People!$A$3,IF(M1253=People!$B$2,People!$A$2,0))))</f>
        <v>Chuck Magee</v>
      </c>
      <c r="W1253" s="28" t="str">
        <f>IFERROR(VLOOKUP(DATA[[#This Row],[Order ID]],Returns!$A:$B,2,0),"No")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28" t="str">
        <f>IF(M1254=People!$B$5,People!$A$5,IF(M1254=People!$B$4,People!$A$4,IF(M1254=People!$B$3,People!$A$3,IF(M1254=People!$B$2,People!$A$2,0))))</f>
        <v>Kelly Williams</v>
      </c>
      <c r="W1254" s="28" t="str">
        <f>IFERROR(VLOOKUP(DATA[[#This Row],[Order ID]],Returns!$A:$B,2,0),"No")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8" t="str">
        <f>IF(M1255=People!$B$5,People!$A$5,IF(M1255=People!$B$4,People!$A$4,IF(M1255=People!$B$3,People!$A$3,IF(M1255=People!$B$2,People!$A$2,0))))</f>
        <v>Chuck Magee</v>
      </c>
      <c r="W1255" s="28" t="str">
        <f>IFERROR(VLOOKUP(DATA[[#This Row],[Order ID]],Returns!$A:$B,2,0),"No")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8" t="str">
        <f>IF(M1256=People!$B$5,People!$A$5,IF(M1256=People!$B$4,People!$A$4,IF(M1256=People!$B$3,People!$A$3,IF(M1256=People!$B$2,People!$A$2,0))))</f>
        <v>Chuck Magee</v>
      </c>
      <c r="W1256" s="28" t="str">
        <f>IFERROR(VLOOKUP(DATA[[#This Row],[Order ID]],Returns!$A:$B,2,0),"No")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8" t="str">
        <f>IF(M1257=People!$B$5,People!$A$5,IF(M1257=People!$B$4,People!$A$4,IF(M1257=People!$B$3,People!$A$3,IF(M1257=People!$B$2,People!$A$2,0))))</f>
        <v>Chuck Magee</v>
      </c>
      <c r="W1257" s="28" t="str">
        <f>IFERROR(VLOOKUP(DATA[[#This Row],[Order ID]],Returns!$A:$B,2,0),"No")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8" t="str">
        <f>IF(M1258=People!$B$5,People!$A$5,IF(M1258=People!$B$4,People!$A$4,IF(M1258=People!$B$3,People!$A$3,IF(M1258=People!$B$2,People!$A$2,0))))</f>
        <v>Chuck Magee</v>
      </c>
      <c r="W1258" s="28" t="str">
        <f>IFERROR(VLOOKUP(DATA[[#This Row],[Order ID]],Returns!$A:$B,2,0),"No")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8" t="str">
        <f>IF(M1259=People!$B$5,People!$A$5,IF(M1259=People!$B$4,People!$A$4,IF(M1259=People!$B$3,People!$A$3,IF(M1259=People!$B$2,People!$A$2,0))))</f>
        <v>Cassandra Brandow</v>
      </c>
      <c r="W1259" s="28" t="str">
        <f>IFERROR(VLOOKUP(DATA[[#This Row],[Order ID]],Returns!$A:$B,2,0),"No")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8" t="str">
        <f>IF(M1260=People!$B$5,People!$A$5,IF(M1260=People!$B$4,People!$A$4,IF(M1260=People!$B$3,People!$A$3,IF(M1260=People!$B$2,People!$A$2,0))))</f>
        <v>Cassandra Brandow</v>
      </c>
      <c r="W1260" s="28" t="str">
        <f>IFERROR(VLOOKUP(DATA[[#This Row],[Order ID]],Returns!$A:$B,2,0),"No")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8" t="str">
        <f>IF(M1261=People!$B$5,People!$A$5,IF(M1261=People!$B$4,People!$A$4,IF(M1261=People!$B$3,People!$A$3,IF(M1261=People!$B$2,People!$A$2,0))))</f>
        <v>Cassandra Brandow</v>
      </c>
      <c r="W1261" s="28" t="str">
        <f>IFERROR(VLOOKUP(DATA[[#This Row],[Order ID]],Returns!$A:$B,2,0),"No")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8" t="str">
        <f>IF(M1262=People!$B$5,People!$A$5,IF(M1262=People!$B$4,People!$A$4,IF(M1262=People!$B$3,People!$A$3,IF(M1262=People!$B$2,People!$A$2,0))))</f>
        <v>Cassandra Brandow</v>
      </c>
      <c r="W1262" s="28" t="str">
        <f>IFERROR(VLOOKUP(DATA[[#This Row],[Order ID]],Returns!$A:$B,2,0),"No")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8" t="str">
        <f>IF(M1263=People!$B$5,People!$A$5,IF(M1263=People!$B$4,People!$A$4,IF(M1263=People!$B$3,People!$A$3,IF(M1263=People!$B$2,People!$A$2,0))))</f>
        <v>Cassandra Brandow</v>
      </c>
      <c r="W1263" s="28" t="str">
        <f>IFERROR(VLOOKUP(DATA[[#This Row],[Order ID]],Returns!$A:$B,2,0),"No")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8" t="str">
        <f>IF(M1264=People!$B$5,People!$A$5,IF(M1264=People!$B$4,People!$A$4,IF(M1264=People!$B$3,People!$A$3,IF(M1264=People!$B$2,People!$A$2,0))))</f>
        <v>Chuck Magee</v>
      </c>
      <c r="W1264" s="28" t="str">
        <f>IFERROR(VLOOKUP(DATA[[#This Row],[Order ID]],Returns!$A:$B,2,0),"No")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8" t="str">
        <f>IF(M1265=People!$B$5,People!$A$5,IF(M1265=People!$B$4,People!$A$4,IF(M1265=People!$B$3,People!$A$3,IF(M1265=People!$B$2,People!$A$2,0))))</f>
        <v>Kelly Williams</v>
      </c>
      <c r="W1265" s="28" t="str">
        <f>IFERROR(VLOOKUP(DATA[[#This Row],[Order ID]],Returns!$A:$B,2,0),"No")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8" t="str">
        <f>IF(M1266=People!$B$5,People!$A$5,IF(M1266=People!$B$4,People!$A$4,IF(M1266=People!$B$3,People!$A$3,IF(M1266=People!$B$2,People!$A$2,0))))</f>
        <v>Kelly Williams</v>
      </c>
      <c r="W1266" s="28" t="str">
        <f>IFERROR(VLOOKUP(DATA[[#This Row],[Order ID]],Returns!$A:$B,2,0),"No")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28" t="str">
        <f>IF(M1267=People!$B$5,People!$A$5,IF(M1267=People!$B$4,People!$A$4,IF(M1267=People!$B$3,People!$A$3,IF(M1267=People!$B$2,People!$A$2,0))))</f>
        <v>Anna Andreadi</v>
      </c>
      <c r="W1267" s="28" t="str">
        <f>IFERROR(VLOOKUP(DATA[[#This Row],[Order ID]],Returns!$A:$B,2,0),"No")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8" t="str">
        <f>IF(M1268=People!$B$5,People!$A$5,IF(M1268=People!$B$4,People!$A$4,IF(M1268=People!$B$3,People!$A$3,IF(M1268=People!$B$2,People!$A$2,0))))</f>
        <v>Anna Andreadi</v>
      </c>
      <c r="W1268" s="28" t="str">
        <f>IFERROR(VLOOKUP(DATA[[#This Row],[Order ID]],Returns!$A:$B,2,0),"No")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8" t="str">
        <f>IF(M1269=People!$B$5,People!$A$5,IF(M1269=People!$B$4,People!$A$4,IF(M1269=People!$B$3,People!$A$3,IF(M1269=People!$B$2,People!$A$2,0))))</f>
        <v>Anna Andreadi</v>
      </c>
      <c r="W1269" s="28" t="str">
        <f>IFERROR(VLOOKUP(DATA[[#This Row],[Order ID]],Returns!$A:$B,2,0),"No")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8" t="str">
        <f>IF(M1270=People!$B$5,People!$A$5,IF(M1270=People!$B$4,People!$A$4,IF(M1270=People!$B$3,People!$A$3,IF(M1270=People!$B$2,People!$A$2,0))))</f>
        <v>Anna Andreadi</v>
      </c>
      <c r="W1270" s="28" t="str">
        <f>IFERROR(VLOOKUP(DATA[[#This Row],[Order ID]],Returns!$A:$B,2,0),"No")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28" t="str">
        <f>IF(M1271=People!$B$5,People!$A$5,IF(M1271=People!$B$4,People!$A$4,IF(M1271=People!$B$3,People!$A$3,IF(M1271=People!$B$2,People!$A$2,0))))</f>
        <v>Cassandra Brandow</v>
      </c>
      <c r="W1271" s="28" t="str">
        <f>IFERROR(VLOOKUP(DATA[[#This Row],[Order ID]],Returns!$A:$B,2,0),"No")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8" t="str">
        <f>IF(M1272=People!$B$5,People!$A$5,IF(M1272=People!$B$4,People!$A$4,IF(M1272=People!$B$3,People!$A$3,IF(M1272=People!$B$2,People!$A$2,0))))</f>
        <v>Kelly Williams</v>
      </c>
      <c r="W1272" s="28" t="str">
        <f>IFERROR(VLOOKUP(DATA[[#This Row],[Order ID]],Returns!$A:$B,2,0),"No")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8" t="str">
        <f>IF(M1273=People!$B$5,People!$A$5,IF(M1273=People!$B$4,People!$A$4,IF(M1273=People!$B$3,People!$A$3,IF(M1273=People!$B$2,People!$A$2,0))))</f>
        <v>Kelly Williams</v>
      </c>
      <c r="W1273" s="28" t="str">
        <f>IFERROR(VLOOKUP(DATA[[#This Row],[Order ID]],Returns!$A:$B,2,0),"No")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8" t="str">
        <f>IF(M1274=People!$B$5,People!$A$5,IF(M1274=People!$B$4,People!$A$4,IF(M1274=People!$B$3,People!$A$3,IF(M1274=People!$B$2,People!$A$2,0))))</f>
        <v>Kelly Williams</v>
      </c>
      <c r="W1274" s="28" t="str">
        <f>IFERROR(VLOOKUP(DATA[[#This Row],[Order ID]],Returns!$A:$B,2,0),"No")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28" t="str">
        <f>IF(M1275=People!$B$5,People!$A$5,IF(M1275=People!$B$4,People!$A$4,IF(M1275=People!$B$3,People!$A$3,IF(M1275=People!$B$2,People!$A$2,0))))</f>
        <v>Kelly Williams</v>
      </c>
      <c r="W1275" s="28" t="str">
        <f>IFERROR(VLOOKUP(DATA[[#This Row],[Order ID]],Returns!$A:$B,2,0),"No")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8" t="str">
        <f>IF(M1276=People!$B$5,People!$A$5,IF(M1276=People!$B$4,People!$A$4,IF(M1276=People!$B$3,People!$A$3,IF(M1276=People!$B$2,People!$A$2,0))))</f>
        <v>Kelly Williams</v>
      </c>
      <c r="W1276" s="28" t="str">
        <f>IFERROR(VLOOKUP(DATA[[#This Row],[Order ID]],Returns!$A:$B,2,0),"No")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8" t="str">
        <f>IF(M1277=People!$B$5,People!$A$5,IF(M1277=People!$B$4,People!$A$4,IF(M1277=People!$B$3,People!$A$3,IF(M1277=People!$B$2,People!$A$2,0))))</f>
        <v>Kelly Williams</v>
      </c>
      <c r="W1277" s="28" t="str">
        <f>IFERROR(VLOOKUP(DATA[[#This Row],[Order ID]],Returns!$A:$B,2,0),"No")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8" t="str">
        <f>IF(M1278=People!$B$5,People!$A$5,IF(M1278=People!$B$4,People!$A$4,IF(M1278=People!$B$3,People!$A$3,IF(M1278=People!$B$2,People!$A$2,0))))</f>
        <v>Kelly Williams</v>
      </c>
      <c r="W1278" s="28" t="str">
        <f>IFERROR(VLOOKUP(DATA[[#This Row],[Order ID]],Returns!$A:$B,2,0),"No")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8" t="str">
        <f>IF(M1279=People!$B$5,People!$A$5,IF(M1279=People!$B$4,People!$A$4,IF(M1279=People!$B$3,People!$A$3,IF(M1279=People!$B$2,People!$A$2,0))))</f>
        <v>Kelly Williams</v>
      </c>
      <c r="W1279" s="28" t="str">
        <f>IFERROR(VLOOKUP(DATA[[#This Row],[Order ID]],Returns!$A:$B,2,0),"No")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28" t="str">
        <f>IF(M1280=People!$B$5,People!$A$5,IF(M1280=People!$B$4,People!$A$4,IF(M1280=People!$B$3,People!$A$3,IF(M1280=People!$B$2,People!$A$2,0))))</f>
        <v>Cassandra Brandow</v>
      </c>
      <c r="W1280" s="28" t="str">
        <f>IFERROR(VLOOKUP(DATA[[#This Row],[Order ID]],Returns!$A:$B,2,0),"No")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28" t="str">
        <f>IF(M1281=People!$B$5,People!$A$5,IF(M1281=People!$B$4,People!$A$4,IF(M1281=People!$B$3,People!$A$3,IF(M1281=People!$B$2,People!$A$2,0))))</f>
        <v>Cassandra Brandow</v>
      </c>
      <c r="W1281" s="28" t="str">
        <f>IFERROR(VLOOKUP(DATA[[#This Row],[Order ID]],Returns!$A:$B,2,0),"No")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8" t="str">
        <f>IF(M1282=People!$B$5,People!$A$5,IF(M1282=People!$B$4,People!$A$4,IF(M1282=People!$B$3,People!$A$3,IF(M1282=People!$B$2,People!$A$2,0))))</f>
        <v>Kelly Williams</v>
      </c>
      <c r="W1282" s="28" t="str">
        <f>IFERROR(VLOOKUP(DATA[[#This Row],[Order ID]],Returns!$A:$B,2,0),"No")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8" t="str">
        <f>IF(M1283=People!$B$5,People!$A$5,IF(M1283=People!$B$4,People!$A$4,IF(M1283=People!$B$3,People!$A$3,IF(M1283=People!$B$2,People!$A$2,0))))</f>
        <v>Cassandra Brandow</v>
      </c>
      <c r="W1283" s="28" t="str">
        <f>IFERROR(VLOOKUP(DATA[[#This Row],[Order ID]],Returns!$A:$B,2,0),"No")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8" t="str">
        <f>IF(M1284=People!$B$5,People!$A$5,IF(M1284=People!$B$4,People!$A$4,IF(M1284=People!$B$3,People!$A$3,IF(M1284=People!$B$2,People!$A$2,0))))</f>
        <v>Cassandra Brandow</v>
      </c>
      <c r="W1284" s="28" t="str">
        <f>IFERROR(VLOOKUP(DATA[[#This Row],[Order ID]],Returns!$A:$B,2,0),"No")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28" t="str">
        <f>IF(M1285=People!$B$5,People!$A$5,IF(M1285=People!$B$4,People!$A$4,IF(M1285=People!$B$3,People!$A$3,IF(M1285=People!$B$2,People!$A$2,0))))</f>
        <v>Cassandra Brandow</v>
      </c>
      <c r="W1285" s="28" t="str">
        <f>IFERROR(VLOOKUP(DATA[[#This Row],[Order ID]],Returns!$A:$B,2,0),"No")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8" t="str">
        <f>IF(M1286=People!$B$5,People!$A$5,IF(M1286=People!$B$4,People!$A$4,IF(M1286=People!$B$3,People!$A$3,IF(M1286=People!$B$2,People!$A$2,0))))</f>
        <v>Kelly Williams</v>
      </c>
      <c r="W1286" s="28" t="str">
        <f>IFERROR(VLOOKUP(DATA[[#This Row],[Order ID]],Returns!$A:$B,2,0),"No")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28" t="str">
        <f>IF(M1287=People!$B$5,People!$A$5,IF(M1287=People!$B$4,People!$A$4,IF(M1287=People!$B$3,People!$A$3,IF(M1287=People!$B$2,People!$A$2,0))))</f>
        <v>Chuck Magee</v>
      </c>
      <c r="W1287" s="28" t="str">
        <f>IFERROR(VLOOKUP(DATA[[#This Row],[Order ID]],Returns!$A:$B,2,0),"No")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28" t="str">
        <f>IF(M1288=People!$B$5,People!$A$5,IF(M1288=People!$B$4,People!$A$4,IF(M1288=People!$B$3,People!$A$3,IF(M1288=People!$B$2,People!$A$2,0))))</f>
        <v>Chuck Magee</v>
      </c>
      <c r="W1288" s="28" t="str">
        <f>IFERROR(VLOOKUP(DATA[[#This Row],[Order ID]],Returns!$A:$B,2,0),"No")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8" t="str">
        <f>IF(M1289=People!$B$5,People!$A$5,IF(M1289=People!$B$4,People!$A$4,IF(M1289=People!$B$3,People!$A$3,IF(M1289=People!$B$2,People!$A$2,0))))</f>
        <v>Chuck Magee</v>
      </c>
      <c r="W1289" s="28" t="str">
        <f>IFERROR(VLOOKUP(DATA[[#This Row],[Order ID]],Returns!$A:$B,2,0),"No")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8" t="str">
        <f>IF(M1290=People!$B$5,People!$A$5,IF(M1290=People!$B$4,People!$A$4,IF(M1290=People!$B$3,People!$A$3,IF(M1290=People!$B$2,People!$A$2,0))))</f>
        <v>Chuck Magee</v>
      </c>
      <c r="W1290" s="28" t="str">
        <f>IFERROR(VLOOKUP(DATA[[#This Row],[Order ID]],Returns!$A:$B,2,0),"No")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28" t="str">
        <f>IF(M1291=People!$B$5,People!$A$5,IF(M1291=People!$B$4,People!$A$4,IF(M1291=People!$B$3,People!$A$3,IF(M1291=People!$B$2,People!$A$2,0))))</f>
        <v>Chuck Magee</v>
      </c>
      <c r="W1291" s="28" t="str">
        <f>IFERROR(VLOOKUP(DATA[[#This Row],[Order ID]],Returns!$A:$B,2,0),"No")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8" t="str">
        <f>IF(M1292=People!$B$5,People!$A$5,IF(M1292=People!$B$4,People!$A$4,IF(M1292=People!$B$3,People!$A$3,IF(M1292=People!$B$2,People!$A$2,0))))</f>
        <v>Anna Andreadi</v>
      </c>
      <c r="W1292" s="28" t="str">
        <f>IFERROR(VLOOKUP(DATA[[#This Row],[Order ID]],Returns!$A:$B,2,0),"No")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8" t="str">
        <f>IF(M1293=People!$B$5,People!$A$5,IF(M1293=People!$B$4,People!$A$4,IF(M1293=People!$B$3,People!$A$3,IF(M1293=People!$B$2,People!$A$2,0))))</f>
        <v>Anna Andreadi</v>
      </c>
      <c r="W1293" s="28" t="str">
        <f>IFERROR(VLOOKUP(DATA[[#This Row],[Order ID]],Returns!$A:$B,2,0),"No")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28" t="str">
        <f>IF(M1294=People!$B$5,People!$A$5,IF(M1294=People!$B$4,People!$A$4,IF(M1294=People!$B$3,People!$A$3,IF(M1294=People!$B$2,People!$A$2,0))))</f>
        <v>Anna Andreadi</v>
      </c>
      <c r="W1294" s="28" t="str">
        <f>IFERROR(VLOOKUP(DATA[[#This Row],[Order ID]],Returns!$A:$B,2,0),"No")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28" t="str">
        <f>IF(M1295=People!$B$5,People!$A$5,IF(M1295=People!$B$4,People!$A$4,IF(M1295=People!$B$3,People!$A$3,IF(M1295=People!$B$2,People!$A$2,0))))</f>
        <v>Anna Andreadi</v>
      </c>
      <c r="W1295" s="28" t="str">
        <f>IFERROR(VLOOKUP(DATA[[#This Row],[Order ID]],Returns!$A:$B,2,0),"No")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28" t="str">
        <f>IF(M1296=People!$B$5,People!$A$5,IF(M1296=People!$B$4,People!$A$4,IF(M1296=People!$B$3,People!$A$3,IF(M1296=People!$B$2,People!$A$2,0))))</f>
        <v>Anna Andreadi</v>
      </c>
      <c r="W1296" s="28" t="str">
        <f>IFERROR(VLOOKUP(DATA[[#This Row],[Order ID]],Returns!$A:$B,2,0),"No")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8" t="str">
        <f>IF(M1297=People!$B$5,People!$A$5,IF(M1297=People!$B$4,People!$A$4,IF(M1297=People!$B$3,People!$A$3,IF(M1297=People!$B$2,People!$A$2,0))))</f>
        <v>Anna Andreadi</v>
      </c>
      <c r="W1297" s="28" t="str">
        <f>IFERROR(VLOOKUP(DATA[[#This Row],[Order ID]],Returns!$A:$B,2,0),"No")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28" t="str">
        <f>IF(M1298=People!$B$5,People!$A$5,IF(M1298=People!$B$4,People!$A$4,IF(M1298=People!$B$3,People!$A$3,IF(M1298=People!$B$2,People!$A$2,0))))</f>
        <v>Anna Andreadi</v>
      </c>
      <c r="W1298" s="28" t="str">
        <f>IFERROR(VLOOKUP(DATA[[#This Row],[Order ID]],Returns!$A:$B,2,0),"No")</f>
        <v>No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28" t="str">
        <f>IF(M1299=People!$B$5,People!$A$5,IF(M1299=People!$B$4,People!$A$4,IF(M1299=People!$B$3,People!$A$3,IF(M1299=People!$B$2,People!$A$2,0))))</f>
        <v>Anna Andreadi</v>
      </c>
      <c r="W1299" s="28" t="str">
        <f>IFERROR(VLOOKUP(DATA[[#This Row],[Order ID]],Returns!$A:$B,2,0),"No")</f>
        <v>No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8" t="str">
        <f>IF(M1300=People!$B$5,People!$A$5,IF(M1300=People!$B$4,People!$A$4,IF(M1300=People!$B$3,People!$A$3,IF(M1300=People!$B$2,People!$A$2,0))))</f>
        <v>Kelly Williams</v>
      </c>
      <c r="W1300" s="28" t="str">
        <f>IFERROR(VLOOKUP(DATA[[#This Row],[Order ID]],Returns!$A:$B,2,0),"No")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28" t="str">
        <f>IF(M1301=People!$B$5,People!$A$5,IF(M1301=People!$B$4,People!$A$4,IF(M1301=People!$B$3,People!$A$3,IF(M1301=People!$B$2,People!$A$2,0))))</f>
        <v>Anna Andreadi</v>
      </c>
      <c r="W1301" s="28" t="str">
        <f>IFERROR(VLOOKUP(DATA[[#This Row],[Order ID]],Returns!$A:$B,2,0),"No")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28" t="str">
        <f>IF(M1302=People!$B$5,People!$A$5,IF(M1302=People!$B$4,People!$A$4,IF(M1302=People!$B$3,People!$A$3,IF(M1302=People!$B$2,People!$A$2,0))))</f>
        <v>Cassandra Brandow</v>
      </c>
      <c r="W1302" s="28" t="str">
        <f>IFERROR(VLOOKUP(DATA[[#This Row],[Order ID]],Returns!$A:$B,2,0),"No")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28" t="str">
        <f>IF(M1303=People!$B$5,People!$A$5,IF(M1303=People!$B$4,People!$A$4,IF(M1303=People!$B$3,People!$A$3,IF(M1303=People!$B$2,People!$A$2,0))))</f>
        <v>Cassandra Brandow</v>
      </c>
      <c r="W1303" s="28" t="str">
        <f>IFERROR(VLOOKUP(DATA[[#This Row],[Order ID]],Returns!$A:$B,2,0),"No")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28" t="str">
        <f>IF(M1304=People!$B$5,People!$A$5,IF(M1304=People!$B$4,People!$A$4,IF(M1304=People!$B$3,People!$A$3,IF(M1304=People!$B$2,People!$A$2,0))))</f>
        <v>Cassandra Brandow</v>
      </c>
      <c r="W1304" s="28" t="str">
        <f>IFERROR(VLOOKUP(DATA[[#This Row],[Order ID]],Returns!$A:$B,2,0),"No")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28" t="str">
        <f>IF(M1305=People!$B$5,People!$A$5,IF(M1305=People!$B$4,People!$A$4,IF(M1305=People!$B$3,People!$A$3,IF(M1305=People!$B$2,People!$A$2,0))))</f>
        <v>Cassandra Brandow</v>
      </c>
      <c r="W1305" s="28" t="str">
        <f>IFERROR(VLOOKUP(DATA[[#This Row],[Order ID]],Returns!$A:$B,2,0),"No")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8" t="str">
        <f>IF(M1306=People!$B$5,People!$A$5,IF(M1306=People!$B$4,People!$A$4,IF(M1306=People!$B$3,People!$A$3,IF(M1306=People!$B$2,People!$A$2,0))))</f>
        <v>Cassandra Brandow</v>
      </c>
      <c r="W1306" s="28" t="str">
        <f>IFERROR(VLOOKUP(DATA[[#This Row],[Order ID]],Returns!$A:$B,2,0),"No")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8" t="str">
        <f>IF(M1307=People!$B$5,People!$A$5,IF(M1307=People!$B$4,People!$A$4,IF(M1307=People!$B$3,People!$A$3,IF(M1307=People!$B$2,People!$A$2,0))))</f>
        <v>Kelly Williams</v>
      </c>
      <c r="W1307" s="28" t="str">
        <f>IFERROR(VLOOKUP(DATA[[#This Row],[Order ID]],Returns!$A:$B,2,0),"No")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28" t="str">
        <f>IF(M1308=People!$B$5,People!$A$5,IF(M1308=People!$B$4,People!$A$4,IF(M1308=People!$B$3,People!$A$3,IF(M1308=People!$B$2,People!$A$2,0))))</f>
        <v>Anna Andreadi</v>
      </c>
      <c r="W1308" s="28" t="str">
        <f>IFERROR(VLOOKUP(DATA[[#This Row],[Order ID]],Returns!$A:$B,2,0),"No")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28" t="str">
        <f>IF(M1309=People!$B$5,People!$A$5,IF(M1309=People!$B$4,People!$A$4,IF(M1309=People!$B$3,People!$A$3,IF(M1309=People!$B$2,People!$A$2,0))))</f>
        <v>Anna Andreadi</v>
      </c>
      <c r="W1309" s="28" t="str">
        <f>IFERROR(VLOOKUP(DATA[[#This Row],[Order ID]],Returns!$A:$B,2,0),"No")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28" t="str">
        <f>IF(M1310=People!$B$5,People!$A$5,IF(M1310=People!$B$4,People!$A$4,IF(M1310=People!$B$3,People!$A$3,IF(M1310=People!$B$2,People!$A$2,0))))</f>
        <v>Anna Andreadi</v>
      </c>
      <c r="W1310" s="28" t="str">
        <f>IFERROR(VLOOKUP(DATA[[#This Row],[Order ID]],Returns!$A:$B,2,0),"No")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28" t="str">
        <f>IF(M1311=People!$B$5,People!$A$5,IF(M1311=People!$B$4,People!$A$4,IF(M1311=People!$B$3,People!$A$3,IF(M1311=People!$B$2,People!$A$2,0))))</f>
        <v>Anna Andreadi</v>
      </c>
      <c r="W1311" s="28" t="str">
        <f>IFERROR(VLOOKUP(DATA[[#This Row],[Order ID]],Returns!$A:$B,2,0),"No")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8" t="str">
        <f>IF(M1312=People!$B$5,People!$A$5,IF(M1312=People!$B$4,People!$A$4,IF(M1312=People!$B$3,People!$A$3,IF(M1312=People!$B$2,People!$A$2,0))))</f>
        <v>Anna Andreadi</v>
      </c>
      <c r="W1312" s="28" t="str">
        <f>IFERROR(VLOOKUP(DATA[[#This Row],[Order ID]],Returns!$A:$B,2,0),"No")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28" t="str">
        <f>IF(M1313=People!$B$5,People!$A$5,IF(M1313=People!$B$4,People!$A$4,IF(M1313=People!$B$3,People!$A$3,IF(M1313=People!$B$2,People!$A$2,0))))</f>
        <v>Chuck Magee</v>
      </c>
      <c r="W1313" s="28" t="str">
        <f>IFERROR(VLOOKUP(DATA[[#This Row],[Order ID]],Returns!$A:$B,2,0),"No")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28" t="str">
        <f>IF(M1314=People!$B$5,People!$A$5,IF(M1314=People!$B$4,People!$A$4,IF(M1314=People!$B$3,People!$A$3,IF(M1314=People!$B$2,People!$A$2,0))))</f>
        <v>Chuck Magee</v>
      </c>
      <c r="W1314" s="28" t="str">
        <f>IFERROR(VLOOKUP(DATA[[#This Row],[Order ID]],Returns!$A:$B,2,0),"No")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8" t="str">
        <f>IF(M1315=People!$B$5,People!$A$5,IF(M1315=People!$B$4,People!$A$4,IF(M1315=People!$B$3,People!$A$3,IF(M1315=People!$B$2,People!$A$2,0))))</f>
        <v>Chuck Magee</v>
      </c>
      <c r="W1315" s="28" t="str">
        <f>IFERROR(VLOOKUP(DATA[[#This Row],[Order ID]],Returns!$A:$B,2,0),"No")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8" t="str">
        <f>IF(M1316=People!$B$5,People!$A$5,IF(M1316=People!$B$4,People!$A$4,IF(M1316=People!$B$3,People!$A$3,IF(M1316=People!$B$2,People!$A$2,0))))</f>
        <v>Anna Andreadi</v>
      </c>
      <c r="W1316" s="28" t="str">
        <f>IFERROR(VLOOKUP(DATA[[#This Row],[Order ID]],Returns!$A:$B,2,0),"No")</f>
        <v>No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28" t="str">
        <f>IF(M1317=People!$B$5,People!$A$5,IF(M1317=People!$B$4,People!$A$4,IF(M1317=People!$B$3,People!$A$3,IF(M1317=People!$B$2,People!$A$2,0))))</f>
        <v>Anna Andreadi</v>
      </c>
      <c r="W1317" s="28" t="str">
        <f>IFERROR(VLOOKUP(DATA[[#This Row],[Order ID]],Returns!$A:$B,2,0),"No")</f>
        <v>No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8" t="str">
        <f>IF(M1318=People!$B$5,People!$A$5,IF(M1318=People!$B$4,People!$A$4,IF(M1318=People!$B$3,People!$A$3,IF(M1318=People!$B$2,People!$A$2,0))))</f>
        <v>Anna Andreadi</v>
      </c>
      <c r="W1318" s="28" t="str">
        <f>IFERROR(VLOOKUP(DATA[[#This Row],[Order ID]],Returns!$A:$B,2,0),"No")</f>
        <v>No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8" t="str">
        <f>IF(M1319=People!$B$5,People!$A$5,IF(M1319=People!$B$4,People!$A$4,IF(M1319=People!$B$3,People!$A$3,IF(M1319=People!$B$2,People!$A$2,0))))</f>
        <v>Chuck Magee</v>
      </c>
      <c r="W1319" s="28" t="str">
        <f>IFERROR(VLOOKUP(DATA[[#This Row],[Order ID]],Returns!$A:$B,2,0),"No")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8" t="str">
        <f>IF(M1320=People!$B$5,People!$A$5,IF(M1320=People!$B$4,People!$A$4,IF(M1320=People!$B$3,People!$A$3,IF(M1320=People!$B$2,People!$A$2,0))))</f>
        <v>Cassandra Brandow</v>
      </c>
      <c r="W1320" s="28" t="str">
        <f>IFERROR(VLOOKUP(DATA[[#This Row],[Order ID]],Returns!$A:$B,2,0),"No")</f>
        <v>No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8" t="str">
        <f>IF(M1321=People!$B$5,People!$A$5,IF(M1321=People!$B$4,People!$A$4,IF(M1321=People!$B$3,People!$A$3,IF(M1321=People!$B$2,People!$A$2,0))))</f>
        <v>Cassandra Brandow</v>
      </c>
      <c r="W1321" s="28" t="str">
        <f>IFERROR(VLOOKUP(DATA[[#This Row],[Order ID]],Returns!$A:$B,2,0),"No")</f>
        <v>No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8" t="str">
        <f>IF(M1322=People!$B$5,People!$A$5,IF(M1322=People!$B$4,People!$A$4,IF(M1322=People!$B$3,People!$A$3,IF(M1322=People!$B$2,People!$A$2,0))))</f>
        <v>Chuck Magee</v>
      </c>
      <c r="W1322" s="28" t="str">
        <f>IFERROR(VLOOKUP(DATA[[#This Row],[Order ID]],Returns!$A:$B,2,0),"No")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8" t="str">
        <f>IF(M1323=People!$B$5,People!$A$5,IF(M1323=People!$B$4,People!$A$4,IF(M1323=People!$B$3,People!$A$3,IF(M1323=People!$B$2,People!$A$2,0))))</f>
        <v>Chuck Magee</v>
      </c>
      <c r="W1323" s="28" t="str">
        <f>IFERROR(VLOOKUP(DATA[[#This Row],[Order ID]],Returns!$A:$B,2,0),"No")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28" t="str">
        <f>IF(M1324=People!$B$5,People!$A$5,IF(M1324=People!$B$4,People!$A$4,IF(M1324=People!$B$3,People!$A$3,IF(M1324=People!$B$2,People!$A$2,0))))</f>
        <v>Cassandra Brandow</v>
      </c>
      <c r="W1324" s="28" t="str">
        <f>IFERROR(VLOOKUP(DATA[[#This Row],[Order ID]],Returns!$A:$B,2,0),"No")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8" t="str">
        <f>IF(M1325=People!$B$5,People!$A$5,IF(M1325=People!$B$4,People!$A$4,IF(M1325=People!$B$3,People!$A$3,IF(M1325=People!$B$2,People!$A$2,0))))</f>
        <v>Cassandra Brandow</v>
      </c>
      <c r="W1325" s="28" t="str">
        <f>IFERROR(VLOOKUP(DATA[[#This Row],[Order ID]],Returns!$A:$B,2,0),"No")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28" t="str">
        <f>IF(M1326=People!$B$5,People!$A$5,IF(M1326=People!$B$4,People!$A$4,IF(M1326=People!$B$3,People!$A$3,IF(M1326=People!$B$2,People!$A$2,0))))</f>
        <v>Chuck Magee</v>
      </c>
      <c r="W1326" s="28" t="str">
        <f>IFERROR(VLOOKUP(DATA[[#This Row],[Order ID]],Returns!$A:$B,2,0),"No")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8" t="str">
        <f>IF(M1327=People!$B$5,People!$A$5,IF(M1327=People!$B$4,People!$A$4,IF(M1327=People!$B$3,People!$A$3,IF(M1327=People!$B$2,People!$A$2,0))))</f>
        <v>Kelly Williams</v>
      </c>
      <c r="W1327" s="28" t="str">
        <f>IFERROR(VLOOKUP(DATA[[#This Row],[Order ID]],Returns!$A:$B,2,0),"No")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8" t="str">
        <f>IF(M1328=People!$B$5,People!$A$5,IF(M1328=People!$B$4,People!$A$4,IF(M1328=People!$B$3,People!$A$3,IF(M1328=People!$B$2,People!$A$2,0))))</f>
        <v>Chuck Magee</v>
      </c>
      <c r="W1328" s="28" t="str">
        <f>IFERROR(VLOOKUP(DATA[[#This Row],[Order ID]],Returns!$A:$B,2,0),"No")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28" t="str">
        <f>IF(M1329=People!$B$5,People!$A$5,IF(M1329=People!$B$4,People!$A$4,IF(M1329=People!$B$3,People!$A$3,IF(M1329=People!$B$2,People!$A$2,0))))</f>
        <v>Chuck Magee</v>
      </c>
      <c r="W1329" s="28" t="str">
        <f>IFERROR(VLOOKUP(DATA[[#This Row],[Order ID]],Returns!$A:$B,2,0),"No")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28" t="str">
        <f>IF(M1330=People!$B$5,People!$A$5,IF(M1330=People!$B$4,People!$A$4,IF(M1330=People!$B$3,People!$A$3,IF(M1330=People!$B$2,People!$A$2,0))))</f>
        <v>Anna Andreadi</v>
      </c>
      <c r="W1330" s="28" t="str">
        <f>IFERROR(VLOOKUP(DATA[[#This Row],[Order ID]],Returns!$A:$B,2,0),"No")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28" t="str">
        <f>IF(M1331=People!$B$5,People!$A$5,IF(M1331=People!$B$4,People!$A$4,IF(M1331=People!$B$3,People!$A$3,IF(M1331=People!$B$2,People!$A$2,0))))</f>
        <v>Anna Andreadi</v>
      </c>
      <c r="W1331" s="28" t="str">
        <f>IFERROR(VLOOKUP(DATA[[#This Row],[Order ID]],Returns!$A:$B,2,0),"No")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28" t="str">
        <f>IF(M1332=People!$B$5,People!$A$5,IF(M1332=People!$B$4,People!$A$4,IF(M1332=People!$B$3,People!$A$3,IF(M1332=People!$B$2,People!$A$2,0))))</f>
        <v>Chuck Magee</v>
      </c>
      <c r="W1332" s="28" t="str">
        <f>IFERROR(VLOOKUP(DATA[[#This Row],[Order ID]],Returns!$A:$B,2,0),"No")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8" t="str">
        <f>IF(M1333=People!$B$5,People!$A$5,IF(M1333=People!$B$4,People!$A$4,IF(M1333=People!$B$3,People!$A$3,IF(M1333=People!$B$2,People!$A$2,0))))</f>
        <v>Chuck Magee</v>
      </c>
      <c r="W1333" s="28" t="str">
        <f>IFERROR(VLOOKUP(DATA[[#This Row],[Order ID]],Returns!$A:$B,2,0),"No")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8" t="str">
        <f>IF(M1334=People!$B$5,People!$A$5,IF(M1334=People!$B$4,People!$A$4,IF(M1334=People!$B$3,People!$A$3,IF(M1334=People!$B$2,People!$A$2,0))))</f>
        <v>Kelly Williams</v>
      </c>
      <c r="W1334" s="28" t="str">
        <f>IFERROR(VLOOKUP(DATA[[#This Row],[Order ID]],Returns!$A:$B,2,0),"No")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8" t="str">
        <f>IF(M1335=People!$B$5,People!$A$5,IF(M1335=People!$B$4,People!$A$4,IF(M1335=People!$B$3,People!$A$3,IF(M1335=People!$B$2,People!$A$2,0))))</f>
        <v>Kelly Williams</v>
      </c>
      <c r="W1335" s="28" t="str">
        <f>IFERROR(VLOOKUP(DATA[[#This Row],[Order ID]],Returns!$A:$B,2,0),"No")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8" t="str">
        <f>IF(M1336=People!$B$5,People!$A$5,IF(M1336=People!$B$4,People!$A$4,IF(M1336=People!$B$3,People!$A$3,IF(M1336=People!$B$2,People!$A$2,0))))</f>
        <v>Anna Andreadi</v>
      </c>
      <c r="W1336" s="28" t="str">
        <f>IFERROR(VLOOKUP(DATA[[#This Row],[Order ID]],Returns!$A:$B,2,0),"No")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28" t="str">
        <f>IF(M1337=People!$B$5,People!$A$5,IF(M1337=People!$B$4,People!$A$4,IF(M1337=People!$B$3,People!$A$3,IF(M1337=People!$B$2,People!$A$2,0))))</f>
        <v>Chuck Magee</v>
      </c>
      <c r="W1337" s="28" t="str">
        <f>IFERROR(VLOOKUP(DATA[[#This Row],[Order ID]],Returns!$A:$B,2,0),"No")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28" t="str">
        <f>IF(M1338=People!$B$5,People!$A$5,IF(M1338=People!$B$4,People!$A$4,IF(M1338=People!$B$3,People!$A$3,IF(M1338=People!$B$2,People!$A$2,0))))</f>
        <v>Anna Andreadi</v>
      </c>
      <c r="W1338" s="28" t="str">
        <f>IFERROR(VLOOKUP(DATA[[#This Row],[Order ID]],Returns!$A:$B,2,0),"No")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28" t="str">
        <f>IF(M1339=People!$B$5,People!$A$5,IF(M1339=People!$B$4,People!$A$4,IF(M1339=People!$B$3,People!$A$3,IF(M1339=People!$B$2,People!$A$2,0))))</f>
        <v>Chuck Magee</v>
      </c>
      <c r="W1339" s="28" t="str">
        <f>IFERROR(VLOOKUP(DATA[[#This Row],[Order ID]],Returns!$A:$B,2,0),"No")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28" t="str">
        <f>IF(M1340=People!$B$5,People!$A$5,IF(M1340=People!$B$4,People!$A$4,IF(M1340=People!$B$3,People!$A$3,IF(M1340=People!$B$2,People!$A$2,0))))</f>
        <v>Chuck Magee</v>
      </c>
      <c r="W1340" s="28" t="str">
        <f>IFERROR(VLOOKUP(DATA[[#This Row],[Order ID]],Returns!$A:$B,2,0),"No")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8" t="str">
        <f>IF(M1341=People!$B$5,People!$A$5,IF(M1341=People!$B$4,People!$A$4,IF(M1341=People!$B$3,People!$A$3,IF(M1341=People!$B$2,People!$A$2,0))))</f>
        <v>Chuck Magee</v>
      </c>
      <c r="W1341" s="28" t="str">
        <f>IFERROR(VLOOKUP(DATA[[#This Row],[Order ID]],Returns!$A:$B,2,0),"No")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28" t="str">
        <f>IF(M1342=People!$B$5,People!$A$5,IF(M1342=People!$B$4,People!$A$4,IF(M1342=People!$B$3,People!$A$3,IF(M1342=People!$B$2,People!$A$2,0))))</f>
        <v>Cassandra Brandow</v>
      </c>
      <c r="W1342" s="28" t="str">
        <f>IFERROR(VLOOKUP(DATA[[#This Row],[Order ID]],Returns!$A:$B,2,0),"No")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28" t="str">
        <f>IF(M1343=People!$B$5,People!$A$5,IF(M1343=People!$B$4,People!$A$4,IF(M1343=People!$B$3,People!$A$3,IF(M1343=People!$B$2,People!$A$2,0))))</f>
        <v>Cassandra Brandow</v>
      </c>
      <c r="W1343" s="28" t="str">
        <f>IFERROR(VLOOKUP(DATA[[#This Row],[Order ID]],Returns!$A:$B,2,0),"No")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8" t="str">
        <f>IF(M1344=People!$B$5,People!$A$5,IF(M1344=People!$B$4,People!$A$4,IF(M1344=People!$B$3,People!$A$3,IF(M1344=People!$B$2,People!$A$2,0))))</f>
        <v>Cassandra Brandow</v>
      </c>
      <c r="W1344" s="28" t="str">
        <f>IFERROR(VLOOKUP(DATA[[#This Row],[Order ID]],Returns!$A:$B,2,0),"No")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28" t="str">
        <f>IF(M1345=People!$B$5,People!$A$5,IF(M1345=People!$B$4,People!$A$4,IF(M1345=People!$B$3,People!$A$3,IF(M1345=People!$B$2,People!$A$2,0))))</f>
        <v>Chuck Magee</v>
      </c>
      <c r="W1345" s="28" t="str">
        <f>IFERROR(VLOOKUP(DATA[[#This Row],[Order ID]],Returns!$A:$B,2,0),"No")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8" t="str">
        <f>IF(M1346=People!$B$5,People!$A$5,IF(M1346=People!$B$4,People!$A$4,IF(M1346=People!$B$3,People!$A$3,IF(M1346=People!$B$2,People!$A$2,0))))</f>
        <v>Chuck Magee</v>
      </c>
      <c r="W1346" s="28" t="str">
        <f>IFERROR(VLOOKUP(DATA[[#This Row],[Order ID]],Returns!$A:$B,2,0),"No")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28" t="str">
        <f>IF(M1347=People!$B$5,People!$A$5,IF(M1347=People!$B$4,People!$A$4,IF(M1347=People!$B$3,People!$A$3,IF(M1347=People!$B$2,People!$A$2,0))))</f>
        <v>Kelly Williams</v>
      </c>
      <c r="W1347" s="28" t="str">
        <f>IFERROR(VLOOKUP(DATA[[#This Row],[Order ID]],Returns!$A:$B,2,0),"No")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28" t="str">
        <f>IF(M1348=People!$B$5,People!$A$5,IF(M1348=People!$B$4,People!$A$4,IF(M1348=People!$B$3,People!$A$3,IF(M1348=People!$B$2,People!$A$2,0))))</f>
        <v>Kelly Williams</v>
      </c>
      <c r="W1348" s="28" t="str">
        <f>IFERROR(VLOOKUP(DATA[[#This Row],[Order ID]],Returns!$A:$B,2,0),"No")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28" t="str">
        <f>IF(M1349=People!$B$5,People!$A$5,IF(M1349=People!$B$4,People!$A$4,IF(M1349=People!$B$3,People!$A$3,IF(M1349=People!$B$2,People!$A$2,0))))</f>
        <v>Kelly Williams</v>
      </c>
      <c r="W1349" s="28" t="str">
        <f>IFERROR(VLOOKUP(DATA[[#This Row],[Order ID]],Returns!$A:$B,2,0),"No")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28" t="str">
        <f>IF(M1350=People!$B$5,People!$A$5,IF(M1350=People!$B$4,People!$A$4,IF(M1350=People!$B$3,People!$A$3,IF(M1350=People!$B$2,People!$A$2,0))))</f>
        <v>Kelly Williams</v>
      </c>
      <c r="W1350" s="28" t="str">
        <f>IFERROR(VLOOKUP(DATA[[#This Row],[Order ID]],Returns!$A:$B,2,0),"No")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28" t="str">
        <f>IF(M1351=People!$B$5,People!$A$5,IF(M1351=People!$B$4,People!$A$4,IF(M1351=People!$B$3,People!$A$3,IF(M1351=People!$B$2,People!$A$2,0))))</f>
        <v>Kelly Williams</v>
      </c>
      <c r="W1351" s="28" t="str">
        <f>IFERROR(VLOOKUP(DATA[[#This Row],[Order ID]],Returns!$A:$B,2,0),"No")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8" t="str">
        <f>IF(M1352=People!$B$5,People!$A$5,IF(M1352=People!$B$4,People!$A$4,IF(M1352=People!$B$3,People!$A$3,IF(M1352=People!$B$2,People!$A$2,0))))</f>
        <v>Kelly Williams</v>
      </c>
      <c r="W1352" s="28" t="str">
        <f>IFERROR(VLOOKUP(DATA[[#This Row],[Order ID]],Returns!$A:$B,2,0),"No")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28" t="str">
        <f>IF(M1353=People!$B$5,People!$A$5,IF(M1353=People!$B$4,People!$A$4,IF(M1353=People!$B$3,People!$A$3,IF(M1353=People!$B$2,People!$A$2,0))))</f>
        <v>Cassandra Brandow</v>
      </c>
      <c r="W1353" s="28" t="str">
        <f>IFERROR(VLOOKUP(DATA[[#This Row],[Order ID]],Returns!$A:$B,2,0),"No")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28" t="str">
        <f>IF(M1354=People!$B$5,People!$A$5,IF(M1354=People!$B$4,People!$A$4,IF(M1354=People!$B$3,People!$A$3,IF(M1354=People!$B$2,People!$A$2,0))))</f>
        <v>Anna Andreadi</v>
      </c>
      <c r="W1354" s="28" t="str">
        <f>IFERROR(VLOOKUP(DATA[[#This Row],[Order ID]],Returns!$A:$B,2,0),"No")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28" t="str">
        <f>IF(M1355=People!$B$5,People!$A$5,IF(M1355=People!$B$4,People!$A$4,IF(M1355=People!$B$3,People!$A$3,IF(M1355=People!$B$2,People!$A$2,0))))</f>
        <v>Anna Andreadi</v>
      </c>
      <c r="W1355" s="28" t="str">
        <f>IFERROR(VLOOKUP(DATA[[#This Row],[Order ID]],Returns!$A:$B,2,0),"No")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8" t="str">
        <f>IF(M1356=People!$B$5,People!$A$5,IF(M1356=People!$B$4,People!$A$4,IF(M1356=People!$B$3,People!$A$3,IF(M1356=People!$B$2,People!$A$2,0))))</f>
        <v>Anna Andreadi</v>
      </c>
      <c r="W1356" s="28" t="str">
        <f>IFERROR(VLOOKUP(DATA[[#This Row],[Order ID]],Returns!$A:$B,2,0),"No")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8" t="str">
        <f>IF(M1357=People!$B$5,People!$A$5,IF(M1357=People!$B$4,People!$A$4,IF(M1357=People!$B$3,People!$A$3,IF(M1357=People!$B$2,People!$A$2,0))))</f>
        <v>Kelly Williams</v>
      </c>
      <c r="W1357" s="28" t="str">
        <f>IFERROR(VLOOKUP(DATA[[#This Row],[Order ID]],Returns!$A:$B,2,0),"No")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8" t="str">
        <f>IF(M1358=People!$B$5,People!$A$5,IF(M1358=People!$B$4,People!$A$4,IF(M1358=People!$B$3,People!$A$3,IF(M1358=People!$B$2,People!$A$2,0))))</f>
        <v>Kelly Williams</v>
      </c>
      <c r="W1358" s="28" t="str">
        <f>IFERROR(VLOOKUP(DATA[[#This Row],[Order ID]],Returns!$A:$B,2,0),"No")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28" t="str">
        <f>IF(M1359=People!$B$5,People!$A$5,IF(M1359=People!$B$4,People!$A$4,IF(M1359=People!$B$3,People!$A$3,IF(M1359=People!$B$2,People!$A$2,0))))</f>
        <v>Cassandra Brandow</v>
      </c>
      <c r="W1359" s="28" t="str">
        <f>IFERROR(VLOOKUP(DATA[[#This Row],[Order ID]],Returns!$A:$B,2,0),"No")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28" t="str">
        <f>IF(M1360=People!$B$5,People!$A$5,IF(M1360=People!$B$4,People!$A$4,IF(M1360=People!$B$3,People!$A$3,IF(M1360=People!$B$2,People!$A$2,0))))</f>
        <v>Kelly Williams</v>
      </c>
      <c r="W1360" s="28" t="str">
        <f>IFERROR(VLOOKUP(DATA[[#This Row],[Order ID]],Returns!$A:$B,2,0),"No")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28" t="str">
        <f>IF(M1361=People!$B$5,People!$A$5,IF(M1361=People!$B$4,People!$A$4,IF(M1361=People!$B$3,People!$A$3,IF(M1361=People!$B$2,People!$A$2,0))))</f>
        <v>Anna Andreadi</v>
      </c>
      <c r="W1361" s="28" t="str">
        <f>IFERROR(VLOOKUP(DATA[[#This Row],[Order ID]],Returns!$A:$B,2,0),"No")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8" t="str">
        <f>IF(M1362=People!$B$5,People!$A$5,IF(M1362=People!$B$4,People!$A$4,IF(M1362=People!$B$3,People!$A$3,IF(M1362=People!$B$2,People!$A$2,0))))</f>
        <v>Chuck Magee</v>
      </c>
      <c r="W1362" s="28" t="str">
        <f>IFERROR(VLOOKUP(DATA[[#This Row],[Order ID]],Returns!$A:$B,2,0),"No")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8" t="str">
        <f>IF(M1363=People!$B$5,People!$A$5,IF(M1363=People!$B$4,People!$A$4,IF(M1363=People!$B$3,People!$A$3,IF(M1363=People!$B$2,People!$A$2,0))))</f>
        <v>Chuck Magee</v>
      </c>
      <c r="W1363" s="28" t="str">
        <f>IFERROR(VLOOKUP(DATA[[#This Row],[Order ID]],Returns!$A:$B,2,0),"No")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8" t="str">
        <f>IF(M1364=People!$B$5,People!$A$5,IF(M1364=People!$B$4,People!$A$4,IF(M1364=People!$B$3,People!$A$3,IF(M1364=People!$B$2,People!$A$2,0))))</f>
        <v>Chuck Magee</v>
      </c>
      <c r="W1364" s="28" t="str">
        <f>IFERROR(VLOOKUP(DATA[[#This Row],[Order ID]],Returns!$A:$B,2,0),"No")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8" t="str">
        <f>IF(M1365=People!$B$5,People!$A$5,IF(M1365=People!$B$4,People!$A$4,IF(M1365=People!$B$3,People!$A$3,IF(M1365=People!$B$2,People!$A$2,0))))</f>
        <v>Anna Andreadi</v>
      </c>
      <c r="W1365" s="28" t="str">
        <f>IFERROR(VLOOKUP(DATA[[#This Row],[Order ID]],Returns!$A:$B,2,0),"No")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8" t="str">
        <f>IF(M1366=People!$B$5,People!$A$5,IF(M1366=People!$B$4,People!$A$4,IF(M1366=People!$B$3,People!$A$3,IF(M1366=People!$B$2,People!$A$2,0))))</f>
        <v>Anna Andreadi</v>
      </c>
      <c r="W1366" s="28" t="str">
        <f>IFERROR(VLOOKUP(DATA[[#This Row],[Order ID]],Returns!$A:$B,2,0),"No")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8" t="str">
        <f>IF(M1367=People!$B$5,People!$A$5,IF(M1367=People!$B$4,People!$A$4,IF(M1367=People!$B$3,People!$A$3,IF(M1367=People!$B$2,People!$A$2,0))))</f>
        <v>Anna Andreadi</v>
      </c>
      <c r="W1367" s="28" t="str">
        <f>IFERROR(VLOOKUP(DATA[[#This Row],[Order ID]],Returns!$A:$B,2,0),"No")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8" t="str">
        <f>IF(M1368=People!$B$5,People!$A$5,IF(M1368=People!$B$4,People!$A$4,IF(M1368=People!$B$3,People!$A$3,IF(M1368=People!$B$2,People!$A$2,0))))</f>
        <v>Anna Andreadi</v>
      </c>
      <c r="W1368" s="28" t="str">
        <f>IFERROR(VLOOKUP(DATA[[#This Row],[Order ID]],Returns!$A:$B,2,0),"No")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8" t="str">
        <f>IF(M1369=People!$B$5,People!$A$5,IF(M1369=People!$B$4,People!$A$4,IF(M1369=People!$B$3,People!$A$3,IF(M1369=People!$B$2,People!$A$2,0))))</f>
        <v>Anna Andreadi</v>
      </c>
      <c r="W1369" s="28" t="str">
        <f>IFERROR(VLOOKUP(DATA[[#This Row],[Order ID]],Returns!$A:$B,2,0),"No")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28" t="str">
        <f>IF(M1370=People!$B$5,People!$A$5,IF(M1370=People!$B$4,People!$A$4,IF(M1370=People!$B$3,People!$A$3,IF(M1370=People!$B$2,People!$A$2,0))))</f>
        <v>Anna Andreadi</v>
      </c>
      <c r="W1370" s="28" t="str">
        <f>IFERROR(VLOOKUP(DATA[[#This Row],[Order ID]],Returns!$A:$B,2,0),"No")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8" t="str">
        <f>IF(M1371=People!$B$5,People!$A$5,IF(M1371=People!$B$4,People!$A$4,IF(M1371=People!$B$3,People!$A$3,IF(M1371=People!$B$2,People!$A$2,0))))</f>
        <v>Anna Andreadi</v>
      </c>
      <c r="W1371" s="28" t="str">
        <f>IFERROR(VLOOKUP(DATA[[#This Row],[Order ID]],Returns!$A:$B,2,0),"No")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28" t="str">
        <f>IF(M1372=People!$B$5,People!$A$5,IF(M1372=People!$B$4,People!$A$4,IF(M1372=People!$B$3,People!$A$3,IF(M1372=People!$B$2,People!$A$2,0))))</f>
        <v>Anna Andreadi</v>
      </c>
      <c r="W1372" s="28" t="str">
        <f>IFERROR(VLOOKUP(DATA[[#This Row],[Order ID]],Returns!$A:$B,2,0),"No")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28" t="str">
        <f>IF(M1373=People!$B$5,People!$A$5,IF(M1373=People!$B$4,People!$A$4,IF(M1373=People!$B$3,People!$A$3,IF(M1373=People!$B$2,People!$A$2,0))))</f>
        <v>Chuck Magee</v>
      </c>
      <c r="W1373" s="28" t="str">
        <f>IFERROR(VLOOKUP(DATA[[#This Row],[Order ID]],Returns!$A:$B,2,0),"No")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28" t="str">
        <f>IF(M1374=People!$B$5,People!$A$5,IF(M1374=People!$B$4,People!$A$4,IF(M1374=People!$B$3,People!$A$3,IF(M1374=People!$B$2,People!$A$2,0))))</f>
        <v>Anna Andreadi</v>
      </c>
      <c r="W1374" s="28" t="str">
        <f>IFERROR(VLOOKUP(DATA[[#This Row],[Order ID]],Returns!$A:$B,2,0),"No")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8" t="str">
        <f>IF(M1375=People!$B$5,People!$A$5,IF(M1375=People!$B$4,People!$A$4,IF(M1375=People!$B$3,People!$A$3,IF(M1375=People!$B$2,People!$A$2,0))))</f>
        <v>Anna Andreadi</v>
      </c>
      <c r="W1375" s="28" t="str">
        <f>IFERROR(VLOOKUP(DATA[[#This Row],[Order ID]],Returns!$A:$B,2,0),"No")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28" t="str">
        <f>IF(M1376=People!$B$5,People!$A$5,IF(M1376=People!$B$4,People!$A$4,IF(M1376=People!$B$3,People!$A$3,IF(M1376=People!$B$2,People!$A$2,0))))</f>
        <v>Anna Andreadi</v>
      </c>
      <c r="W1376" s="28" t="str">
        <f>IFERROR(VLOOKUP(DATA[[#This Row],[Order ID]],Returns!$A:$B,2,0),"No")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28" t="str">
        <f>IF(M1377=People!$B$5,People!$A$5,IF(M1377=People!$B$4,People!$A$4,IF(M1377=People!$B$3,People!$A$3,IF(M1377=People!$B$2,People!$A$2,0))))</f>
        <v>Anna Andreadi</v>
      </c>
      <c r="W1377" s="28" t="str">
        <f>IFERROR(VLOOKUP(DATA[[#This Row],[Order ID]],Returns!$A:$B,2,0),"No")</f>
        <v>No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28" t="str">
        <f>IF(M1378=People!$B$5,People!$A$5,IF(M1378=People!$B$4,People!$A$4,IF(M1378=People!$B$3,People!$A$3,IF(M1378=People!$B$2,People!$A$2,0))))</f>
        <v>Anna Andreadi</v>
      </c>
      <c r="W1378" s="28" t="str">
        <f>IFERROR(VLOOKUP(DATA[[#This Row],[Order ID]],Returns!$A:$B,2,0),"No")</f>
        <v>No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8" t="str">
        <f>IF(M1379=People!$B$5,People!$A$5,IF(M1379=People!$B$4,People!$A$4,IF(M1379=People!$B$3,People!$A$3,IF(M1379=People!$B$2,People!$A$2,0))))</f>
        <v>Anna Andreadi</v>
      </c>
      <c r="W1379" s="28" t="str">
        <f>IFERROR(VLOOKUP(DATA[[#This Row],[Order ID]],Returns!$A:$B,2,0),"No")</f>
        <v>No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8" t="str">
        <f>IF(M1380=People!$B$5,People!$A$5,IF(M1380=People!$B$4,People!$A$4,IF(M1380=People!$B$3,People!$A$3,IF(M1380=People!$B$2,People!$A$2,0))))</f>
        <v>Anna Andreadi</v>
      </c>
      <c r="W1380" s="28" t="str">
        <f>IFERROR(VLOOKUP(DATA[[#This Row],[Order ID]],Returns!$A:$B,2,0),"No")</f>
        <v>No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28" t="str">
        <f>IF(M1381=People!$B$5,People!$A$5,IF(M1381=People!$B$4,People!$A$4,IF(M1381=People!$B$3,People!$A$3,IF(M1381=People!$B$2,People!$A$2,0))))</f>
        <v>Anna Andreadi</v>
      </c>
      <c r="W1381" s="28" t="str">
        <f>IFERROR(VLOOKUP(DATA[[#This Row],[Order ID]],Returns!$A:$B,2,0),"No")</f>
        <v>No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8" t="str">
        <f>IF(M1382=People!$B$5,People!$A$5,IF(M1382=People!$B$4,People!$A$4,IF(M1382=People!$B$3,People!$A$3,IF(M1382=People!$B$2,People!$A$2,0))))</f>
        <v>Anna Andreadi</v>
      </c>
      <c r="W1382" s="28" t="str">
        <f>IFERROR(VLOOKUP(DATA[[#This Row],[Order ID]],Returns!$A:$B,2,0),"No")</f>
        <v>No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8" t="str">
        <f>IF(M1383=People!$B$5,People!$A$5,IF(M1383=People!$B$4,People!$A$4,IF(M1383=People!$B$3,People!$A$3,IF(M1383=People!$B$2,People!$A$2,0))))</f>
        <v>Kelly Williams</v>
      </c>
      <c r="W1383" s="28" t="str">
        <f>IFERROR(VLOOKUP(DATA[[#This Row],[Order ID]],Returns!$A:$B,2,0),"No")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28" t="str">
        <f>IF(M1384=People!$B$5,People!$A$5,IF(M1384=People!$B$4,People!$A$4,IF(M1384=People!$B$3,People!$A$3,IF(M1384=People!$B$2,People!$A$2,0))))</f>
        <v>Cassandra Brandow</v>
      </c>
      <c r="W1384" s="28" t="str">
        <f>IFERROR(VLOOKUP(DATA[[#This Row],[Order ID]],Returns!$A:$B,2,0),"No")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28" t="str">
        <f>IF(M1385=People!$B$5,People!$A$5,IF(M1385=People!$B$4,People!$A$4,IF(M1385=People!$B$3,People!$A$3,IF(M1385=People!$B$2,People!$A$2,0))))</f>
        <v>Cassandra Brandow</v>
      </c>
      <c r="W1385" s="28" t="str">
        <f>IFERROR(VLOOKUP(DATA[[#This Row],[Order ID]],Returns!$A:$B,2,0),"No")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8" t="str">
        <f>IF(M1386=People!$B$5,People!$A$5,IF(M1386=People!$B$4,People!$A$4,IF(M1386=People!$B$3,People!$A$3,IF(M1386=People!$B$2,People!$A$2,0))))</f>
        <v>Cassandra Brandow</v>
      </c>
      <c r="W1386" s="28" t="str">
        <f>IFERROR(VLOOKUP(DATA[[#This Row],[Order ID]],Returns!$A:$B,2,0),"No")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28" t="str">
        <f>IF(M1387=People!$B$5,People!$A$5,IF(M1387=People!$B$4,People!$A$4,IF(M1387=People!$B$3,People!$A$3,IF(M1387=People!$B$2,People!$A$2,0))))</f>
        <v>Cassandra Brandow</v>
      </c>
      <c r="W1387" s="28" t="str">
        <f>IFERROR(VLOOKUP(DATA[[#This Row],[Order ID]],Returns!$A:$B,2,0),"No")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28" t="str">
        <f>IF(M1388=People!$B$5,People!$A$5,IF(M1388=People!$B$4,People!$A$4,IF(M1388=People!$B$3,People!$A$3,IF(M1388=People!$B$2,People!$A$2,0))))</f>
        <v>Cassandra Brandow</v>
      </c>
      <c r="W1388" s="28" t="str">
        <f>IFERROR(VLOOKUP(DATA[[#This Row],[Order ID]],Returns!$A:$B,2,0),"No")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28" t="str">
        <f>IF(M1389=People!$B$5,People!$A$5,IF(M1389=People!$B$4,People!$A$4,IF(M1389=People!$B$3,People!$A$3,IF(M1389=People!$B$2,People!$A$2,0))))</f>
        <v>Cassandra Brandow</v>
      </c>
      <c r="W1389" s="28" t="str">
        <f>IFERROR(VLOOKUP(DATA[[#This Row],[Order ID]],Returns!$A:$B,2,0),"No")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8" t="str">
        <f>IF(M1390=People!$B$5,People!$A$5,IF(M1390=People!$B$4,People!$A$4,IF(M1390=People!$B$3,People!$A$3,IF(M1390=People!$B$2,People!$A$2,0))))</f>
        <v>Cassandra Brandow</v>
      </c>
      <c r="W1390" s="28" t="str">
        <f>IFERROR(VLOOKUP(DATA[[#This Row],[Order ID]],Returns!$A:$B,2,0),"No")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8" t="str">
        <f>IF(M1391=People!$B$5,People!$A$5,IF(M1391=People!$B$4,People!$A$4,IF(M1391=People!$B$3,People!$A$3,IF(M1391=People!$B$2,People!$A$2,0))))</f>
        <v>Cassandra Brandow</v>
      </c>
      <c r="W1391" s="28" t="str">
        <f>IFERROR(VLOOKUP(DATA[[#This Row],[Order ID]],Returns!$A:$B,2,0),"No")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28" t="str">
        <f>IF(M1392=People!$B$5,People!$A$5,IF(M1392=People!$B$4,People!$A$4,IF(M1392=People!$B$3,People!$A$3,IF(M1392=People!$B$2,People!$A$2,0))))</f>
        <v>Cassandra Brandow</v>
      </c>
      <c r="W1392" s="28" t="str">
        <f>IFERROR(VLOOKUP(DATA[[#This Row],[Order ID]],Returns!$A:$B,2,0),"No")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28" t="str">
        <f>IF(M1393=People!$B$5,People!$A$5,IF(M1393=People!$B$4,People!$A$4,IF(M1393=People!$B$3,People!$A$3,IF(M1393=People!$B$2,People!$A$2,0))))</f>
        <v>Cassandra Brandow</v>
      </c>
      <c r="W1393" s="28" t="str">
        <f>IFERROR(VLOOKUP(DATA[[#This Row],[Order ID]],Returns!$A:$B,2,0),"No")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28" t="str">
        <f>IF(M1394=People!$B$5,People!$A$5,IF(M1394=People!$B$4,People!$A$4,IF(M1394=People!$B$3,People!$A$3,IF(M1394=People!$B$2,People!$A$2,0))))</f>
        <v>Cassandra Brandow</v>
      </c>
      <c r="W1394" s="28" t="str">
        <f>IFERROR(VLOOKUP(DATA[[#This Row],[Order ID]],Returns!$A:$B,2,0),"No")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8" t="str">
        <f>IF(M1395=People!$B$5,People!$A$5,IF(M1395=People!$B$4,People!$A$4,IF(M1395=People!$B$3,People!$A$3,IF(M1395=People!$B$2,People!$A$2,0))))</f>
        <v>Cassandra Brandow</v>
      </c>
      <c r="W1395" s="28" t="str">
        <f>IFERROR(VLOOKUP(DATA[[#This Row],[Order ID]],Returns!$A:$B,2,0),"No")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8" t="str">
        <f>IF(M1396=People!$B$5,People!$A$5,IF(M1396=People!$B$4,People!$A$4,IF(M1396=People!$B$3,People!$A$3,IF(M1396=People!$B$2,People!$A$2,0))))</f>
        <v>Kelly Williams</v>
      </c>
      <c r="W1396" s="28" t="str">
        <f>IFERROR(VLOOKUP(DATA[[#This Row],[Order ID]],Returns!$A:$B,2,0),"No")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8" t="str">
        <f>IF(M1397=People!$B$5,People!$A$5,IF(M1397=People!$B$4,People!$A$4,IF(M1397=People!$B$3,People!$A$3,IF(M1397=People!$B$2,People!$A$2,0))))</f>
        <v>Kelly Williams</v>
      </c>
      <c r="W1397" s="28" t="str">
        <f>IFERROR(VLOOKUP(DATA[[#This Row],[Order ID]],Returns!$A:$B,2,0),"No")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8" t="str">
        <f>IF(M1398=People!$B$5,People!$A$5,IF(M1398=People!$B$4,People!$A$4,IF(M1398=People!$B$3,People!$A$3,IF(M1398=People!$B$2,People!$A$2,0))))</f>
        <v>Chuck Magee</v>
      </c>
      <c r="W1398" s="28" t="str">
        <f>IFERROR(VLOOKUP(DATA[[#This Row],[Order ID]],Returns!$A:$B,2,0),"No")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28" t="str">
        <f>IF(M1399=People!$B$5,People!$A$5,IF(M1399=People!$B$4,People!$A$4,IF(M1399=People!$B$3,People!$A$3,IF(M1399=People!$B$2,People!$A$2,0))))</f>
        <v>Chuck Magee</v>
      </c>
      <c r="W1399" s="28" t="str">
        <f>IFERROR(VLOOKUP(DATA[[#This Row],[Order ID]],Returns!$A:$B,2,0),"No")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28" t="str">
        <f>IF(M1400=People!$B$5,People!$A$5,IF(M1400=People!$B$4,People!$A$4,IF(M1400=People!$B$3,People!$A$3,IF(M1400=People!$B$2,People!$A$2,0))))</f>
        <v>Chuck Magee</v>
      </c>
      <c r="W1400" s="28" t="str">
        <f>IFERROR(VLOOKUP(DATA[[#This Row],[Order ID]],Returns!$A:$B,2,0),"No")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28" t="str">
        <f>IF(M1401=People!$B$5,People!$A$5,IF(M1401=People!$B$4,People!$A$4,IF(M1401=People!$B$3,People!$A$3,IF(M1401=People!$B$2,People!$A$2,0))))</f>
        <v>Chuck Magee</v>
      </c>
      <c r="W1401" s="28" t="str">
        <f>IFERROR(VLOOKUP(DATA[[#This Row],[Order ID]],Returns!$A:$B,2,0),"No")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28" t="str">
        <f>IF(M1402=People!$B$5,People!$A$5,IF(M1402=People!$B$4,People!$A$4,IF(M1402=People!$B$3,People!$A$3,IF(M1402=People!$B$2,People!$A$2,0))))</f>
        <v>Cassandra Brandow</v>
      </c>
      <c r="W1402" s="28" t="str">
        <f>IFERROR(VLOOKUP(DATA[[#This Row],[Order ID]],Returns!$A:$B,2,0),"No")</f>
        <v>No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8" t="str">
        <f>IF(M1403=People!$B$5,People!$A$5,IF(M1403=People!$B$4,People!$A$4,IF(M1403=People!$B$3,People!$A$3,IF(M1403=People!$B$2,People!$A$2,0))))</f>
        <v>Cassandra Brandow</v>
      </c>
      <c r="W1403" s="28" t="str">
        <f>IFERROR(VLOOKUP(DATA[[#This Row],[Order ID]],Returns!$A:$B,2,0),"No")</f>
        <v>No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8" t="str">
        <f>IF(M1404=People!$B$5,People!$A$5,IF(M1404=People!$B$4,People!$A$4,IF(M1404=People!$B$3,People!$A$3,IF(M1404=People!$B$2,People!$A$2,0))))</f>
        <v>Chuck Magee</v>
      </c>
      <c r="W1404" s="28" t="str">
        <f>IFERROR(VLOOKUP(DATA[[#This Row],[Order ID]],Returns!$A:$B,2,0),"No")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28" t="str">
        <f>IF(M1405=People!$B$5,People!$A$5,IF(M1405=People!$B$4,People!$A$4,IF(M1405=People!$B$3,People!$A$3,IF(M1405=People!$B$2,People!$A$2,0))))</f>
        <v>Chuck Magee</v>
      </c>
      <c r="W1405" s="28" t="str">
        <f>IFERROR(VLOOKUP(DATA[[#This Row],[Order ID]],Returns!$A:$B,2,0),"No")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8" t="str">
        <f>IF(M1406=People!$B$5,People!$A$5,IF(M1406=People!$B$4,People!$A$4,IF(M1406=People!$B$3,People!$A$3,IF(M1406=People!$B$2,People!$A$2,0))))</f>
        <v>Chuck Magee</v>
      </c>
      <c r="W1406" s="28" t="str">
        <f>IFERROR(VLOOKUP(DATA[[#This Row],[Order ID]],Returns!$A:$B,2,0),"No")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8" t="str">
        <f>IF(M1407=People!$B$5,People!$A$5,IF(M1407=People!$B$4,People!$A$4,IF(M1407=People!$B$3,People!$A$3,IF(M1407=People!$B$2,People!$A$2,0))))</f>
        <v>Chuck Magee</v>
      </c>
      <c r="W1407" s="28" t="str">
        <f>IFERROR(VLOOKUP(DATA[[#This Row],[Order ID]],Returns!$A:$B,2,0),"No")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8" t="str">
        <f>IF(M1408=People!$B$5,People!$A$5,IF(M1408=People!$B$4,People!$A$4,IF(M1408=People!$B$3,People!$A$3,IF(M1408=People!$B$2,People!$A$2,0))))</f>
        <v>Chuck Magee</v>
      </c>
      <c r="W1408" s="28" t="str">
        <f>IFERROR(VLOOKUP(DATA[[#This Row],[Order ID]],Returns!$A:$B,2,0),"No")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28" t="str">
        <f>IF(M1409=People!$B$5,People!$A$5,IF(M1409=People!$B$4,People!$A$4,IF(M1409=People!$B$3,People!$A$3,IF(M1409=People!$B$2,People!$A$2,0))))</f>
        <v>Chuck Magee</v>
      </c>
      <c r="W1409" s="28" t="str">
        <f>IFERROR(VLOOKUP(DATA[[#This Row],[Order ID]],Returns!$A:$B,2,0),"No")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8" t="str">
        <f>IF(M1410=People!$B$5,People!$A$5,IF(M1410=People!$B$4,People!$A$4,IF(M1410=People!$B$3,People!$A$3,IF(M1410=People!$B$2,People!$A$2,0))))</f>
        <v>Chuck Magee</v>
      </c>
      <c r="W1410" s="28" t="str">
        <f>IFERROR(VLOOKUP(DATA[[#This Row],[Order ID]],Returns!$A:$B,2,0),"No")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8" t="str">
        <f>IF(M1411=People!$B$5,People!$A$5,IF(M1411=People!$B$4,People!$A$4,IF(M1411=People!$B$3,People!$A$3,IF(M1411=People!$B$2,People!$A$2,0))))</f>
        <v>Anna Andreadi</v>
      </c>
      <c r="W1411" s="28" t="str">
        <f>IFERROR(VLOOKUP(DATA[[#This Row],[Order ID]],Returns!$A:$B,2,0),"No")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8" t="str">
        <f>IF(M1412=People!$B$5,People!$A$5,IF(M1412=People!$B$4,People!$A$4,IF(M1412=People!$B$3,People!$A$3,IF(M1412=People!$B$2,People!$A$2,0))))</f>
        <v>Kelly Williams</v>
      </c>
      <c r="W1412" s="28" t="str">
        <f>IFERROR(VLOOKUP(DATA[[#This Row],[Order ID]],Returns!$A:$B,2,0),"No")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8" t="str">
        <f>IF(M1413=People!$B$5,People!$A$5,IF(M1413=People!$B$4,People!$A$4,IF(M1413=People!$B$3,People!$A$3,IF(M1413=People!$B$2,People!$A$2,0))))</f>
        <v>Chuck Magee</v>
      </c>
      <c r="W1413" s="28" t="str">
        <f>IFERROR(VLOOKUP(DATA[[#This Row],[Order ID]],Returns!$A:$B,2,0),"No")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28" t="str">
        <f>IF(M1414=People!$B$5,People!$A$5,IF(M1414=People!$B$4,People!$A$4,IF(M1414=People!$B$3,People!$A$3,IF(M1414=People!$B$2,People!$A$2,0))))</f>
        <v>Chuck Magee</v>
      </c>
      <c r="W1414" s="28" t="str">
        <f>IFERROR(VLOOKUP(DATA[[#This Row],[Order ID]],Returns!$A:$B,2,0),"No")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8" t="str">
        <f>IF(M1415=People!$B$5,People!$A$5,IF(M1415=People!$B$4,People!$A$4,IF(M1415=People!$B$3,People!$A$3,IF(M1415=People!$B$2,People!$A$2,0))))</f>
        <v>Chuck Magee</v>
      </c>
      <c r="W1415" s="28" t="str">
        <f>IFERROR(VLOOKUP(DATA[[#This Row],[Order ID]],Returns!$A:$B,2,0),"No")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8" t="str">
        <f>IF(M1416=People!$B$5,People!$A$5,IF(M1416=People!$B$4,People!$A$4,IF(M1416=People!$B$3,People!$A$3,IF(M1416=People!$B$2,People!$A$2,0))))</f>
        <v>Anna Andreadi</v>
      </c>
      <c r="W1416" s="28" t="str">
        <f>IFERROR(VLOOKUP(DATA[[#This Row],[Order ID]],Returns!$A:$B,2,0),"No")</f>
        <v>No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28" t="str">
        <f>IF(M1417=People!$B$5,People!$A$5,IF(M1417=People!$B$4,People!$A$4,IF(M1417=People!$B$3,People!$A$3,IF(M1417=People!$B$2,People!$A$2,0))))</f>
        <v>Anna Andreadi</v>
      </c>
      <c r="W1417" s="28" t="str">
        <f>IFERROR(VLOOKUP(DATA[[#This Row],[Order ID]],Returns!$A:$B,2,0),"No")</f>
        <v>No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8" t="str">
        <f>IF(M1418=People!$B$5,People!$A$5,IF(M1418=People!$B$4,People!$A$4,IF(M1418=People!$B$3,People!$A$3,IF(M1418=People!$B$2,People!$A$2,0))))</f>
        <v>Kelly Williams</v>
      </c>
      <c r="W1418" s="28" t="str">
        <f>IFERROR(VLOOKUP(DATA[[#This Row],[Order ID]],Returns!$A:$B,2,0),"No")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8" t="str">
        <f>IF(M1419=People!$B$5,People!$A$5,IF(M1419=People!$B$4,People!$A$4,IF(M1419=People!$B$3,People!$A$3,IF(M1419=People!$B$2,People!$A$2,0))))</f>
        <v>Kelly Williams</v>
      </c>
      <c r="W1419" s="28" t="str">
        <f>IFERROR(VLOOKUP(DATA[[#This Row],[Order ID]],Returns!$A:$B,2,0),"No")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8" t="str">
        <f>IF(M1420=People!$B$5,People!$A$5,IF(M1420=People!$B$4,People!$A$4,IF(M1420=People!$B$3,People!$A$3,IF(M1420=People!$B$2,People!$A$2,0))))</f>
        <v>Kelly Williams</v>
      </c>
      <c r="W1420" s="28" t="str">
        <f>IFERROR(VLOOKUP(DATA[[#This Row],[Order ID]],Returns!$A:$B,2,0),"No")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8" t="str">
        <f>IF(M1421=People!$B$5,People!$A$5,IF(M1421=People!$B$4,People!$A$4,IF(M1421=People!$B$3,People!$A$3,IF(M1421=People!$B$2,People!$A$2,0))))</f>
        <v>Anna Andreadi</v>
      </c>
      <c r="W1421" s="28" t="str">
        <f>IFERROR(VLOOKUP(DATA[[#This Row],[Order ID]],Returns!$A:$B,2,0),"No")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8" t="str">
        <f>IF(M1422=People!$B$5,People!$A$5,IF(M1422=People!$B$4,People!$A$4,IF(M1422=People!$B$3,People!$A$3,IF(M1422=People!$B$2,People!$A$2,0))))</f>
        <v>Anna Andreadi</v>
      </c>
      <c r="W1422" s="28" t="str">
        <f>IFERROR(VLOOKUP(DATA[[#This Row],[Order ID]],Returns!$A:$B,2,0),"No")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8" t="str">
        <f>IF(M1423=People!$B$5,People!$A$5,IF(M1423=People!$B$4,People!$A$4,IF(M1423=People!$B$3,People!$A$3,IF(M1423=People!$B$2,People!$A$2,0))))</f>
        <v>Anna Andreadi</v>
      </c>
      <c r="W1423" s="28" t="str">
        <f>IFERROR(VLOOKUP(DATA[[#This Row],[Order ID]],Returns!$A:$B,2,0),"No")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8" t="str">
        <f>IF(M1424=People!$B$5,People!$A$5,IF(M1424=People!$B$4,People!$A$4,IF(M1424=People!$B$3,People!$A$3,IF(M1424=People!$B$2,People!$A$2,0))))</f>
        <v>Anna Andreadi</v>
      </c>
      <c r="W1424" s="28" t="str">
        <f>IFERROR(VLOOKUP(DATA[[#This Row],[Order ID]],Returns!$A:$B,2,0),"No")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8" t="str">
        <f>IF(M1425=People!$B$5,People!$A$5,IF(M1425=People!$B$4,People!$A$4,IF(M1425=People!$B$3,People!$A$3,IF(M1425=People!$B$2,People!$A$2,0))))</f>
        <v>Anna Andreadi</v>
      </c>
      <c r="W1425" s="28" t="str">
        <f>IFERROR(VLOOKUP(DATA[[#This Row],[Order ID]],Returns!$A:$B,2,0),"No")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8" t="str">
        <f>IF(M1426=People!$B$5,People!$A$5,IF(M1426=People!$B$4,People!$A$4,IF(M1426=People!$B$3,People!$A$3,IF(M1426=People!$B$2,People!$A$2,0))))</f>
        <v>Anna Andreadi</v>
      </c>
      <c r="W1426" s="28" t="str">
        <f>IFERROR(VLOOKUP(DATA[[#This Row],[Order ID]],Returns!$A:$B,2,0),"No")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8" t="str">
        <f>IF(M1427=People!$B$5,People!$A$5,IF(M1427=People!$B$4,People!$A$4,IF(M1427=People!$B$3,People!$A$3,IF(M1427=People!$B$2,People!$A$2,0))))</f>
        <v>Anna Andreadi</v>
      </c>
      <c r="W1427" s="28" t="str">
        <f>IFERROR(VLOOKUP(DATA[[#This Row],[Order ID]],Returns!$A:$B,2,0),"No")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8" t="str">
        <f>IF(M1428=People!$B$5,People!$A$5,IF(M1428=People!$B$4,People!$A$4,IF(M1428=People!$B$3,People!$A$3,IF(M1428=People!$B$2,People!$A$2,0))))</f>
        <v>Anna Andreadi</v>
      </c>
      <c r="W1428" s="28" t="str">
        <f>IFERROR(VLOOKUP(DATA[[#This Row],[Order ID]],Returns!$A:$B,2,0),"No")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28" t="str">
        <f>IF(M1429=People!$B$5,People!$A$5,IF(M1429=People!$B$4,People!$A$4,IF(M1429=People!$B$3,People!$A$3,IF(M1429=People!$B$2,People!$A$2,0))))</f>
        <v>Anna Andreadi</v>
      </c>
      <c r="W1429" s="28" t="str">
        <f>IFERROR(VLOOKUP(DATA[[#This Row],[Order ID]],Returns!$A:$B,2,0),"No")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8" t="str">
        <f>IF(M1430=People!$B$5,People!$A$5,IF(M1430=People!$B$4,People!$A$4,IF(M1430=People!$B$3,People!$A$3,IF(M1430=People!$B$2,People!$A$2,0))))</f>
        <v>Anna Andreadi</v>
      </c>
      <c r="W1430" s="28" t="str">
        <f>IFERROR(VLOOKUP(DATA[[#This Row],[Order ID]],Returns!$A:$B,2,0),"No")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28" t="str">
        <f>IF(M1431=People!$B$5,People!$A$5,IF(M1431=People!$B$4,People!$A$4,IF(M1431=People!$B$3,People!$A$3,IF(M1431=People!$B$2,People!$A$2,0))))</f>
        <v>Anna Andreadi</v>
      </c>
      <c r="W1431" s="28" t="str">
        <f>IFERROR(VLOOKUP(DATA[[#This Row],[Order ID]],Returns!$A:$B,2,0),"No")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8" t="str">
        <f>IF(M1432=People!$B$5,People!$A$5,IF(M1432=People!$B$4,People!$A$4,IF(M1432=People!$B$3,People!$A$3,IF(M1432=People!$B$2,People!$A$2,0))))</f>
        <v>Chuck Magee</v>
      </c>
      <c r="W1432" s="28" t="str">
        <f>IFERROR(VLOOKUP(DATA[[#This Row],[Order ID]],Returns!$A:$B,2,0),"No")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28" t="str">
        <f>IF(M1433=People!$B$5,People!$A$5,IF(M1433=People!$B$4,People!$A$4,IF(M1433=People!$B$3,People!$A$3,IF(M1433=People!$B$2,People!$A$2,0))))</f>
        <v>Cassandra Brandow</v>
      </c>
      <c r="W1433" s="28" t="str">
        <f>IFERROR(VLOOKUP(DATA[[#This Row],[Order ID]],Returns!$A:$B,2,0),"No")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28" t="str">
        <f>IF(M1434=People!$B$5,People!$A$5,IF(M1434=People!$B$4,People!$A$4,IF(M1434=People!$B$3,People!$A$3,IF(M1434=People!$B$2,People!$A$2,0))))</f>
        <v>Cassandra Brandow</v>
      </c>
      <c r="W1434" s="28" t="str">
        <f>IFERROR(VLOOKUP(DATA[[#This Row],[Order ID]],Returns!$A:$B,2,0),"No")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8" t="str">
        <f>IF(M1435=People!$B$5,People!$A$5,IF(M1435=People!$B$4,People!$A$4,IF(M1435=People!$B$3,People!$A$3,IF(M1435=People!$B$2,People!$A$2,0))))</f>
        <v>Cassandra Brandow</v>
      </c>
      <c r="W1435" s="28" t="str">
        <f>IFERROR(VLOOKUP(DATA[[#This Row],[Order ID]],Returns!$A:$B,2,0),"No")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28" t="str">
        <f>IF(M1436=People!$B$5,People!$A$5,IF(M1436=People!$B$4,People!$A$4,IF(M1436=People!$B$3,People!$A$3,IF(M1436=People!$B$2,People!$A$2,0))))</f>
        <v>Anna Andreadi</v>
      </c>
      <c r="W1436" s="28" t="str">
        <f>IFERROR(VLOOKUP(DATA[[#This Row],[Order ID]],Returns!$A:$B,2,0),"No")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8" t="str">
        <f>IF(M1437=People!$B$5,People!$A$5,IF(M1437=People!$B$4,People!$A$4,IF(M1437=People!$B$3,People!$A$3,IF(M1437=People!$B$2,People!$A$2,0))))</f>
        <v>Chuck Magee</v>
      </c>
      <c r="W1437" s="28" t="str">
        <f>IFERROR(VLOOKUP(DATA[[#This Row],[Order ID]],Returns!$A:$B,2,0),"No")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8" t="str">
        <f>IF(M1438=People!$B$5,People!$A$5,IF(M1438=People!$B$4,People!$A$4,IF(M1438=People!$B$3,People!$A$3,IF(M1438=People!$B$2,People!$A$2,0))))</f>
        <v>Chuck Magee</v>
      </c>
      <c r="W1438" s="28" t="str">
        <f>IFERROR(VLOOKUP(DATA[[#This Row],[Order ID]],Returns!$A:$B,2,0),"No")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28" t="str">
        <f>IF(M1439=People!$B$5,People!$A$5,IF(M1439=People!$B$4,People!$A$4,IF(M1439=People!$B$3,People!$A$3,IF(M1439=People!$B$2,People!$A$2,0))))</f>
        <v>Kelly Williams</v>
      </c>
      <c r="W1439" s="28" t="str">
        <f>IFERROR(VLOOKUP(DATA[[#This Row],[Order ID]],Returns!$A:$B,2,0),"No")</f>
        <v>No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8" t="str">
        <f>IF(M1440=People!$B$5,People!$A$5,IF(M1440=People!$B$4,People!$A$4,IF(M1440=People!$B$3,People!$A$3,IF(M1440=People!$B$2,People!$A$2,0))))</f>
        <v>Kelly Williams</v>
      </c>
      <c r="W1440" s="28" t="str">
        <f>IFERROR(VLOOKUP(DATA[[#This Row],[Order ID]],Returns!$A:$B,2,0),"No")</f>
        <v>No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28" t="str">
        <f>IF(M1441=People!$B$5,People!$A$5,IF(M1441=People!$B$4,People!$A$4,IF(M1441=People!$B$3,People!$A$3,IF(M1441=People!$B$2,People!$A$2,0))))</f>
        <v>Chuck Magee</v>
      </c>
      <c r="W1441" s="28" t="str">
        <f>IFERROR(VLOOKUP(DATA[[#This Row],[Order ID]],Returns!$A:$B,2,0),"No")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28" t="str">
        <f>IF(M1442=People!$B$5,People!$A$5,IF(M1442=People!$B$4,People!$A$4,IF(M1442=People!$B$3,People!$A$3,IF(M1442=People!$B$2,People!$A$2,0))))</f>
        <v>Chuck Magee</v>
      </c>
      <c r="W1442" s="28" t="str">
        <f>IFERROR(VLOOKUP(DATA[[#This Row],[Order ID]],Returns!$A:$B,2,0),"No")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8" t="str">
        <f>IF(M1443=People!$B$5,People!$A$5,IF(M1443=People!$B$4,People!$A$4,IF(M1443=People!$B$3,People!$A$3,IF(M1443=People!$B$2,People!$A$2,0))))</f>
        <v>Anna Andreadi</v>
      </c>
      <c r="W1443" s="28" t="str">
        <f>IFERROR(VLOOKUP(DATA[[#This Row],[Order ID]],Returns!$A:$B,2,0),"No")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28" t="str">
        <f>IF(M1444=People!$B$5,People!$A$5,IF(M1444=People!$B$4,People!$A$4,IF(M1444=People!$B$3,People!$A$3,IF(M1444=People!$B$2,People!$A$2,0))))</f>
        <v>Cassandra Brandow</v>
      </c>
      <c r="W1444" s="28" t="str">
        <f>IFERROR(VLOOKUP(DATA[[#This Row],[Order ID]],Returns!$A:$B,2,0),"No")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8" t="str">
        <f>IF(M1445=People!$B$5,People!$A$5,IF(M1445=People!$B$4,People!$A$4,IF(M1445=People!$B$3,People!$A$3,IF(M1445=People!$B$2,People!$A$2,0))))</f>
        <v>Anna Andreadi</v>
      </c>
      <c r="W1445" s="28" t="str">
        <f>IFERROR(VLOOKUP(DATA[[#This Row],[Order ID]],Returns!$A:$B,2,0),"No")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8" t="str">
        <f>IF(M1446=People!$B$5,People!$A$5,IF(M1446=People!$B$4,People!$A$4,IF(M1446=People!$B$3,People!$A$3,IF(M1446=People!$B$2,People!$A$2,0))))</f>
        <v>Kelly Williams</v>
      </c>
      <c r="W1446" s="28" t="str">
        <f>IFERROR(VLOOKUP(DATA[[#This Row],[Order ID]],Returns!$A:$B,2,0),"No")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8" t="str">
        <f>IF(M1447=People!$B$5,People!$A$5,IF(M1447=People!$B$4,People!$A$4,IF(M1447=People!$B$3,People!$A$3,IF(M1447=People!$B$2,People!$A$2,0))))</f>
        <v>Kelly Williams</v>
      </c>
      <c r="W1447" s="28" t="str">
        <f>IFERROR(VLOOKUP(DATA[[#This Row],[Order ID]],Returns!$A:$B,2,0),"No")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8" t="str">
        <f>IF(M1448=People!$B$5,People!$A$5,IF(M1448=People!$B$4,People!$A$4,IF(M1448=People!$B$3,People!$A$3,IF(M1448=People!$B$2,People!$A$2,0))))</f>
        <v>Kelly Williams</v>
      </c>
      <c r="W1448" s="28" t="str">
        <f>IFERROR(VLOOKUP(DATA[[#This Row],[Order ID]],Returns!$A:$B,2,0),"No")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8" t="str">
        <f>IF(M1449=People!$B$5,People!$A$5,IF(M1449=People!$B$4,People!$A$4,IF(M1449=People!$B$3,People!$A$3,IF(M1449=People!$B$2,People!$A$2,0))))</f>
        <v>Kelly Williams</v>
      </c>
      <c r="W1449" s="28" t="str">
        <f>IFERROR(VLOOKUP(DATA[[#This Row],[Order ID]],Returns!$A:$B,2,0),"No")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8" t="str">
        <f>IF(M1450=People!$B$5,People!$A$5,IF(M1450=People!$B$4,People!$A$4,IF(M1450=People!$B$3,People!$A$3,IF(M1450=People!$B$2,People!$A$2,0))))</f>
        <v>Chuck Magee</v>
      </c>
      <c r="W1450" s="28" t="str">
        <f>IFERROR(VLOOKUP(DATA[[#This Row],[Order ID]],Returns!$A:$B,2,0),"No")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8" t="str">
        <f>IF(M1451=People!$B$5,People!$A$5,IF(M1451=People!$B$4,People!$A$4,IF(M1451=People!$B$3,People!$A$3,IF(M1451=People!$B$2,People!$A$2,0))))</f>
        <v>Anna Andreadi</v>
      </c>
      <c r="W1451" s="28" t="str">
        <f>IFERROR(VLOOKUP(DATA[[#This Row],[Order ID]],Returns!$A:$B,2,0),"No")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8" t="str">
        <f>IF(M1452=People!$B$5,People!$A$5,IF(M1452=People!$B$4,People!$A$4,IF(M1452=People!$B$3,People!$A$3,IF(M1452=People!$B$2,People!$A$2,0))))</f>
        <v>Anna Andreadi</v>
      </c>
      <c r="W1452" s="28" t="str">
        <f>IFERROR(VLOOKUP(DATA[[#This Row],[Order ID]],Returns!$A:$B,2,0),"No")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28" t="str">
        <f>IF(M1453=People!$B$5,People!$A$5,IF(M1453=People!$B$4,People!$A$4,IF(M1453=People!$B$3,People!$A$3,IF(M1453=People!$B$2,People!$A$2,0))))</f>
        <v>Cassandra Brandow</v>
      </c>
      <c r="W1453" s="28" t="str">
        <f>IFERROR(VLOOKUP(DATA[[#This Row],[Order ID]],Returns!$A:$B,2,0),"No")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8" t="str">
        <f>IF(M1454=People!$B$5,People!$A$5,IF(M1454=People!$B$4,People!$A$4,IF(M1454=People!$B$3,People!$A$3,IF(M1454=People!$B$2,People!$A$2,0))))</f>
        <v>Cassandra Brandow</v>
      </c>
      <c r="W1454" s="28" t="str">
        <f>IFERROR(VLOOKUP(DATA[[#This Row],[Order ID]],Returns!$A:$B,2,0),"No")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28" t="str">
        <f>IF(M1455=People!$B$5,People!$A$5,IF(M1455=People!$B$4,People!$A$4,IF(M1455=People!$B$3,People!$A$3,IF(M1455=People!$B$2,People!$A$2,0))))</f>
        <v>Cassandra Brandow</v>
      </c>
      <c r="W1455" s="28" t="str">
        <f>IFERROR(VLOOKUP(DATA[[#This Row],[Order ID]],Returns!$A:$B,2,0),"No")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28" t="str">
        <f>IF(M1456=People!$B$5,People!$A$5,IF(M1456=People!$B$4,People!$A$4,IF(M1456=People!$B$3,People!$A$3,IF(M1456=People!$B$2,People!$A$2,0))))</f>
        <v>Cassandra Brandow</v>
      </c>
      <c r="W1456" s="28" t="str">
        <f>IFERROR(VLOOKUP(DATA[[#This Row],[Order ID]],Returns!$A:$B,2,0),"No")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8" t="str">
        <f>IF(M1457=People!$B$5,People!$A$5,IF(M1457=People!$B$4,People!$A$4,IF(M1457=People!$B$3,People!$A$3,IF(M1457=People!$B$2,People!$A$2,0))))</f>
        <v>Cassandra Brandow</v>
      </c>
      <c r="W1457" s="28" t="str">
        <f>IFERROR(VLOOKUP(DATA[[#This Row],[Order ID]],Returns!$A:$B,2,0),"No")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8" t="str">
        <f>IF(M1458=People!$B$5,People!$A$5,IF(M1458=People!$B$4,People!$A$4,IF(M1458=People!$B$3,People!$A$3,IF(M1458=People!$B$2,People!$A$2,0))))</f>
        <v>Cassandra Brandow</v>
      </c>
      <c r="W1458" s="28" t="str">
        <f>IFERROR(VLOOKUP(DATA[[#This Row],[Order ID]],Returns!$A:$B,2,0),"No")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28" t="str">
        <f>IF(M1459=People!$B$5,People!$A$5,IF(M1459=People!$B$4,People!$A$4,IF(M1459=People!$B$3,People!$A$3,IF(M1459=People!$B$2,People!$A$2,0))))</f>
        <v>Chuck Magee</v>
      </c>
      <c r="W1459" s="28" t="str">
        <f>IFERROR(VLOOKUP(DATA[[#This Row],[Order ID]],Returns!$A:$B,2,0),"No")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8" t="str">
        <f>IF(M1460=People!$B$5,People!$A$5,IF(M1460=People!$B$4,People!$A$4,IF(M1460=People!$B$3,People!$A$3,IF(M1460=People!$B$2,People!$A$2,0))))</f>
        <v>Kelly Williams</v>
      </c>
      <c r="W1460" s="28" t="str">
        <f>IFERROR(VLOOKUP(DATA[[#This Row],[Order ID]],Returns!$A:$B,2,0),"No")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28" t="str">
        <f>IF(M1461=People!$B$5,People!$A$5,IF(M1461=People!$B$4,People!$A$4,IF(M1461=People!$B$3,People!$A$3,IF(M1461=People!$B$2,People!$A$2,0))))</f>
        <v>Chuck Magee</v>
      </c>
      <c r="W1461" s="28" t="str">
        <f>IFERROR(VLOOKUP(DATA[[#This Row],[Order ID]],Returns!$A:$B,2,0),"No")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8" t="str">
        <f>IF(M1462=People!$B$5,People!$A$5,IF(M1462=People!$B$4,People!$A$4,IF(M1462=People!$B$3,People!$A$3,IF(M1462=People!$B$2,People!$A$2,0))))</f>
        <v>Anna Andreadi</v>
      </c>
      <c r="W1462" s="28" t="str">
        <f>IFERROR(VLOOKUP(DATA[[#This Row],[Order ID]],Returns!$A:$B,2,0),"No")</f>
        <v>No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8" t="str">
        <f>IF(M1463=People!$B$5,People!$A$5,IF(M1463=People!$B$4,People!$A$4,IF(M1463=People!$B$3,People!$A$3,IF(M1463=People!$B$2,People!$A$2,0))))</f>
        <v>Chuck Magee</v>
      </c>
      <c r="W1463" s="28" t="str">
        <f>IFERROR(VLOOKUP(DATA[[#This Row],[Order ID]],Returns!$A:$B,2,0),"No")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8" t="str">
        <f>IF(M1464=People!$B$5,People!$A$5,IF(M1464=People!$B$4,People!$A$4,IF(M1464=People!$B$3,People!$A$3,IF(M1464=People!$B$2,People!$A$2,0))))</f>
        <v>Kelly Williams</v>
      </c>
      <c r="W1464" s="28" t="str">
        <f>IFERROR(VLOOKUP(DATA[[#This Row],[Order ID]],Returns!$A:$B,2,0),"No")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8" t="str">
        <f>IF(M1465=People!$B$5,People!$A$5,IF(M1465=People!$B$4,People!$A$4,IF(M1465=People!$B$3,People!$A$3,IF(M1465=People!$B$2,People!$A$2,0))))</f>
        <v>Kelly Williams</v>
      </c>
      <c r="W1465" s="28" t="str">
        <f>IFERROR(VLOOKUP(DATA[[#This Row],[Order ID]],Returns!$A:$B,2,0),"No")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28" t="str">
        <f>IF(M1466=People!$B$5,People!$A$5,IF(M1466=People!$B$4,People!$A$4,IF(M1466=People!$B$3,People!$A$3,IF(M1466=People!$B$2,People!$A$2,0))))</f>
        <v>Chuck Magee</v>
      </c>
      <c r="W1466" s="28" t="str">
        <f>IFERROR(VLOOKUP(DATA[[#This Row],[Order ID]],Returns!$A:$B,2,0),"No")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8" t="str">
        <f>IF(M1467=People!$B$5,People!$A$5,IF(M1467=People!$B$4,People!$A$4,IF(M1467=People!$B$3,People!$A$3,IF(M1467=People!$B$2,People!$A$2,0))))</f>
        <v>Anna Andreadi</v>
      </c>
      <c r="W1467" s="28" t="str">
        <f>IFERROR(VLOOKUP(DATA[[#This Row],[Order ID]],Returns!$A:$B,2,0),"No")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8" t="str">
        <f>IF(M1468=People!$B$5,People!$A$5,IF(M1468=People!$B$4,People!$A$4,IF(M1468=People!$B$3,People!$A$3,IF(M1468=People!$B$2,People!$A$2,0))))</f>
        <v>Anna Andreadi</v>
      </c>
      <c r="W1468" s="28" t="str">
        <f>IFERROR(VLOOKUP(DATA[[#This Row],[Order ID]],Returns!$A:$B,2,0),"No")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8" t="str">
        <f>IF(M1469=People!$B$5,People!$A$5,IF(M1469=People!$B$4,People!$A$4,IF(M1469=People!$B$3,People!$A$3,IF(M1469=People!$B$2,People!$A$2,0))))</f>
        <v>Cassandra Brandow</v>
      </c>
      <c r="W1469" s="28" t="str">
        <f>IFERROR(VLOOKUP(DATA[[#This Row],[Order ID]],Returns!$A:$B,2,0),"No")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28" t="str">
        <f>IF(M1470=People!$B$5,People!$A$5,IF(M1470=People!$B$4,People!$A$4,IF(M1470=People!$B$3,People!$A$3,IF(M1470=People!$B$2,People!$A$2,0))))</f>
        <v>Kelly Williams</v>
      </c>
      <c r="W1470" s="28" t="str">
        <f>IFERROR(VLOOKUP(DATA[[#This Row],[Order ID]],Returns!$A:$B,2,0),"No")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28" t="str">
        <f>IF(M1471=People!$B$5,People!$A$5,IF(M1471=People!$B$4,People!$A$4,IF(M1471=People!$B$3,People!$A$3,IF(M1471=People!$B$2,People!$A$2,0))))</f>
        <v>Kelly Williams</v>
      </c>
      <c r="W1471" s="28" t="str">
        <f>IFERROR(VLOOKUP(DATA[[#This Row],[Order ID]],Returns!$A:$B,2,0),"No")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28" t="str">
        <f>IF(M1472=People!$B$5,People!$A$5,IF(M1472=People!$B$4,People!$A$4,IF(M1472=People!$B$3,People!$A$3,IF(M1472=People!$B$2,People!$A$2,0))))</f>
        <v>Kelly Williams</v>
      </c>
      <c r="W1472" s="28" t="str">
        <f>IFERROR(VLOOKUP(DATA[[#This Row],[Order ID]],Returns!$A:$B,2,0),"No")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8" t="str">
        <f>IF(M1473=People!$B$5,People!$A$5,IF(M1473=People!$B$4,People!$A$4,IF(M1473=People!$B$3,People!$A$3,IF(M1473=People!$B$2,People!$A$2,0))))</f>
        <v>Chuck Magee</v>
      </c>
      <c r="W1473" s="28" t="str">
        <f>IFERROR(VLOOKUP(DATA[[#This Row],[Order ID]],Returns!$A:$B,2,0),"No")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28" t="str">
        <f>IF(M1474=People!$B$5,People!$A$5,IF(M1474=People!$B$4,People!$A$4,IF(M1474=People!$B$3,People!$A$3,IF(M1474=People!$B$2,People!$A$2,0))))</f>
        <v>Anna Andreadi</v>
      </c>
      <c r="W1474" s="28" t="str">
        <f>IFERROR(VLOOKUP(DATA[[#This Row],[Order ID]],Returns!$A:$B,2,0),"No")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8" t="str">
        <f>IF(M1475=People!$B$5,People!$A$5,IF(M1475=People!$B$4,People!$A$4,IF(M1475=People!$B$3,People!$A$3,IF(M1475=People!$B$2,People!$A$2,0))))</f>
        <v>Kelly Williams</v>
      </c>
      <c r="W1475" s="28" t="str">
        <f>IFERROR(VLOOKUP(DATA[[#This Row],[Order ID]],Returns!$A:$B,2,0),"No")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28" t="str">
        <f>IF(M1476=People!$B$5,People!$A$5,IF(M1476=People!$B$4,People!$A$4,IF(M1476=People!$B$3,People!$A$3,IF(M1476=People!$B$2,People!$A$2,0))))</f>
        <v>Chuck Magee</v>
      </c>
      <c r="W1476" s="28" t="str">
        <f>IFERROR(VLOOKUP(DATA[[#This Row],[Order ID]],Returns!$A:$B,2,0),"No")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28" t="str">
        <f>IF(M1477=People!$B$5,People!$A$5,IF(M1477=People!$B$4,People!$A$4,IF(M1477=People!$B$3,People!$A$3,IF(M1477=People!$B$2,People!$A$2,0))))</f>
        <v>Chuck Magee</v>
      </c>
      <c r="W1477" s="28" t="str">
        <f>IFERROR(VLOOKUP(DATA[[#This Row],[Order ID]],Returns!$A:$B,2,0),"No")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28" t="str">
        <f>IF(M1478=People!$B$5,People!$A$5,IF(M1478=People!$B$4,People!$A$4,IF(M1478=People!$B$3,People!$A$3,IF(M1478=People!$B$2,People!$A$2,0))))</f>
        <v>Chuck Magee</v>
      </c>
      <c r="W1478" s="28" t="str">
        <f>IFERROR(VLOOKUP(DATA[[#This Row],[Order ID]],Returns!$A:$B,2,0),"No")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8" t="str">
        <f>IF(M1479=People!$B$5,People!$A$5,IF(M1479=People!$B$4,People!$A$4,IF(M1479=People!$B$3,People!$A$3,IF(M1479=People!$B$2,People!$A$2,0))))</f>
        <v>Cassandra Brandow</v>
      </c>
      <c r="W1479" s="28" t="str">
        <f>IFERROR(VLOOKUP(DATA[[#This Row],[Order ID]],Returns!$A:$B,2,0),"No")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8" t="str">
        <f>IF(M1480=People!$B$5,People!$A$5,IF(M1480=People!$B$4,People!$A$4,IF(M1480=People!$B$3,People!$A$3,IF(M1480=People!$B$2,People!$A$2,0))))</f>
        <v>Anna Andreadi</v>
      </c>
      <c r="W1480" s="28" t="str">
        <f>IFERROR(VLOOKUP(DATA[[#This Row],[Order ID]],Returns!$A:$B,2,0),"No")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28" t="str">
        <f>IF(M1481=People!$B$5,People!$A$5,IF(M1481=People!$B$4,People!$A$4,IF(M1481=People!$B$3,People!$A$3,IF(M1481=People!$B$2,People!$A$2,0))))</f>
        <v>Anna Andreadi</v>
      </c>
      <c r="W1481" s="28" t="str">
        <f>IFERROR(VLOOKUP(DATA[[#This Row],[Order ID]],Returns!$A:$B,2,0),"No")</f>
        <v>No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28" t="str">
        <f>IF(M1482=People!$B$5,People!$A$5,IF(M1482=People!$B$4,People!$A$4,IF(M1482=People!$B$3,People!$A$3,IF(M1482=People!$B$2,People!$A$2,0))))</f>
        <v>Anna Andreadi</v>
      </c>
      <c r="W1482" s="28" t="str">
        <f>IFERROR(VLOOKUP(DATA[[#This Row],[Order ID]],Returns!$A:$B,2,0),"No")</f>
        <v>No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8" t="str">
        <f>IF(M1483=People!$B$5,People!$A$5,IF(M1483=People!$B$4,People!$A$4,IF(M1483=People!$B$3,People!$A$3,IF(M1483=People!$B$2,People!$A$2,0))))</f>
        <v>Anna Andreadi</v>
      </c>
      <c r="W1483" s="28" t="str">
        <f>IFERROR(VLOOKUP(DATA[[#This Row],[Order ID]],Returns!$A:$B,2,0),"No")</f>
        <v>No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8" t="str">
        <f>IF(M1484=People!$B$5,People!$A$5,IF(M1484=People!$B$4,People!$A$4,IF(M1484=People!$B$3,People!$A$3,IF(M1484=People!$B$2,People!$A$2,0))))</f>
        <v>Cassandra Brandow</v>
      </c>
      <c r="W1484" s="28" t="str">
        <f>IFERROR(VLOOKUP(DATA[[#This Row],[Order ID]],Returns!$A:$B,2,0),"No")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8" t="str">
        <f>IF(M1485=People!$B$5,People!$A$5,IF(M1485=People!$B$4,People!$A$4,IF(M1485=People!$B$3,People!$A$3,IF(M1485=People!$B$2,People!$A$2,0))))</f>
        <v>Cassandra Brandow</v>
      </c>
      <c r="W1485" s="28" t="str">
        <f>IFERROR(VLOOKUP(DATA[[#This Row],[Order ID]],Returns!$A:$B,2,0),"No")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28" t="str">
        <f>IF(M1486=People!$B$5,People!$A$5,IF(M1486=People!$B$4,People!$A$4,IF(M1486=People!$B$3,People!$A$3,IF(M1486=People!$B$2,People!$A$2,0))))</f>
        <v>Anna Andreadi</v>
      </c>
      <c r="W1486" s="28" t="str">
        <f>IFERROR(VLOOKUP(DATA[[#This Row],[Order ID]],Returns!$A:$B,2,0),"No")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28" t="str">
        <f>IF(M1487=People!$B$5,People!$A$5,IF(M1487=People!$B$4,People!$A$4,IF(M1487=People!$B$3,People!$A$3,IF(M1487=People!$B$2,People!$A$2,0))))</f>
        <v>Chuck Magee</v>
      </c>
      <c r="W1487" s="28" t="str">
        <f>IFERROR(VLOOKUP(DATA[[#This Row],[Order ID]],Returns!$A:$B,2,0),"No")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8" t="str">
        <f>IF(M1488=People!$B$5,People!$A$5,IF(M1488=People!$B$4,People!$A$4,IF(M1488=People!$B$3,People!$A$3,IF(M1488=People!$B$2,People!$A$2,0))))</f>
        <v>Anna Andreadi</v>
      </c>
      <c r="W1488" s="28" t="str">
        <f>IFERROR(VLOOKUP(DATA[[#This Row],[Order ID]],Returns!$A:$B,2,0),"No")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28" t="str">
        <f>IF(M1489=People!$B$5,People!$A$5,IF(M1489=People!$B$4,People!$A$4,IF(M1489=People!$B$3,People!$A$3,IF(M1489=People!$B$2,People!$A$2,0))))</f>
        <v>Anna Andreadi</v>
      </c>
      <c r="W1489" s="28" t="str">
        <f>IFERROR(VLOOKUP(DATA[[#This Row],[Order ID]],Returns!$A:$B,2,0),"No")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8" t="str">
        <f>IF(M1490=People!$B$5,People!$A$5,IF(M1490=People!$B$4,People!$A$4,IF(M1490=People!$B$3,People!$A$3,IF(M1490=People!$B$2,People!$A$2,0))))</f>
        <v>Anna Andreadi</v>
      </c>
      <c r="W1490" s="28" t="str">
        <f>IFERROR(VLOOKUP(DATA[[#This Row],[Order ID]],Returns!$A:$B,2,0),"No")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28" t="str">
        <f>IF(M1491=People!$B$5,People!$A$5,IF(M1491=People!$B$4,People!$A$4,IF(M1491=People!$B$3,People!$A$3,IF(M1491=People!$B$2,People!$A$2,0))))</f>
        <v>Chuck Magee</v>
      </c>
      <c r="W1491" s="28" t="str">
        <f>IFERROR(VLOOKUP(DATA[[#This Row],[Order ID]],Returns!$A:$B,2,0),"No")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28" t="str">
        <f>IF(M1492=People!$B$5,People!$A$5,IF(M1492=People!$B$4,People!$A$4,IF(M1492=People!$B$3,People!$A$3,IF(M1492=People!$B$2,People!$A$2,0))))</f>
        <v>Chuck Magee</v>
      </c>
      <c r="W1492" s="28" t="str">
        <f>IFERROR(VLOOKUP(DATA[[#This Row],[Order ID]],Returns!$A:$B,2,0),"No")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28" t="str">
        <f>IF(M1493=People!$B$5,People!$A$5,IF(M1493=People!$B$4,People!$A$4,IF(M1493=People!$B$3,People!$A$3,IF(M1493=People!$B$2,People!$A$2,0))))</f>
        <v>Chuck Magee</v>
      </c>
      <c r="W1493" s="28" t="str">
        <f>IFERROR(VLOOKUP(DATA[[#This Row],[Order ID]],Returns!$A:$B,2,0),"No")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8" t="str">
        <f>IF(M1494=People!$B$5,People!$A$5,IF(M1494=People!$B$4,People!$A$4,IF(M1494=People!$B$3,People!$A$3,IF(M1494=People!$B$2,People!$A$2,0))))</f>
        <v>Chuck Magee</v>
      </c>
      <c r="W1494" s="28" t="str">
        <f>IFERROR(VLOOKUP(DATA[[#This Row],[Order ID]],Returns!$A:$B,2,0),"No")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28" t="str">
        <f>IF(M1495=People!$B$5,People!$A$5,IF(M1495=People!$B$4,People!$A$4,IF(M1495=People!$B$3,People!$A$3,IF(M1495=People!$B$2,People!$A$2,0))))</f>
        <v>Anna Andreadi</v>
      </c>
      <c r="W1495" s="28" t="str">
        <f>IFERROR(VLOOKUP(DATA[[#This Row],[Order ID]],Returns!$A:$B,2,0),"No")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8" t="str">
        <f>IF(M1496=People!$B$5,People!$A$5,IF(M1496=People!$B$4,People!$A$4,IF(M1496=People!$B$3,People!$A$3,IF(M1496=People!$B$2,People!$A$2,0))))</f>
        <v>Cassandra Brandow</v>
      </c>
      <c r="W1496" s="28" t="str">
        <f>IFERROR(VLOOKUP(DATA[[#This Row],[Order ID]],Returns!$A:$B,2,0),"No")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8" t="str">
        <f>IF(M1497=People!$B$5,People!$A$5,IF(M1497=People!$B$4,People!$A$4,IF(M1497=People!$B$3,People!$A$3,IF(M1497=People!$B$2,People!$A$2,0))))</f>
        <v>Kelly Williams</v>
      </c>
      <c r="W1497" s="28" t="str">
        <f>IFERROR(VLOOKUP(DATA[[#This Row],[Order ID]],Returns!$A:$B,2,0),"No")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8" t="str">
        <f>IF(M1498=People!$B$5,People!$A$5,IF(M1498=People!$B$4,People!$A$4,IF(M1498=People!$B$3,People!$A$3,IF(M1498=People!$B$2,People!$A$2,0))))</f>
        <v>Kelly Williams</v>
      </c>
      <c r="W1498" s="28" t="str">
        <f>IFERROR(VLOOKUP(DATA[[#This Row],[Order ID]],Returns!$A:$B,2,0),"No")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8" t="str">
        <f>IF(M1499=People!$B$5,People!$A$5,IF(M1499=People!$B$4,People!$A$4,IF(M1499=People!$B$3,People!$A$3,IF(M1499=People!$B$2,People!$A$2,0))))</f>
        <v>Kelly Williams</v>
      </c>
      <c r="W1499" s="28" t="str">
        <f>IFERROR(VLOOKUP(DATA[[#This Row],[Order ID]],Returns!$A:$B,2,0),"No")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28" t="str">
        <f>IF(M1500=People!$B$5,People!$A$5,IF(M1500=People!$B$4,People!$A$4,IF(M1500=People!$B$3,People!$A$3,IF(M1500=People!$B$2,People!$A$2,0))))</f>
        <v>Anna Andreadi</v>
      </c>
      <c r="W1500" s="28" t="str">
        <f>IFERROR(VLOOKUP(DATA[[#This Row],[Order ID]],Returns!$A:$B,2,0),"No")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8" t="str">
        <f>IF(M1501=People!$B$5,People!$A$5,IF(M1501=People!$B$4,People!$A$4,IF(M1501=People!$B$3,People!$A$3,IF(M1501=People!$B$2,People!$A$2,0))))</f>
        <v>Kelly Williams</v>
      </c>
      <c r="W1501" s="28" t="str">
        <f>IFERROR(VLOOKUP(DATA[[#This Row],[Order ID]],Returns!$A:$B,2,0),"No")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8" t="str">
        <f>IF(M1502=People!$B$5,People!$A$5,IF(M1502=People!$B$4,People!$A$4,IF(M1502=People!$B$3,People!$A$3,IF(M1502=People!$B$2,People!$A$2,0))))</f>
        <v>Kelly Williams</v>
      </c>
      <c r="W1502" s="28" t="str">
        <f>IFERROR(VLOOKUP(DATA[[#This Row],[Order ID]],Returns!$A:$B,2,0),"No")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8" t="str">
        <f>IF(M1503=People!$B$5,People!$A$5,IF(M1503=People!$B$4,People!$A$4,IF(M1503=People!$B$3,People!$A$3,IF(M1503=People!$B$2,People!$A$2,0))))</f>
        <v>Kelly Williams</v>
      </c>
      <c r="W1503" s="28" t="str">
        <f>IFERROR(VLOOKUP(DATA[[#This Row],[Order ID]],Returns!$A:$B,2,0),"No")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8" t="str">
        <f>IF(M1504=People!$B$5,People!$A$5,IF(M1504=People!$B$4,People!$A$4,IF(M1504=People!$B$3,People!$A$3,IF(M1504=People!$B$2,People!$A$2,0))))</f>
        <v>Anna Andreadi</v>
      </c>
      <c r="W1504" s="28" t="str">
        <f>IFERROR(VLOOKUP(DATA[[#This Row],[Order ID]],Returns!$A:$B,2,0),"No")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28" t="str">
        <f>IF(M1505=People!$B$5,People!$A$5,IF(M1505=People!$B$4,People!$A$4,IF(M1505=People!$B$3,People!$A$3,IF(M1505=People!$B$2,People!$A$2,0))))</f>
        <v>Anna Andreadi</v>
      </c>
      <c r="W1505" s="28" t="str">
        <f>IFERROR(VLOOKUP(DATA[[#This Row],[Order ID]],Returns!$A:$B,2,0),"No")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28" t="str">
        <f>IF(M1506=People!$B$5,People!$A$5,IF(M1506=People!$B$4,People!$A$4,IF(M1506=People!$B$3,People!$A$3,IF(M1506=People!$B$2,People!$A$2,0))))</f>
        <v>Anna Andreadi</v>
      </c>
      <c r="W1506" s="28" t="str">
        <f>IFERROR(VLOOKUP(DATA[[#This Row],[Order ID]],Returns!$A:$B,2,0),"No")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8" t="str">
        <f>IF(M1507=People!$B$5,People!$A$5,IF(M1507=People!$B$4,People!$A$4,IF(M1507=People!$B$3,People!$A$3,IF(M1507=People!$B$2,People!$A$2,0))))</f>
        <v>Anna Andreadi</v>
      </c>
      <c r="W1507" s="28" t="str">
        <f>IFERROR(VLOOKUP(DATA[[#This Row],[Order ID]],Returns!$A:$B,2,0),"No")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8" t="str">
        <f>IF(M1508=People!$B$5,People!$A$5,IF(M1508=People!$B$4,People!$A$4,IF(M1508=People!$B$3,People!$A$3,IF(M1508=People!$B$2,People!$A$2,0))))</f>
        <v>Chuck Magee</v>
      </c>
      <c r="W1508" s="28" t="str">
        <f>IFERROR(VLOOKUP(DATA[[#This Row],[Order ID]],Returns!$A:$B,2,0),"No")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28" t="str">
        <f>IF(M1509=People!$B$5,People!$A$5,IF(M1509=People!$B$4,People!$A$4,IF(M1509=People!$B$3,People!$A$3,IF(M1509=People!$B$2,People!$A$2,0))))</f>
        <v>Cassandra Brandow</v>
      </c>
      <c r="W1509" s="28" t="str">
        <f>IFERROR(VLOOKUP(DATA[[#This Row],[Order ID]],Returns!$A:$B,2,0),"No")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28" t="str">
        <f>IF(M1510=People!$B$5,People!$A$5,IF(M1510=People!$B$4,People!$A$4,IF(M1510=People!$B$3,People!$A$3,IF(M1510=People!$B$2,People!$A$2,0))))</f>
        <v>Kelly Williams</v>
      </c>
      <c r="W1510" s="28" t="str">
        <f>IFERROR(VLOOKUP(DATA[[#This Row],[Order ID]],Returns!$A:$B,2,0),"No")</f>
        <v>No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28" t="str">
        <f>IF(M1511=People!$B$5,People!$A$5,IF(M1511=People!$B$4,People!$A$4,IF(M1511=People!$B$3,People!$A$3,IF(M1511=People!$B$2,People!$A$2,0))))</f>
        <v>Anna Andreadi</v>
      </c>
      <c r="W1511" s="28" t="str">
        <f>IFERROR(VLOOKUP(DATA[[#This Row],[Order ID]],Returns!$A:$B,2,0),"No")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28" t="str">
        <f>IF(M1512=People!$B$5,People!$A$5,IF(M1512=People!$B$4,People!$A$4,IF(M1512=People!$B$3,People!$A$3,IF(M1512=People!$B$2,People!$A$2,0))))</f>
        <v>Anna Andreadi</v>
      </c>
      <c r="W1512" s="28" t="str">
        <f>IFERROR(VLOOKUP(DATA[[#This Row],[Order ID]],Returns!$A:$B,2,0),"No")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28" t="str">
        <f>IF(M1513=People!$B$5,People!$A$5,IF(M1513=People!$B$4,People!$A$4,IF(M1513=People!$B$3,People!$A$3,IF(M1513=People!$B$2,People!$A$2,0))))</f>
        <v>Anna Andreadi</v>
      </c>
      <c r="W1513" s="28" t="str">
        <f>IFERROR(VLOOKUP(DATA[[#This Row],[Order ID]],Returns!$A:$B,2,0),"No")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8" t="str">
        <f>IF(M1514=People!$B$5,People!$A$5,IF(M1514=People!$B$4,People!$A$4,IF(M1514=People!$B$3,People!$A$3,IF(M1514=People!$B$2,People!$A$2,0))))</f>
        <v>Kelly Williams</v>
      </c>
      <c r="W1514" s="28" t="str">
        <f>IFERROR(VLOOKUP(DATA[[#This Row],[Order ID]],Returns!$A:$B,2,0),"No")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8" t="str">
        <f>IF(M1515=People!$B$5,People!$A$5,IF(M1515=People!$B$4,People!$A$4,IF(M1515=People!$B$3,People!$A$3,IF(M1515=People!$B$2,People!$A$2,0))))</f>
        <v>Kelly Williams</v>
      </c>
      <c r="W1515" s="28" t="str">
        <f>IFERROR(VLOOKUP(DATA[[#This Row],[Order ID]],Returns!$A:$B,2,0),"No")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8" t="str">
        <f>IF(M1516=People!$B$5,People!$A$5,IF(M1516=People!$B$4,People!$A$4,IF(M1516=People!$B$3,People!$A$3,IF(M1516=People!$B$2,People!$A$2,0))))</f>
        <v>Kelly Williams</v>
      </c>
      <c r="W1516" s="28" t="str">
        <f>IFERROR(VLOOKUP(DATA[[#This Row],[Order ID]],Returns!$A:$B,2,0),"No")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8" t="str">
        <f>IF(M1517=People!$B$5,People!$A$5,IF(M1517=People!$B$4,People!$A$4,IF(M1517=People!$B$3,People!$A$3,IF(M1517=People!$B$2,People!$A$2,0))))</f>
        <v>Chuck Magee</v>
      </c>
      <c r="W1517" s="28" t="str">
        <f>IFERROR(VLOOKUP(DATA[[#This Row],[Order ID]],Returns!$A:$B,2,0),"No")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28" t="str">
        <f>IF(M1518=People!$B$5,People!$A$5,IF(M1518=People!$B$4,People!$A$4,IF(M1518=People!$B$3,People!$A$3,IF(M1518=People!$B$2,People!$A$2,0))))</f>
        <v>Anna Andreadi</v>
      </c>
      <c r="W1518" s="28" t="str">
        <f>IFERROR(VLOOKUP(DATA[[#This Row],[Order ID]],Returns!$A:$B,2,0),"No")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28" t="str">
        <f>IF(M1519=People!$B$5,People!$A$5,IF(M1519=People!$B$4,People!$A$4,IF(M1519=People!$B$3,People!$A$3,IF(M1519=People!$B$2,People!$A$2,0))))</f>
        <v>Anna Andreadi</v>
      </c>
      <c r="W1519" s="28" t="str">
        <f>IFERROR(VLOOKUP(DATA[[#This Row],[Order ID]],Returns!$A:$B,2,0),"No")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8" t="str">
        <f>IF(M1520=People!$B$5,People!$A$5,IF(M1520=People!$B$4,People!$A$4,IF(M1520=People!$B$3,People!$A$3,IF(M1520=People!$B$2,People!$A$2,0))))</f>
        <v>Anna Andreadi</v>
      </c>
      <c r="W1520" s="28" t="str">
        <f>IFERROR(VLOOKUP(DATA[[#This Row],[Order ID]],Returns!$A:$B,2,0),"No")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8" t="str">
        <f>IF(M1521=People!$B$5,People!$A$5,IF(M1521=People!$B$4,People!$A$4,IF(M1521=People!$B$3,People!$A$3,IF(M1521=People!$B$2,People!$A$2,0))))</f>
        <v>Anna Andreadi</v>
      </c>
      <c r="W1521" s="28" t="str">
        <f>IFERROR(VLOOKUP(DATA[[#This Row],[Order ID]],Returns!$A:$B,2,0),"No")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8" t="str">
        <f>IF(M1522=People!$B$5,People!$A$5,IF(M1522=People!$B$4,People!$A$4,IF(M1522=People!$B$3,People!$A$3,IF(M1522=People!$B$2,People!$A$2,0))))</f>
        <v>Kelly Williams</v>
      </c>
      <c r="W1522" s="28" t="str">
        <f>IFERROR(VLOOKUP(DATA[[#This Row],[Order ID]],Returns!$A:$B,2,0),"No")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8" t="str">
        <f>IF(M1523=People!$B$5,People!$A$5,IF(M1523=People!$B$4,People!$A$4,IF(M1523=People!$B$3,People!$A$3,IF(M1523=People!$B$2,People!$A$2,0))))</f>
        <v>Anna Andreadi</v>
      </c>
      <c r="W1523" s="28" t="str">
        <f>IFERROR(VLOOKUP(DATA[[#This Row],[Order ID]],Returns!$A:$B,2,0),"No")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8" t="str">
        <f>IF(M1524=People!$B$5,People!$A$5,IF(M1524=People!$B$4,People!$A$4,IF(M1524=People!$B$3,People!$A$3,IF(M1524=People!$B$2,People!$A$2,0))))</f>
        <v>Anna Andreadi</v>
      </c>
      <c r="W1524" s="28" t="str">
        <f>IFERROR(VLOOKUP(DATA[[#This Row],[Order ID]],Returns!$A:$B,2,0),"No")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8" t="str">
        <f>IF(M1525=People!$B$5,People!$A$5,IF(M1525=People!$B$4,People!$A$4,IF(M1525=People!$B$3,People!$A$3,IF(M1525=People!$B$2,People!$A$2,0))))</f>
        <v>Anna Andreadi</v>
      </c>
      <c r="W1525" s="28" t="str">
        <f>IFERROR(VLOOKUP(DATA[[#This Row],[Order ID]],Returns!$A:$B,2,0),"No")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8" t="str">
        <f>IF(M1526=People!$B$5,People!$A$5,IF(M1526=People!$B$4,People!$A$4,IF(M1526=People!$B$3,People!$A$3,IF(M1526=People!$B$2,People!$A$2,0))))</f>
        <v>Anna Andreadi</v>
      </c>
      <c r="W1526" s="28" t="str">
        <f>IFERROR(VLOOKUP(DATA[[#This Row],[Order ID]],Returns!$A:$B,2,0),"No")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8" t="str">
        <f>IF(M1527=People!$B$5,People!$A$5,IF(M1527=People!$B$4,People!$A$4,IF(M1527=People!$B$3,People!$A$3,IF(M1527=People!$B$2,People!$A$2,0))))</f>
        <v>Anna Andreadi</v>
      </c>
      <c r="W1527" s="28" t="str">
        <f>IFERROR(VLOOKUP(DATA[[#This Row],[Order ID]],Returns!$A:$B,2,0),"No")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28" t="str">
        <f>IF(M1528=People!$B$5,People!$A$5,IF(M1528=People!$B$4,People!$A$4,IF(M1528=People!$B$3,People!$A$3,IF(M1528=People!$B$2,People!$A$2,0))))</f>
        <v>Chuck Magee</v>
      </c>
      <c r="W1528" s="28" t="str">
        <f>IFERROR(VLOOKUP(DATA[[#This Row],[Order ID]],Returns!$A:$B,2,0),"No")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8" t="str">
        <f>IF(M1529=People!$B$5,People!$A$5,IF(M1529=People!$B$4,People!$A$4,IF(M1529=People!$B$3,People!$A$3,IF(M1529=People!$B$2,People!$A$2,0))))</f>
        <v>Chuck Magee</v>
      </c>
      <c r="W1529" s="28" t="str">
        <f>IFERROR(VLOOKUP(DATA[[#This Row],[Order ID]],Returns!$A:$B,2,0),"No")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28" t="str">
        <f>IF(M1530=People!$B$5,People!$A$5,IF(M1530=People!$B$4,People!$A$4,IF(M1530=People!$B$3,People!$A$3,IF(M1530=People!$B$2,People!$A$2,0))))</f>
        <v>Chuck Magee</v>
      </c>
      <c r="W1530" s="28" t="str">
        <f>IFERROR(VLOOKUP(DATA[[#This Row],[Order ID]],Returns!$A:$B,2,0),"No")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28" t="str">
        <f>IF(M1531=People!$B$5,People!$A$5,IF(M1531=People!$B$4,People!$A$4,IF(M1531=People!$B$3,People!$A$3,IF(M1531=People!$B$2,People!$A$2,0))))</f>
        <v>Chuck Magee</v>
      </c>
      <c r="W1531" s="28" t="str">
        <f>IFERROR(VLOOKUP(DATA[[#This Row],[Order ID]],Returns!$A:$B,2,0),"No")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8" t="str">
        <f>IF(M1532=People!$B$5,People!$A$5,IF(M1532=People!$B$4,People!$A$4,IF(M1532=People!$B$3,People!$A$3,IF(M1532=People!$B$2,People!$A$2,0))))</f>
        <v>Cassandra Brandow</v>
      </c>
      <c r="W1532" s="28" t="str">
        <f>IFERROR(VLOOKUP(DATA[[#This Row],[Order ID]],Returns!$A:$B,2,0),"No")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8" t="str">
        <f>IF(M1533=People!$B$5,People!$A$5,IF(M1533=People!$B$4,People!$A$4,IF(M1533=People!$B$3,People!$A$3,IF(M1533=People!$B$2,People!$A$2,0))))</f>
        <v>Anna Andreadi</v>
      </c>
      <c r="W1533" s="28" t="str">
        <f>IFERROR(VLOOKUP(DATA[[#This Row],[Order ID]],Returns!$A:$B,2,0),"No")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28" t="str">
        <f>IF(M1534=People!$B$5,People!$A$5,IF(M1534=People!$B$4,People!$A$4,IF(M1534=People!$B$3,People!$A$3,IF(M1534=People!$B$2,People!$A$2,0))))</f>
        <v>Anna Andreadi</v>
      </c>
      <c r="W1534" s="28" t="str">
        <f>IFERROR(VLOOKUP(DATA[[#This Row],[Order ID]],Returns!$A:$B,2,0),"No")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28" t="str">
        <f>IF(M1535=People!$B$5,People!$A$5,IF(M1535=People!$B$4,People!$A$4,IF(M1535=People!$B$3,People!$A$3,IF(M1535=People!$B$2,People!$A$2,0))))</f>
        <v>Chuck Magee</v>
      </c>
      <c r="W1535" s="28" t="str">
        <f>IFERROR(VLOOKUP(DATA[[#This Row],[Order ID]],Returns!$A:$B,2,0),"No")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8" t="str">
        <f>IF(M1536=People!$B$5,People!$A$5,IF(M1536=People!$B$4,People!$A$4,IF(M1536=People!$B$3,People!$A$3,IF(M1536=People!$B$2,People!$A$2,0))))</f>
        <v>Anna Andreadi</v>
      </c>
      <c r="W1536" s="28" t="str">
        <f>IFERROR(VLOOKUP(DATA[[#This Row],[Order ID]],Returns!$A:$B,2,0),"No")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28" t="str">
        <f>IF(M1537=People!$B$5,People!$A$5,IF(M1537=People!$B$4,People!$A$4,IF(M1537=People!$B$3,People!$A$3,IF(M1537=People!$B$2,People!$A$2,0))))</f>
        <v>Chuck Magee</v>
      </c>
      <c r="W1537" s="28" t="str">
        <f>IFERROR(VLOOKUP(DATA[[#This Row],[Order ID]],Returns!$A:$B,2,0),"No")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28" t="str">
        <f>IF(M1538=People!$B$5,People!$A$5,IF(M1538=People!$B$4,People!$A$4,IF(M1538=People!$B$3,People!$A$3,IF(M1538=People!$B$2,People!$A$2,0))))</f>
        <v>Chuck Magee</v>
      </c>
      <c r="W1538" s="28" t="str">
        <f>IFERROR(VLOOKUP(DATA[[#This Row],[Order ID]],Returns!$A:$B,2,0),"No")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28" t="str">
        <f>IF(M1539=People!$B$5,People!$A$5,IF(M1539=People!$B$4,People!$A$4,IF(M1539=People!$B$3,People!$A$3,IF(M1539=People!$B$2,People!$A$2,0))))</f>
        <v>Chuck Magee</v>
      </c>
      <c r="W1539" s="28" t="str">
        <f>IFERROR(VLOOKUP(DATA[[#This Row],[Order ID]],Returns!$A:$B,2,0),"No")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28" t="str">
        <f>IF(M1540=People!$B$5,People!$A$5,IF(M1540=People!$B$4,People!$A$4,IF(M1540=People!$B$3,People!$A$3,IF(M1540=People!$B$2,People!$A$2,0))))</f>
        <v>Chuck Magee</v>
      </c>
      <c r="W1540" s="28" t="str">
        <f>IFERROR(VLOOKUP(DATA[[#This Row],[Order ID]],Returns!$A:$B,2,0),"No")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28" t="str">
        <f>IF(M1541=People!$B$5,People!$A$5,IF(M1541=People!$B$4,People!$A$4,IF(M1541=People!$B$3,People!$A$3,IF(M1541=People!$B$2,People!$A$2,0))))</f>
        <v>Chuck Magee</v>
      </c>
      <c r="W1541" s="28" t="str">
        <f>IFERROR(VLOOKUP(DATA[[#This Row],[Order ID]],Returns!$A:$B,2,0),"No")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8" t="str">
        <f>IF(M1542=People!$B$5,People!$A$5,IF(M1542=People!$B$4,People!$A$4,IF(M1542=People!$B$3,People!$A$3,IF(M1542=People!$B$2,People!$A$2,0))))</f>
        <v>Chuck Magee</v>
      </c>
      <c r="W1542" s="28" t="str">
        <f>IFERROR(VLOOKUP(DATA[[#This Row],[Order ID]],Returns!$A:$B,2,0),"No")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28" t="str">
        <f>IF(M1543=People!$B$5,People!$A$5,IF(M1543=People!$B$4,People!$A$4,IF(M1543=People!$B$3,People!$A$3,IF(M1543=People!$B$2,People!$A$2,0))))</f>
        <v>Chuck Magee</v>
      </c>
      <c r="W1543" s="28" t="str">
        <f>IFERROR(VLOOKUP(DATA[[#This Row],[Order ID]],Returns!$A:$B,2,0),"No")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8" t="str">
        <f>IF(M1544=People!$B$5,People!$A$5,IF(M1544=People!$B$4,People!$A$4,IF(M1544=People!$B$3,People!$A$3,IF(M1544=People!$B$2,People!$A$2,0))))</f>
        <v>Chuck Magee</v>
      </c>
      <c r="W1544" s="28" t="str">
        <f>IFERROR(VLOOKUP(DATA[[#This Row],[Order ID]],Returns!$A:$B,2,0),"No")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8" t="str">
        <f>IF(M1545=People!$B$5,People!$A$5,IF(M1545=People!$B$4,People!$A$4,IF(M1545=People!$B$3,People!$A$3,IF(M1545=People!$B$2,People!$A$2,0))))</f>
        <v>Anna Andreadi</v>
      </c>
      <c r="W1545" s="28" t="str">
        <f>IFERROR(VLOOKUP(DATA[[#This Row],[Order ID]],Returns!$A:$B,2,0),"No")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28" t="str">
        <f>IF(M1546=People!$B$5,People!$A$5,IF(M1546=People!$B$4,People!$A$4,IF(M1546=People!$B$3,People!$A$3,IF(M1546=People!$B$2,People!$A$2,0))))</f>
        <v>Anna Andreadi</v>
      </c>
      <c r="W1546" s="28" t="str">
        <f>IFERROR(VLOOKUP(DATA[[#This Row],[Order ID]],Returns!$A:$B,2,0),"No")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8" t="str">
        <f>IF(M1547=People!$B$5,People!$A$5,IF(M1547=People!$B$4,People!$A$4,IF(M1547=People!$B$3,People!$A$3,IF(M1547=People!$B$2,People!$A$2,0))))</f>
        <v>Chuck Magee</v>
      </c>
      <c r="W1547" s="28" t="str">
        <f>IFERROR(VLOOKUP(DATA[[#This Row],[Order ID]],Returns!$A:$B,2,0),"No")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28" t="str">
        <f>IF(M1548=People!$B$5,People!$A$5,IF(M1548=People!$B$4,People!$A$4,IF(M1548=People!$B$3,People!$A$3,IF(M1548=People!$B$2,People!$A$2,0))))</f>
        <v>Kelly Williams</v>
      </c>
      <c r="W1548" s="28" t="str">
        <f>IFERROR(VLOOKUP(DATA[[#This Row],[Order ID]],Returns!$A:$B,2,0),"No")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8" t="str">
        <f>IF(M1549=People!$B$5,People!$A$5,IF(M1549=People!$B$4,People!$A$4,IF(M1549=People!$B$3,People!$A$3,IF(M1549=People!$B$2,People!$A$2,0))))</f>
        <v>Kelly Williams</v>
      </c>
      <c r="W1549" s="28" t="str">
        <f>IFERROR(VLOOKUP(DATA[[#This Row],[Order ID]],Returns!$A:$B,2,0),"No")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8" t="str">
        <f>IF(M1550=People!$B$5,People!$A$5,IF(M1550=People!$B$4,People!$A$4,IF(M1550=People!$B$3,People!$A$3,IF(M1550=People!$B$2,People!$A$2,0))))</f>
        <v>Kelly Williams</v>
      </c>
      <c r="W1550" s="28" t="str">
        <f>IFERROR(VLOOKUP(DATA[[#This Row],[Order ID]],Returns!$A:$B,2,0),"No")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8" t="str">
        <f>IF(M1551=People!$B$5,People!$A$5,IF(M1551=People!$B$4,People!$A$4,IF(M1551=People!$B$3,People!$A$3,IF(M1551=People!$B$2,People!$A$2,0))))</f>
        <v>Chuck Magee</v>
      </c>
      <c r="W1551" s="28" t="str">
        <f>IFERROR(VLOOKUP(DATA[[#This Row],[Order ID]],Returns!$A:$B,2,0),"No")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8" t="str">
        <f>IF(M1552=People!$B$5,People!$A$5,IF(M1552=People!$B$4,People!$A$4,IF(M1552=People!$B$3,People!$A$3,IF(M1552=People!$B$2,People!$A$2,0))))</f>
        <v>Kelly Williams</v>
      </c>
      <c r="W1552" s="28" t="str">
        <f>IFERROR(VLOOKUP(DATA[[#This Row],[Order ID]],Returns!$A:$B,2,0),"No")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28" t="str">
        <f>IF(M1553=People!$B$5,People!$A$5,IF(M1553=People!$B$4,People!$A$4,IF(M1553=People!$B$3,People!$A$3,IF(M1553=People!$B$2,People!$A$2,0))))</f>
        <v>Anna Andreadi</v>
      </c>
      <c r="W1553" s="28" t="str">
        <f>IFERROR(VLOOKUP(DATA[[#This Row],[Order ID]],Returns!$A:$B,2,0),"No")</f>
        <v>No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8" t="str">
        <f>IF(M1554=People!$B$5,People!$A$5,IF(M1554=People!$B$4,People!$A$4,IF(M1554=People!$B$3,People!$A$3,IF(M1554=People!$B$2,People!$A$2,0))))</f>
        <v>Kelly Williams</v>
      </c>
      <c r="W1554" s="28" t="str">
        <f>IFERROR(VLOOKUP(DATA[[#This Row],[Order ID]],Returns!$A:$B,2,0),"No")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28" t="str">
        <f>IF(M1555=People!$B$5,People!$A$5,IF(M1555=People!$B$4,People!$A$4,IF(M1555=People!$B$3,People!$A$3,IF(M1555=People!$B$2,People!$A$2,0))))</f>
        <v>Cassandra Brandow</v>
      </c>
      <c r="W1555" s="28" t="str">
        <f>IFERROR(VLOOKUP(DATA[[#This Row],[Order ID]],Returns!$A:$B,2,0),"No")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28" t="str">
        <f>IF(M1556=People!$B$5,People!$A$5,IF(M1556=People!$B$4,People!$A$4,IF(M1556=People!$B$3,People!$A$3,IF(M1556=People!$B$2,People!$A$2,0))))</f>
        <v>Anna Andreadi</v>
      </c>
      <c r="W1556" s="28" t="str">
        <f>IFERROR(VLOOKUP(DATA[[#This Row],[Order ID]],Returns!$A:$B,2,0),"No")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28" t="str">
        <f>IF(M1557=People!$B$5,People!$A$5,IF(M1557=People!$B$4,People!$A$4,IF(M1557=People!$B$3,People!$A$3,IF(M1557=People!$B$2,People!$A$2,0))))</f>
        <v>Chuck Magee</v>
      </c>
      <c r="W1557" s="28" t="str">
        <f>IFERROR(VLOOKUP(DATA[[#This Row],[Order ID]],Returns!$A:$B,2,0),"No")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28" t="str">
        <f>IF(M1558=People!$B$5,People!$A$5,IF(M1558=People!$B$4,People!$A$4,IF(M1558=People!$B$3,People!$A$3,IF(M1558=People!$B$2,People!$A$2,0))))</f>
        <v>Chuck Magee</v>
      </c>
      <c r="W1558" s="28" t="str">
        <f>IFERROR(VLOOKUP(DATA[[#This Row],[Order ID]],Returns!$A:$B,2,0),"No")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28" t="str">
        <f>IF(M1559=People!$B$5,People!$A$5,IF(M1559=People!$B$4,People!$A$4,IF(M1559=People!$B$3,People!$A$3,IF(M1559=People!$B$2,People!$A$2,0))))</f>
        <v>Chuck Magee</v>
      </c>
      <c r="W1559" s="28" t="str">
        <f>IFERROR(VLOOKUP(DATA[[#This Row],[Order ID]],Returns!$A:$B,2,0),"No")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28" t="str">
        <f>IF(M1560=People!$B$5,People!$A$5,IF(M1560=People!$B$4,People!$A$4,IF(M1560=People!$B$3,People!$A$3,IF(M1560=People!$B$2,People!$A$2,0))))</f>
        <v>Anna Andreadi</v>
      </c>
      <c r="W1560" s="28" t="str">
        <f>IFERROR(VLOOKUP(DATA[[#This Row],[Order ID]],Returns!$A:$B,2,0),"No")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8" t="str">
        <f>IF(M1561=People!$B$5,People!$A$5,IF(M1561=People!$B$4,People!$A$4,IF(M1561=People!$B$3,People!$A$3,IF(M1561=People!$B$2,People!$A$2,0))))</f>
        <v>Anna Andreadi</v>
      </c>
      <c r="W1561" s="28" t="str">
        <f>IFERROR(VLOOKUP(DATA[[#This Row],[Order ID]],Returns!$A:$B,2,0),"No")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8" t="str">
        <f>IF(M1562=People!$B$5,People!$A$5,IF(M1562=People!$B$4,People!$A$4,IF(M1562=People!$B$3,People!$A$3,IF(M1562=People!$B$2,People!$A$2,0))))</f>
        <v>Anna Andreadi</v>
      </c>
      <c r="W1562" s="28" t="str">
        <f>IFERROR(VLOOKUP(DATA[[#This Row],[Order ID]],Returns!$A:$B,2,0),"No")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28" t="str">
        <f>IF(M1563=People!$B$5,People!$A$5,IF(M1563=People!$B$4,People!$A$4,IF(M1563=People!$B$3,People!$A$3,IF(M1563=People!$B$2,People!$A$2,0))))</f>
        <v>Anna Andreadi</v>
      </c>
      <c r="W1563" s="28" t="str">
        <f>IFERROR(VLOOKUP(DATA[[#This Row],[Order ID]],Returns!$A:$B,2,0),"No")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8" t="str">
        <f>IF(M1564=People!$B$5,People!$A$5,IF(M1564=People!$B$4,People!$A$4,IF(M1564=People!$B$3,People!$A$3,IF(M1564=People!$B$2,People!$A$2,0))))</f>
        <v>Chuck Magee</v>
      </c>
      <c r="W1564" s="28" t="str">
        <f>IFERROR(VLOOKUP(DATA[[#This Row],[Order ID]],Returns!$A:$B,2,0),"No")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28" t="str">
        <f>IF(M1565=People!$B$5,People!$A$5,IF(M1565=People!$B$4,People!$A$4,IF(M1565=People!$B$3,People!$A$3,IF(M1565=People!$B$2,People!$A$2,0))))</f>
        <v>Chuck Magee</v>
      </c>
      <c r="W1565" s="28" t="str">
        <f>IFERROR(VLOOKUP(DATA[[#This Row],[Order ID]],Returns!$A:$B,2,0),"No")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8" t="str">
        <f>IF(M1566=People!$B$5,People!$A$5,IF(M1566=People!$B$4,People!$A$4,IF(M1566=People!$B$3,People!$A$3,IF(M1566=People!$B$2,People!$A$2,0))))</f>
        <v>Cassandra Brandow</v>
      </c>
      <c r="W1566" s="28" t="str">
        <f>IFERROR(VLOOKUP(DATA[[#This Row],[Order ID]],Returns!$A:$B,2,0),"No")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8" t="str">
        <f>IF(M1567=People!$B$5,People!$A$5,IF(M1567=People!$B$4,People!$A$4,IF(M1567=People!$B$3,People!$A$3,IF(M1567=People!$B$2,People!$A$2,0))))</f>
        <v>Anna Andreadi</v>
      </c>
      <c r="W1567" s="28" t="str">
        <f>IFERROR(VLOOKUP(DATA[[#This Row],[Order ID]],Returns!$A:$B,2,0),"No")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8" t="str">
        <f>IF(M1568=People!$B$5,People!$A$5,IF(M1568=People!$B$4,People!$A$4,IF(M1568=People!$B$3,People!$A$3,IF(M1568=People!$B$2,People!$A$2,0))))</f>
        <v>Kelly Williams</v>
      </c>
      <c r="W1568" s="28" t="str">
        <f>IFERROR(VLOOKUP(DATA[[#This Row],[Order ID]],Returns!$A:$B,2,0),"No")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8" t="str">
        <f>IF(M1569=People!$B$5,People!$A$5,IF(M1569=People!$B$4,People!$A$4,IF(M1569=People!$B$3,People!$A$3,IF(M1569=People!$B$2,People!$A$2,0))))</f>
        <v>Kelly Williams</v>
      </c>
      <c r="W1569" s="28" t="str">
        <f>IFERROR(VLOOKUP(DATA[[#This Row],[Order ID]],Returns!$A:$B,2,0),"No")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28" t="str">
        <f>IF(M1570=People!$B$5,People!$A$5,IF(M1570=People!$B$4,People!$A$4,IF(M1570=People!$B$3,People!$A$3,IF(M1570=People!$B$2,People!$A$2,0))))</f>
        <v>Anna Andreadi</v>
      </c>
      <c r="W1570" s="28" t="str">
        <f>IFERROR(VLOOKUP(DATA[[#This Row],[Order ID]],Returns!$A:$B,2,0),"No")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28" t="str">
        <f>IF(M1571=People!$B$5,People!$A$5,IF(M1571=People!$B$4,People!$A$4,IF(M1571=People!$B$3,People!$A$3,IF(M1571=People!$B$2,People!$A$2,0))))</f>
        <v>Cassandra Brandow</v>
      </c>
      <c r="W1571" s="28" t="str">
        <f>IFERROR(VLOOKUP(DATA[[#This Row],[Order ID]],Returns!$A:$B,2,0),"No")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8" t="str">
        <f>IF(M1572=People!$B$5,People!$A$5,IF(M1572=People!$B$4,People!$A$4,IF(M1572=People!$B$3,People!$A$3,IF(M1572=People!$B$2,People!$A$2,0))))</f>
        <v>Anna Andreadi</v>
      </c>
      <c r="W1572" s="28" t="str">
        <f>IFERROR(VLOOKUP(DATA[[#This Row],[Order ID]],Returns!$A:$B,2,0),"No")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28" t="str">
        <f>IF(M1573=People!$B$5,People!$A$5,IF(M1573=People!$B$4,People!$A$4,IF(M1573=People!$B$3,People!$A$3,IF(M1573=People!$B$2,People!$A$2,0))))</f>
        <v>Anna Andreadi</v>
      </c>
      <c r="W1573" s="28" t="str">
        <f>IFERROR(VLOOKUP(DATA[[#This Row],[Order ID]],Returns!$A:$B,2,0),"No")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28" t="str">
        <f>IF(M1574=People!$B$5,People!$A$5,IF(M1574=People!$B$4,People!$A$4,IF(M1574=People!$B$3,People!$A$3,IF(M1574=People!$B$2,People!$A$2,0))))</f>
        <v>Anna Andreadi</v>
      </c>
      <c r="W1574" s="28" t="str">
        <f>IFERROR(VLOOKUP(DATA[[#This Row],[Order ID]],Returns!$A:$B,2,0),"No")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8" t="str">
        <f>IF(M1575=People!$B$5,People!$A$5,IF(M1575=People!$B$4,People!$A$4,IF(M1575=People!$B$3,People!$A$3,IF(M1575=People!$B$2,People!$A$2,0))))</f>
        <v>Anna Andreadi</v>
      </c>
      <c r="W1575" s="28" t="str">
        <f>IFERROR(VLOOKUP(DATA[[#This Row],[Order ID]],Returns!$A:$B,2,0),"No")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28" t="str">
        <f>IF(M1576=People!$B$5,People!$A$5,IF(M1576=People!$B$4,People!$A$4,IF(M1576=People!$B$3,People!$A$3,IF(M1576=People!$B$2,People!$A$2,0))))</f>
        <v>Kelly Williams</v>
      </c>
      <c r="W1576" s="28" t="str">
        <f>IFERROR(VLOOKUP(DATA[[#This Row],[Order ID]],Returns!$A:$B,2,0),"No")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8" t="str">
        <f>IF(M1577=People!$B$5,People!$A$5,IF(M1577=People!$B$4,People!$A$4,IF(M1577=People!$B$3,People!$A$3,IF(M1577=People!$B$2,People!$A$2,0))))</f>
        <v>Kelly Williams</v>
      </c>
      <c r="W1577" s="28" t="str">
        <f>IFERROR(VLOOKUP(DATA[[#This Row],[Order ID]],Returns!$A:$B,2,0),"No")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8" t="str">
        <f>IF(M1578=People!$B$5,People!$A$5,IF(M1578=People!$B$4,People!$A$4,IF(M1578=People!$B$3,People!$A$3,IF(M1578=People!$B$2,People!$A$2,0))))</f>
        <v>Kelly Williams</v>
      </c>
      <c r="W1578" s="28" t="str">
        <f>IFERROR(VLOOKUP(DATA[[#This Row],[Order ID]],Returns!$A:$B,2,0),"No")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8" t="str">
        <f>IF(M1579=People!$B$5,People!$A$5,IF(M1579=People!$B$4,People!$A$4,IF(M1579=People!$B$3,People!$A$3,IF(M1579=People!$B$2,People!$A$2,0))))</f>
        <v>Cassandra Brandow</v>
      </c>
      <c r="W1579" s="28" t="str">
        <f>IFERROR(VLOOKUP(DATA[[#This Row],[Order ID]],Returns!$A:$B,2,0),"No")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28" t="str">
        <f>IF(M1580=People!$B$5,People!$A$5,IF(M1580=People!$B$4,People!$A$4,IF(M1580=People!$B$3,People!$A$3,IF(M1580=People!$B$2,People!$A$2,0))))</f>
        <v>Chuck Magee</v>
      </c>
      <c r="W1580" s="28" t="str">
        <f>IFERROR(VLOOKUP(DATA[[#This Row],[Order ID]],Returns!$A:$B,2,0),"No")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28" t="str">
        <f>IF(M1581=People!$B$5,People!$A$5,IF(M1581=People!$B$4,People!$A$4,IF(M1581=People!$B$3,People!$A$3,IF(M1581=People!$B$2,People!$A$2,0))))</f>
        <v>Chuck Magee</v>
      </c>
      <c r="W1581" s="28" t="str">
        <f>IFERROR(VLOOKUP(DATA[[#This Row],[Order ID]],Returns!$A:$B,2,0),"No")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8" t="str">
        <f>IF(M1582=People!$B$5,People!$A$5,IF(M1582=People!$B$4,People!$A$4,IF(M1582=People!$B$3,People!$A$3,IF(M1582=People!$B$2,People!$A$2,0))))</f>
        <v>Chuck Magee</v>
      </c>
      <c r="W1582" s="28" t="str">
        <f>IFERROR(VLOOKUP(DATA[[#This Row],[Order ID]],Returns!$A:$B,2,0),"No")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28" t="str">
        <f>IF(M1583=People!$B$5,People!$A$5,IF(M1583=People!$B$4,People!$A$4,IF(M1583=People!$B$3,People!$A$3,IF(M1583=People!$B$2,People!$A$2,0))))</f>
        <v>Chuck Magee</v>
      </c>
      <c r="W1583" s="28" t="str">
        <f>IFERROR(VLOOKUP(DATA[[#This Row],[Order ID]],Returns!$A:$B,2,0),"No")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8" t="str">
        <f>IF(M1584=People!$B$5,People!$A$5,IF(M1584=People!$B$4,People!$A$4,IF(M1584=People!$B$3,People!$A$3,IF(M1584=People!$B$2,People!$A$2,0))))</f>
        <v>Chuck Magee</v>
      </c>
      <c r="W1584" s="28" t="str">
        <f>IFERROR(VLOOKUP(DATA[[#This Row],[Order ID]],Returns!$A:$B,2,0),"No")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28" t="str">
        <f>IF(M1585=People!$B$5,People!$A$5,IF(M1585=People!$B$4,People!$A$4,IF(M1585=People!$B$3,People!$A$3,IF(M1585=People!$B$2,People!$A$2,0))))</f>
        <v>Chuck Magee</v>
      </c>
      <c r="W1585" s="28" t="str">
        <f>IFERROR(VLOOKUP(DATA[[#This Row],[Order ID]],Returns!$A:$B,2,0),"No")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28" t="str">
        <f>IF(M1586=People!$B$5,People!$A$5,IF(M1586=People!$B$4,People!$A$4,IF(M1586=People!$B$3,People!$A$3,IF(M1586=People!$B$2,People!$A$2,0))))</f>
        <v>Chuck Magee</v>
      </c>
      <c r="W1586" s="28" t="str">
        <f>IFERROR(VLOOKUP(DATA[[#This Row],[Order ID]],Returns!$A:$B,2,0),"No")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28" t="str">
        <f>IF(M1587=People!$B$5,People!$A$5,IF(M1587=People!$B$4,People!$A$4,IF(M1587=People!$B$3,People!$A$3,IF(M1587=People!$B$2,People!$A$2,0))))</f>
        <v>Chuck Magee</v>
      </c>
      <c r="W1587" s="28" t="str">
        <f>IFERROR(VLOOKUP(DATA[[#This Row],[Order ID]],Returns!$A:$B,2,0),"No")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8" t="str">
        <f>IF(M1588=People!$B$5,People!$A$5,IF(M1588=People!$B$4,People!$A$4,IF(M1588=People!$B$3,People!$A$3,IF(M1588=People!$B$2,People!$A$2,0))))</f>
        <v>Chuck Magee</v>
      </c>
      <c r="W1588" s="28" t="str">
        <f>IFERROR(VLOOKUP(DATA[[#This Row],[Order ID]],Returns!$A:$B,2,0),"No")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8" t="str">
        <f>IF(M1589=People!$B$5,People!$A$5,IF(M1589=People!$B$4,People!$A$4,IF(M1589=People!$B$3,People!$A$3,IF(M1589=People!$B$2,People!$A$2,0))))</f>
        <v>Chuck Magee</v>
      </c>
      <c r="W1589" s="28" t="str">
        <f>IFERROR(VLOOKUP(DATA[[#This Row],[Order ID]],Returns!$A:$B,2,0),"No")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28" t="str">
        <f>IF(M1590=People!$B$5,People!$A$5,IF(M1590=People!$B$4,People!$A$4,IF(M1590=People!$B$3,People!$A$3,IF(M1590=People!$B$2,People!$A$2,0))))</f>
        <v>Chuck Magee</v>
      </c>
      <c r="W1590" s="28" t="str">
        <f>IFERROR(VLOOKUP(DATA[[#This Row],[Order ID]],Returns!$A:$B,2,0),"No")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28" t="str">
        <f>IF(M1591=People!$B$5,People!$A$5,IF(M1591=People!$B$4,People!$A$4,IF(M1591=People!$B$3,People!$A$3,IF(M1591=People!$B$2,People!$A$2,0))))</f>
        <v>Cassandra Brandow</v>
      </c>
      <c r="W1591" s="28" t="str">
        <f>IFERROR(VLOOKUP(DATA[[#This Row],[Order ID]],Returns!$A:$B,2,0),"No")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8" t="str">
        <f>IF(M1592=People!$B$5,People!$A$5,IF(M1592=People!$B$4,People!$A$4,IF(M1592=People!$B$3,People!$A$3,IF(M1592=People!$B$2,People!$A$2,0))))</f>
        <v>Kelly Williams</v>
      </c>
      <c r="W1592" s="28" t="str">
        <f>IFERROR(VLOOKUP(DATA[[#This Row],[Order ID]],Returns!$A:$B,2,0),"No")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8" t="str">
        <f>IF(M1593=People!$B$5,People!$A$5,IF(M1593=People!$B$4,People!$A$4,IF(M1593=People!$B$3,People!$A$3,IF(M1593=People!$B$2,People!$A$2,0))))</f>
        <v>Kelly Williams</v>
      </c>
      <c r="W1593" s="28" t="str">
        <f>IFERROR(VLOOKUP(DATA[[#This Row],[Order ID]],Returns!$A:$B,2,0),"No")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8" t="str">
        <f>IF(M1594=People!$B$5,People!$A$5,IF(M1594=People!$B$4,People!$A$4,IF(M1594=People!$B$3,People!$A$3,IF(M1594=People!$B$2,People!$A$2,0))))</f>
        <v>Anna Andreadi</v>
      </c>
      <c r="W1594" s="28" t="str">
        <f>IFERROR(VLOOKUP(DATA[[#This Row],[Order ID]],Returns!$A:$B,2,0),"No")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8" t="str">
        <f>IF(M1595=People!$B$5,People!$A$5,IF(M1595=People!$B$4,People!$A$4,IF(M1595=People!$B$3,People!$A$3,IF(M1595=People!$B$2,People!$A$2,0))))</f>
        <v>Anna Andreadi</v>
      </c>
      <c r="W1595" s="28" t="str">
        <f>IFERROR(VLOOKUP(DATA[[#This Row],[Order ID]],Returns!$A:$B,2,0),"No")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8" t="str">
        <f>IF(M1596=People!$B$5,People!$A$5,IF(M1596=People!$B$4,People!$A$4,IF(M1596=People!$B$3,People!$A$3,IF(M1596=People!$B$2,People!$A$2,0))))</f>
        <v>Kelly Williams</v>
      </c>
      <c r="W1596" s="28" t="str">
        <f>IFERROR(VLOOKUP(DATA[[#This Row],[Order ID]],Returns!$A:$B,2,0),"No")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8" t="str">
        <f>IF(M1597=People!$B$5,People!$A$5,IF(M1597=People!$B$4,People!$A$4,IF(M1597=People!$B$3,People!$A$3,IF(M1597=People!$B$2,People!$A$2,0))))</f>
        <v>Chuck Magee</v>
      </c>
      <c r="W1597" s="28" t="str">
        <f>IFERROR(VLOOKUP(DATA[[#This Row],[Order ID]],Returns!$A:$B,2,0),"No")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8" t="str">
        <f>IF(M1598=People!$B$5,People!$A$5,IF(M1598=People!$B$4,People!$A$4,IF(M1598=People!$B$3,People!$A$3,IF(M1598=People!$B$2,People!$A$2,0))))</f>
        <v>Chuck Magee</v>
      </c>
      <c r="W1598" s="28" t="str">
        <f>IFERROR(VLOOKUP(DATA[[#This Row],[Order ID]],Returns!$A:$B,2,0),"No")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8" t="str">
        <f>IF(M1599=People!$B$5,People!$A$5,IF(M1599=People!$B$4,People!$A$4,IF(M1599=People!$B$3,People!$A$3,IF(M1599=People!$B$2,People!$A$2,0))))</f>
        <v>Kelly Williams</v>
      </c>
      <c r="W1599" s="28" t="str">
        <f>IFERROR(VLOOKUP(DATA[[#This Row],[Order ID]],Returns!$A:$B,2,0),"No")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8" t="str">
        <f>IF(M1600=People!$B$5,People!$A$5,IF(M1600=People!$B$4,People!$A$4,IF(M1600=People!$B$3,People!$A$3,IF(M1600=People!$B$2,People!$A$2,0))))</f>
        <v>Kelly Williams</v>
      </c>
      <c r="W1600" s="28" t="str">
        <f>IFERROR(VLOOKUP(DATA[[#This Row],[Order ID]],Returns!$A:$B,2,0),"No")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8" t="str">
        <f>IF(M1601=People!$B$5,People!$A$5,IF(M1601=People!$B$4,People!$A$4,IF(M1601=People!$B$3,People!$A$3,IF(M1601=People!$B$2,People!$A$2,0))))</f>
        <v>Kelly Williams</v>
      </c>
      <c r="W1601" s="28" t="str">
        <f>IFERROR(VLOOKUP(DATA[[#This Row],[Order ID]],Returns!$A:$B,2,0),"No")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8" t="str">
        <f>IF(M1602=People!$B$5,People!$A$5,IF(M1602=People!$B$4,People!$A$4,IF(M1602=People!$B$3,People!$A$3,IF(M1602=People!$B$2,People!$A$2,0))))</f>
        <v>Kelly Williams</v>
      </c>
      <c r="W1602" s="28" t="str">
        <f>IFERROR(VLOOKUP(DATA[[#This Row],[Order ID]],Returns!$A:$B,2,0),"No")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28" t="str">
        <f>IF(M1603=People!$B$5,People!$A$5,IF(M1603=People!$B$4,People!$A$4,IF(M1603=People!$B$3,People!$A$3,IF(M1603=People!$B$2,People!$A$2,0))))</f>
        <v>Chuck Magee</v>
      </c>
      <c r="W1603" s="28" t="str">
        <f>IFERROR(VLOOKUP(DATA[[#This Row],[Order ID]],Returns!$A:$B,2,0),"No")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8" t="str">
        <f>IF(M1604=People!$B$5,People!$A$5,IF(M1604=People!$B$4,People!$A$4,IF(M1604=People!$B$3,People!$A$3,IF(M1604=People!$B$2,People!$A$2,0))))</f>
        <v>Cassandra Brandow</v>
      </c>
      <c r="W1604" s="28" t="str">
        <f>IFERROR(VLOOKUP(DATA[[#This Row],[Order ID]],Returns!$A:$B,2,0),"No")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28" t="str">
        <f>IF(M1605=People!$B$5,People!$A$5,IF(M1605=People!$B$4,People!$A$4,IF(M1605=People!$B$3,People!$A$3,IF(M1605=People!$B$2,People!$A$2,0))))</f>
        <v>Chuck Magee</v>
      </c>
      <c r="W1605" s="28" t="str">
        <f>IFERROR(VLOOKUP(DATA[[#This Row],[Order ID]],Returns!$A:$B,2,0),"No")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8" t="str">
        <f>IF(M1606=People!$B$5,People!$A$5,IF(M1606=People!$B$4,People!$A$4,IF(M1606=People!$B$3,People!$A$3,IF(M1606=People!$B$2,People!$A$2,0))))</f>
        <v>Anna Andreadi</v>
      </c>
      <c r="W1606" s="28" t="str">
        <f>IFERROR(VLOOKUP(DATA[[#This Row],[Order ID]],Returns!$A:$B,2,0),"No")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28" t="str">
        <f>IF(M1607=People!$B$5,People!$A$5,IF(M1607=People!$B$4,People!$A$4,IF(M1607=People!$B$3,People!$A$3,IF(M1607=People!$B$2,People!$A$2,0))))</f>
        <v>Anna Andreadi</v>
      </c>
      <c r="W1607" s="28" t="str">
        <f>IFERROR(VLOOKUP(DATA[[#This Row],[Order ID]],Returns!$A:$B,2,0),"No")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28" t="str">
        <f>IF(M1608=People!$B$5,People!$A$5,IF(M1608=People!$B$4,People!$A$4,IF(M1608=People!$B$3,People!$A$3,IF(M1608=People!$B$2,People!$A$2,0))))</f>
        <v>Anna Andreadi</v>
      </c>
      <c r="W1608" s="28" t="str">
        <f>IFERROR(VLOOKUP(DATA[[#This Row],[Order ID]],Returns!$A:$B,2,0),"No")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28" t="str">
        <f>IF(M1609=People!$B$5,People!$A$5,IF(M1609=People!$B$4,People!$A$4,IF(M1609=People!$B$3,People!$A$3,IF(M1609=People!$B$2,People!$A$2,0))))</f>
        <v>Anna Andreadi</v>
      </c>
      <c r="W1609" s="28" t="str">
        <f>IFERROR(VLOOKUP(DATA[[#This Row],[Order ID]],Returns!$A:$B,2,0),"No")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28" t="str">
        <f>IF(M1610=People!$B$5,People!$A$5,IF(M1610=People!$B$4,People!$A$4,IF(M1610=People!$B$3,People!$A$3,IF(M1610=People!$B$2,People!$A$2,0))))</f>
        <v>Anna Andreadi</v>
      </c>
      <c r="W1610" s="28" t="str">
        <f>IFERROR(VLOOKUP(DATA[[#This Row],[Order ID]],Returns!$A:$B,2,0),"No")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8" t="str">
        <f>IF(M1611=People!$B$5,People!$A$5,IF(M1611=People!$B$4,People!$A$4,IF(M1611=People!$B$3,People!$A$3,IF(M1611=People!$B$2,People!$A$2,0))))</f>
        <v>Anna Andreadi</v>
      </c>
      <c r="W1611" s="28" t="str">
        <f>IFERROR(VLOOKUP(DATA[[#This Row],[Order ID]],Returns!$A:$B,2,0),"No")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8" t="str">
        <f>IF(M1612=People!$B$5,People!$A$5,IF(M1612=People!$B$4,People!$A$4,IF(M1612=People!$B$3,People!$A$3,IF(M1612=People!$B$2,People!$A$2,0))))</f>
        <v>Anna Andreadi</v>
      </c>
      <c r="W1612" s="28" t="str">
        <f>IFERROR(VLOOKUP(DATA[[#This Row],[Order ID]],Returns!$A:$B,2,0),"No")</f>
        <v>No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8" t="str">
        <f>IF(M1613=People!$B$5,People!$A$5,IF(M1613=People!$B$4,People!$A$4,IF(M1613=People!$B$3,People!$A$3,IF(M1613=People!$B$2,People!$A$2,0))))</f>
        <v>Anna Andreadi</v>
      </c>
      <c r="W1613" s="28" t="str">
        <f>IFERROR(VLOOKUP(DATA[[#This Row],[Order ID]],Returns!$A:$B,2,0),"No")</f>
        <v>No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28" t="str">
        <f>IF(M1614=People!$B$5,People!$A$5,IF(M1614=People!$B$4,People!$A$4,IF(M1614=People!$B$3,People!$A$3,IF(M1614=People!$B$2,People!$A$2,0))))</f>
        <v>Anna Andreadi</v>
      </c>
      <c r="W1614" s="28" t="str">
        <f>IFERROR(VLOOKUP(DATA[[#This Row],[Order ID]],Returns!$A:$B,2,0),"No")</f>
        <v>No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8" t="str">
        <f>IF(M1615=People!$B$5,People!$A$5,IF(M1615=People!$B$4,People!$A$4,IF(M1615=People!$B$3,People!$A$3,IF(M1615=People!$B$2,People!$A$2,0))))</f>
        <v>Anna Andreadi</v>
      </c>
      <c r="W1615" s="28" t="str">
        <f>IFERROR(VLOOKUP(DATA[[#This Row],[Order ID]],Returns!$A:$B,2,0),"No")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8" t="str">
        <f>IF(M1616=People!$B$5,People!$A$5,IF(M1616=People!$B$4,People!$A$4,IF(M1616=People!$B$3,People!$A$3,IF(M1616=People!$B$2,People!$A$2,0))))</f>
        <v>Chuck Magee</v>
      </c>
      <c r="W1616" s="28" t="str">
        <f>IFERROR(VLOOKUP(DATA[[#This Row],[Order ID]],Returns!$A:$B,2,0),"No")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28" t="str">
        <f>IF(M1617=People!$B$5,People!$A$5,IF(M1617=People!$B$4,People!$A$4,IF(M1617=People!$B$3,People!$A$3,IF(M1617=People!$B$2,People!$A$2,0))))</f>
        <v>Kelly Williams</v>
      </c>
      <c r="W1617" s="28" t="str">
        <f>IFERROR(VLOOKUP(DATA[[#This Row],[Order ID]],Returns!$A:$B,2,0),"No")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28" t="str">
        <f>IF(M1618=People!$B$5,People!$A$5,IF(M1618=People!$B$4,People!$A$4,IF(M1618=People!$B$3,People!$A$3,IF(M1618=People!$B$2,People!$A$2,0))))</f>
        <v>Kelly Williams</v>
      </c>
      <c r="W1618" s="28" t="str">
        <f>IFERROR(VLOOKUP(DATA[[#This Row],[Order ID]],Returns!$A:$B,2,0),"No")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28" t="str">
        <f>IF(M1619=People!$B$5,People!$A$5,IF(M1619=People!$B$4,People!$A$4,IF(M1619=People!$B$3,People!$A$3,IF(M1619=People!$B$2,People!$A$2,0))))</f>
        <v>Kelly Williams</v>
      </c>
      <c r="W1619" s="28" t="str">
        <f>IFERROR(VLOOKUP(DATA[[#This Row],[Order ID]],Returns!$A:$B,2,0),"No")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28" t="str">
        <f>IF(M1620=People!$B$5,People!$A$5,IF(M1620=People!$B$4,People!$A$4,IF(M1620=People!$B$3,People!$A$3,IF(M1620=People!$B$2,People!$A$2,0))))</f>
        <v>Chuck Magee</v>
      </c>
      <c r="W1620" s="28" t="str">
        <f>IFERROR(VLOOKUP(DATA[[#This Row],[Order ID]],Returns!$A:$B,2,0),"No")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28" t="str">
        <f>IF(M1621=People!$B$5,People!$A$5,IF(M1621=People!$B$4,People!$A$4,IF(M1621=People!$B$3,People!$A$3,IF(M1621=People!$B$2,People!$A$2,0))))</f>
        <v>Chuck Magee</v>
      </c>
      <c r="W1621" s="28" t="str">
        <f>IFERROR(VLOOKUP(DATA[[#This Row],[Order ID]],Returns!$A:$B,2,0),"No")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28" t="str">
        <f>IF(M1622=People!$B$5,People!$A$5,IF(M1622=People!$B$4,People!$A$4,IF(M1622=People!$B$3,People!$A$3,IF(M1622=People!$B$2,People!$A$2,0))))</f>
        <v>Anna Andreadi</v>
      </c>
      <c r="W1622" s="28" t="str">
        <f>IFERROR(VLOOKUP(DATA[[#This Row],[Order ID]],Returns!$A:$B,2,0),"No")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28" t="str">
        <f>IF(M1623=People!$B$5,People!$A$5,IF(M1623=People!$B$4,People!$A$4,IF(M1623=People!$B$3,People!$A$3,IF(M1623=People!$B$2,People!$A$2,0))))</f>
        <v>Anna Andreadi</v>
      </c>
      <c r="W1623" s="28" t="str">
        <f>IFERROR(VLOOKUP(DATA[[#This Row],[Order ID]],Returns!$A:$B,2,0),"No")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8" t="str">
        <f>IF(M1624=People!$B$5,People!$A$5,IF(M1624=People!$B$4,People!$A$4,IF(M1624=People!$B$3,People!$A$3,IF(M1624=People!$B$2,People!$A$2,0))))</f>
        <v>Anna Andreadi</v>
      </c>
      <c r="W1624" s="28" t="str">
        <f>IFERROR(VLOOKUP(DATA[[#This Row],[Order ID]],Returns!$A:$B,2,0),"No")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28" t="str">
        <f>IF(M1625=People!$B$5,People!$A$5,IF(M1625=People!$B$4,People!$A$4,IF(M1625=People!$B$3,People!$A$3,IF(M1625=People!$B$2,People!$A$2,0))))</f>
        <v>Anna Andreadi</v>
      </c>
      <c r="W1625" s="28" t="str">
        <f>IFERROR(VLOOKUP(DATA[[#This Row],[Order ID]],Returns!$A:$B,2,0),"No")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8" t="str">
        <f>IF(M1626=People!$B$5,People!$A$5,IF(M1626=People!$B$4,People!$A$4,IF(M1626=People!$B$3,People!$A$3,IF(M1626=People!$B$2,People!$A$2,0))))</f>
        <v>Anna Andreadi</v>
      </c>
      <c r="W1626" s="28" t="str">
        <f>IFERROR(VLOOKUP(DATA[[#This Row],[Order ID]],Returns!$A:$B,2,0),"No")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8" t="str">
        <f>IF(M1627=People!$B$5,People!$A$5,IF(M1627=People!$B$4,People!$A$4,IF(M1627=People!$B$3,People!$A$3,IF(M1627=People!$B$2,People!$A$2,0))))</f>
        <v>Anna Andreadi</v>
      </c>
      <c r="W1627" s="28" t="str">
        <f>IFERROR(VLOOKUP(DATA[[#This Row],[Order ID]],Returns!$A:$B,2,0),"No")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28" t="str">
        <f>IF(M1628=People!$B$5,People!$A$5,IF(M1628=People!$B$4,People!$A$4,IF(M1628=People!$B$3,People!$A$3,IF(M1628=People!$B$2,People!$A$2,0))))</f>
        <v>Chuck Magee</v>
      </c>
      <c r="W1628" s="28" t="str">
        <f>IFERROR(VLOOKUP(DATA[[#This Row],[Order ID]],Returns!$A:$B,2,0),"No")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28" t="str">
        <f>IF(M1629=People!$B$5,People!$A$5,IF(M1629=People!$B$4,People!$A$4,IF(M1629=People!$B$3,People!$A$3,IF(M1629=People!$B$2,People!$A$2,0))))</f>
        <v>Cassandra Brandow</v>
      </c>
      <c r="W1629" s="28" t="str">
        <f>IFERROR(VLOOKUP(DATA[[#This Row],[Order ID]],Returns!$A:$B,2,0),"No")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8" t="str">
        <f>IF(M1630=People!$B$5,People!$A$5,IF(M1630=People!$B$4,People!$A$4,IF(M1630=People!$B$3,People!$A$3,IF(M1630=People!$B$2,People!$A$2,0))))</f>
        <v>Chuck Magee</v>
      </c>
      <c r="W1630" s="28" t="str">
        <f>IFERROR(VLOOKUP(DATA[[#This Row],[Order ID]],Returns!$A:$B,2,0),"No")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8" t="str">
        <f>IF(M1631=People!$B$5,People!$A$5,IF(M1631=People!$B$4,People!$A$4,IF(M1631=People!$B$3,People!$A$3,IF(M1631=People!$B$2,People!$A$2,0))))</f>
        <v>Chuck Magee</v>
      </c>
      <c r="W1631" s="28" t="str">
        <f>IFERROR(VLOOKUP(DATA[[#This Row],[Order ID]],Returns!$A:$B,2,0),"No")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8" t="str">
        <f>IF(M1632=People!$B$5,People!$A$5,IF(M1632=People!$B$4,People!$A$4,IF(M1632=People!$B$3,People!$A$3,IF(M1632=People!$B$2,People!$A$2,0))))</f>
        <v>Chuck Magee</v>
      </c>
      <c r="W1632" s="28" t="str">
        <f>IFERROR(VLOOKUP(DATA[[#This Row],[Order ID]],Returns!$A:$B,2,0),"No")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8" t="str">
        <f>IF(M1633=People!$B$5,People!$A$5,IF(M1633=People!$B$4,People!$A$4,IF(M1633=People!$B$3,People!$A$3,IF(M1633=People!$B$2,People!$A$2,0))))</f>
        <v>Chuck Magee</v>
      </c>
      <c r="W1633" s="28" t="str">
        <f>IFERROR(VLOOKUP(DATA[[#This Row],[Order ID]],Returns!$A:$B,2,0),"No")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28" t="str">
        <f>IF(M1634=People!$B$5,People!$A$5,IF(M1634=People!$B$4,People!$A$4,IF(M1634=People!$B$3,People!$A$3,IF(M1634=People!$B$2,People!$A$2,0))))</f>
        <v>Chuck Magee</v>
      </c>
      <c r="W1634" s="28" t="str">
        <f>IFERROR(VLOOKUP(DATA[[#This Row],[Order ID]],Returns!$A:$B,2,0),"No")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28" t="str">
        <f>IF(M1635=People!$B$5,People!$A$5,IF(M1635=People!$B$4,People!$A$4,IF(M1635=People!$B$3,People!$A$3,IF(M1635=People!$B$2,People!$A$2,0))))</f>
        <v>Chuck Magee</v>
      </c>
      <c r="W1635" s="28" t="str">
        <f>IFERROR(VLOOKUP(DATA[[#This Row],[Order ID]],Returns!$A:$B,2,0),"No")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8" t="str">
        <f>IF(M1636=People!$B$5,People!$A$5,IF(M1636=People!$B$4,People!$A$4,IF(M1636=People!$B$3,People!$A$3,IF(M1636=People!$B$2,People!$A$2,0))))</f>
        <v>Chuck Magee</v>
      </c>
      <c r="W1636" s="28" t="str">
        <f>IFERROR(VLOOKUP(DATA[[#This Row],[Order ID]],Returns!$A:$B,2,0),"No")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28" t="str">
        <f>IF(M1637=People!$B$5,People!$A$5,IF(M1637=People!$B$4,People!$A$4,IF(M1637=People!$B$3,People!$A$3,IF(M1637=People!$B$2,People!$A$2,0))))</f>
        <v>Anna Andreadi</v>
      </c>
      <c r="W1637" s="28" t="str">
        <f>IFERROR(VLOOKUP(DATA[[#This Row],[Order ID]],Returns!$A:$B,2,0),"No")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28" t="str">
        <f>IF(M1638=People!$B$5,People!$A$5,IF(M1638=People!$B$4,People!$A$4,IF(M1638=People!$B$3,People!$A$3,IF(M1638=People!$B$2,People!$A$2,0))))</f>
        <v>Anna Andreadi</v>
      </c>
      <c r="W1638" s="28" t="str">
        <f>IFERROR(VLOOKUP(DATA[[#This Row],[Order ID]],Returns!$A:$B,2,0),"No")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8" t="str">
        <f>IF(M1639=People!$B$5,People!$A$5,IF(M1639=People!$B$4,People!$A$4,IF(M1639=People!$B$3,People!$A$3,IF(M1639=People!$B$2,People!$A$2,0))))</f>
        <v>Anna Andreadi</v>
      </c>
      <c r="W1639" s="28" t="str">
        <f>IFERROR(VLOOKUP(DATA[[#This Row],[Order ID]],Returns!$A:$B,2,0),"No")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8" t="str">
        <f>IF(M1640=People!$B$5,People!$A$5,IF(M1640=People!$B$4,People!$A$4,IF(M1640=People!$B$3,People!$A$3,IF(M1640=People!$B$2,People!$A$2,0))))</f>
        <v>Chuck Magee</v>
      </c>
      <c r="W1640" s="28" t="str">
        <f>IFERROR(VLOOKUP(DATA[[#This Row],[Order ID]],Returns!$A:$B,2,0),"No")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28" t="str">
        <f>IF(M1641=People!$B$5,People!$A$5,IF(M1641=People!$B$4,People!$A$4,IF(M1641=People!$B$3,People!$A$3,IF(M1641=People!$B$2,People!$A$2,0))))</f>
        <v>Chuck Magee</v>
      </c>
      <c r="W1641" s="28" t="str">
        <f>IFERROR(VLOOKUP(DATA[[#This Row],[Order ID]],Returns!$A:$B,2,0),"No")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28" t="str">
        <f>IF(M1642=People!$B$5,People!$A$5,IF(M1642=People!$B$4,People!$A$4,IF(M1642=People!$B$3,People!$A$3,IF(M1642=People!$B$2,People!$A$2,0))))</f>
        <v>Chuck Magee</v>
      </c>
      <c r="W1642" s="28" t="str">
        <f>IFERROR(VLOOKUP(DATA[[#This Row],[Order ID]],Returns!$A:$B,2,0),"No")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28" t="str">
        <f>IF(M1643=People!$B$5,People!$A$5,IF(M1643=People!$B$4,People!$A$4,IF(M1643=People!$B$3,People!$A$3,IF(M1643=People!$B$2,People!$A$2,0))))</f>
        <v>Chuck Magee</v>
      </c>
      <c r="W1643" s="28" t="str">
        <f>IFERROR(VLOOKUP(DATA[[#This Row],[Order ID]],Returns!$A:$B,2,0),"No")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8" t="str">
        <f>IF(M1644=People!$B$5,People!$A$5,IF(M1644=People!$B$4,People!$A$4,IF(M1644=People!$B$3,People!$A$3,IF(M1644=People!$B$2,People!$A$2,0))))</f>
        <v>Kelly Williams</v>
      </c>
      <c r="W1644" s="28" t="str">
        <f>IFERROR(VLOOKUP(DATA[[#This Row],[Order ID]],Returns!$A:$B,2,0),"No")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8" t="str">
        <f>IF(M1645=People!$B$5,People!$A$5,IF(M1645=People!$B$4,People!$A$4,IF(M1645=People!$B$3,People!$A$3,IF(M1645=People!$B$2,People!$A$2,0))))</f>
        <v>Anna Andreadi</v>
      </c>
      <c r="W1645" s="28" t="str">
        <f>IFERROR(VLOOKUP(DATA[[#This Row],[Order ID]],Returns!$A:$B,2,0),"No")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8" t="str">
        <f>IF(M1646=People!$B$5,People!$A$5,IF(M1646=People!$B$4,People!$A$4,IF(M1646=People!$B$3,People!$A$3,IF(M1646=People!$B$2,People!$A$2,0))))</f>
        <v>Anna Andreadi</v>
      </c>
      <c r="W1646" s="28" t="str">
        <f>IFERROR(VLOOKUP(DATA[[#This Row],[Order ID]],Returns!$A:$B,2,0),"No")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28" t="str">
        <f>IF(M1647=People!$B$5,People!$A$5,IF(M1647=People!$B$4,People!$A$4,IF(M1647=People!$B$3,People!$A$3,IF(M1647=People!$B$2,People!$A$2,0))))</f>
        <v>Anna Andreadi</v>
      </c>
      <c r="W1647" s="28" t="str">
        <f>IFERROR(VLOOKUP(DATA[[#This Row],[Order ID]],Returns!$A:$B,2,0),"No")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8" t="str">
        <f>IF(M1648=People!$B$5,People!$A$5,IF(M1648=People!$B$4,People!$A$4,IF(M1648=People!$B$3,People!$A$3,IF(M1648=People!$B$2,People!$A$2,0))))</f>
        <v>Chuck Magee</v>
      </c>
      <c r="W1648" s="28" t="str">
        <f>IFERROR(VLOOKUP(DATA[[#This Row],[Order ID]],Returns!$A:$B,2,0),"No")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8" t="str">
        <f>IF(M1649=People!$B$5,People!$A$5,IF(M1649=People!$B$4,People!$A$4,IF(M1649=People!$B$3,People!$A$3,IF(M1649=People!$B$2,People!$A$2,0))))</f>
        <v>Chuck Magee</v>
      </c>
      <c r="W1649" s="28" t="str">
        <f>IFERROR(VLOOKUP(DATA[[#This Row],[Order ID]],Returns!$A:$B,2,0),"No")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8" t="str">
        <f>IF(M1650=People!$B$5,People!$A$5,IF(M1650=People!$B$4,People!$A$4,IF(M1650=People!$B$3,People!$A$3,IF(M1650=People!$B$2,People!$A$2,0))))</f>
        <v>Chuck Magee</v>
      </c>
      <c r="W1650" s="28" t="str">
        <f>IFERROR(VLOOKUP(DATA[[#This Row],[Order ID]],Returns!$A:$B,2,0),"No")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8" t="str">
        <f>IF(M1651=People!$B$5,People!$A$5,IF(M1651=People!$B$4,People!$A$4,IF(M1651=People!$B$3,People!$A$3,IF(M1651=People!$B$2,People!$A$2,0))))</f>
        <v>Chuck Magee</v>
      </c>
      <c r="W1651" s="28" t="str">
        <f>IFERROR(VLOOKUP(DATA[[#This Row],[Order ID]],Returns!$A:$B,2,0),"No")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28" t="str">
        <f>IF(M1652=People!$B$5,People!$A$5,IF(M1652=People!$B$4,People!$A$4,IF(M1652=People!$B$3,People!$A$3,IF(M1652=People!$B$2,People!$A$2,0))))</f>
        <v>Anna Andreadi</v>
      </c>
      <c r="W1652" s="28" t="str">
        <f>IFERROR(VLOOKUP(DATA[[#This Row],[Order ID]],Returns!$A:$B,2,0),"No")</f>
        <v>No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28" t="str">
        <f>IF(M1653=People!$B$5,People!$A$5,IF(M1653=People!$B$4,People!$A$4,IF(M1653=People!$B$3,People!$A$3,IF(M1653=People!$B$2,People!$A$2,0))))</f>
        <v>Anna Andreadi</v>
      </c>
      <c r="W1653" s="28" t="str">
        <f>IFERROR(VLOOKUP(DATA[[#This Row],[Order ID]],Returns!$A:$B,2,0),"No")</f>
        <v>No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28" t="str">
        <f>IF(M1654=People!$B$5,People!$A$5,IF(M1654=People!$B$4,People!$A$4,IF(M1654=People!$B$3,People!$A$3,IF(M1654=People!$B$2,People!$A$2,0))))</f>
        <v>Anna Andreadi</v>
      </c>
      <c r="W1654" s="28" t="str">
        <f>IFERROR(VLOOKUP(DATA[[#This Row],[Order ID]],Returns!$A:$B,2,0),"No")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8" t="str">
        <f>IF(M1655=People!$B$5,People!$A$5,IF(M1655=People!$B$4,People!$A$4,IF(M1655=People!$B$3,People!$A$3,IF(M1655=People!$B$2,People!$A$2,0))))</f>
        <v>Anna Andreadi</v>
      </c>
      <c r="W1655" s="28" t="str">
        <f>IFERROR(VLOOKUP(DATA[[#This Row],[Order ID]],Returns!$A:$B,2,0),"No")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28" t="str">
        <f>IF(M1656=People!$B$5,People!$A$5,IF(M1656=People!$B$4,People!$A$4,IF(M1656=People!$B$3,People!$A$3,IF(M1656=People!$B$2,People!$A$2,0))))</f>
        <v>Anna Andreadi</v>
      </c>
      <c r="W1656" s="28" t="str">
        <f>IFERROR(VLOOKUP(DATA[[#This Row],[Order ID]],Returns!$A:$B,2,0),"No")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8" t="str">
        <f>IF(M1657=People!$B$5,People!$A$5,IF(M1657=People!$B$4,People!$A$4,IF(M1657=People!$B$3,People!$A$3,IF(M1657=People!$B$2,People!$A$2,0))))</f>
        <v>Anna Andreadi</v>
      </c>
      <c r="W1657" s="28" t="str">
        <f>IFERROR(VLOOKUP(DATA[[#This Row],[Order ID]],Returns!$A:$B,2,0),"No")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28" t="str">
        <f>IF(M1658=People!$B$5,People!$A$5,IF(M1658=People!$B$4,People!$A$4,IF(M1658=People!$B$3,People!$A$3,IF(M1658=People!$B$2,People!$A$2,0))))</f>
        <v>Anna Andreadi</v>
      </c>
      <c r="W1658" s="28" t="str">
        <f>IFERROR(VLOOKUP(DATA[[#This Row],[Order ID]],Returns!$A:$B,2,0),"No")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28" t="str">
        <f>IF(M1659=People!$B$5,People!$A$5,IF(M1659=People!$B$4,People!$A$4,IF(M1659=People!$B$3,People!$A$3,IF(M1659=People!$B$2,People!$A$2,0))))</f>
        <v>Kelly Williams</v>
      </c>
      <c r="W1659" s="28" t="str">
        <f>IFERROR(VLOOKUP(DATA[[#This Row],[Order ID]],Returns!$A:$B,2,0),"No")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8" t="str">
        <f>IF(M1660=People!$B$5,People!$A$5,IF(M1660=People!$B$4,People!$A$4,IF(M1660=People!$B$3,People!$A$3,IF(M1660=People!$B$2,People!$A$2,0))))</f>
        <v>Anna Andreadi</v>
      </c>
      <c r="W1660" s="28" t="str">
        <f>IFERROR(VLOOKUP(DATA[[#This Row],[Order ID]],Returns!$A:$B,2,0),"No")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8" t="str">
        <f>IF(M1661=People!$B$5,People!$A$5,IF(M1661=People!$B$4,People!$A$4,IF(M1661=People!$B$3,People!$A$3,IF(M1661=People!$B$2,People!$A$2,0))))</f>
        <v>Anna Andreadi</v>
      </c>
      <c r="W1661" s="28" t="str">
        <f>IFERROR(VLOOKUP(DATA[[#This Row],[Order ID]],Returns!$A:$B,2,0),"No")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28" t="str">
        <f>IF(M1662=People!$B$5,People!$A$5,IF(M1662=People!$B$4,People!$A$4,IF(M1662=People!$B$3,People!$A$3,IF(M1662=People!$B$2,People!$A$2,0))))</f>
        <v>Anna Andreadi</v>
      </c>
      <c r="W1662" s="28" t="str">
        <f>IFERROR(VLOOKUP(DATA[[#This Row],[Order ID]],Returns!$A:$B,2,0),"No")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8" t="str">
        <f>IF(M1663=People!$B$5,People!$A$5,IF(M1663=People!$B$4,People!$A$4,IF(M1663=People!$B$3,People!$A$3,IF(M1663=People!$B$2,People!$A$2,0))))</f>
        <v>Chuck Magee</v>
      </c>
      <c r="W1663" s="28" t="str">
        <f>IFERROR(VLOOKUP(DATA[[#This Row],[Order ID]],Returns!$A:$B,2,0),"No")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8" t="str">
        <f>IF(M1664=People!$B$5,People!$A$5,IF(M1664=People!$B$4,People!$A$4,IF(M1664=People!$B$3,People!$A$3,IF(M1664=People!$B$2,People!$A$2,0))))</f>
        <v>Chuck Magee</v>
      </c>
      <c r="W1664" s="28" t="str">
        <f>IFERROR(VLOOKUP(DATA[[#This Row],[Order ID]],Returns!$A:$B,2,0),"No")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28" t="str">
        <f>IF(M1665=People!$B$5,People!$A$5,IF(M1665=People!$B$4,People!$A$4,IF(M1665=People!$B$3,People!$A$3,IF(M1665=People!$B$2,People!$A$2,0))))</f>
        <v>Kelly Williams</v>
      </c>
      <c r="W1665" s="28" t="str">
        <f>IFERROR(VLOOKUP(DATA[[#This Row],[Order ID]],Returns!$A:$B,2,0),"No")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8" t="str">
        <f>IF(M1666=People!$B$5,People!$A$5,IF(M1666=People!$B$4,People!$A$4,IF(M1666=People!$B$3,People!$A$3,IF(M1666=People!$B$2,People!$A$2,0))))</f>
        <v>Kelly Williams</v>
      </c>
      <c r="W1666" s="28" t="str">
        <f>IFERROR(VLOOKUP(DATA[[#This Row],[Order ID]],Returns!$A:$B,2,0),"No")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8" t="str">
        <f>IF(M1667=People!$B$5,People!$A$5,IF(M1667=People!$B$4,People!$A$4,IF(M1667=People!$B$3,People!$A$3,IF(M1667=People!$B$2,People!$A$2,0))))</f>
        <v>Kelly Williams</v>
      </c>
      <c r="W1667" s="28" t="str">
        <f>IFERROR(VLOOKUP(DATA[[#This Row],[Order ID]],Returns!$A:$B,2,0),"No")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8" t="str">
        <f>IF(M1668=People!$B$5,People!$A$5,IF(M1668=People!$B$4,People!$A$4,IF(M1668=People!$B$3,People!$A$3,IF(M1668=People!$B$2,People!$A$2,0))))</f>
        <v>Kelly Williams</v>
      </c>
      <c r="W1668" s="28" t="str">
        <f>IFERROR(VLOOKUP(DATA[[#This Row],[Order ID]],Returns!$A:$B,2,0),"No")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8" t="str">
        <f>IF(M1669=People!$B$5,People!$A$5,IF(M1669=People!$B$4,People!$A$4,IF(M1669=People!$B$3,People!$A$3,IF(M1669=People!$B$2,People!$A$2,0))))</f>
        <v>Kelly Williams</v>
      </c>
      <c r="W1669" s="28" t="str">
        <f>IFERROR(VLOOKUP(DATA[[#This Row],[Order ID]],Returns!$A:$B,2,0),"No")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28" t="str">
        <f>IF(M1670=People!$B$5,People!$A$5,IF(M1670=People!$B$4,People!$A$4,IF(M1670=People!$B$3,People!$A$3,IF(M1670=People!$B$2,People!$A$2,0))))</f>
        <v>Kelly Williams</v>
      </c>
      <c r="W1670" s="28" t="str">
        <f>IFERROR(VLOOKUP(DATA[[#This Row],[Order ID]],Returns!$A:$B,2,0),"No")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8" t="str">
        <f>IF(M1671=People!$B$5,People!$A$5,IF(M1671=People!$B$4,People!$A$4,IF(M1671=People!$B$3,People!$A$3,IF(M1671=People!$B$2,People!$A$2,0))))</f>
        <v>Chuck Magee</v>
      </c>
      <c r="W1671" s="28" t="str">
        <f>IFERROR(VLOOKUP(DATA[[#This Row],[Order ID]],Returns!$A:$B,2,0),"No")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28" t="str">
        <f>IF(M1672=People!$B$5,People!$A$5,IF(M1672=People!$B$4,People!$A$4,IF(M1672=People!$B$3,People!$A$3,IF(M1672=People!$B$2,People!$A$2,0))))</f>
        <v>Kelly Williams</v>
      </c>
      <c r="W1672" s="28" t="str">
        <f>IFERROR(VLOOKUP(DATA[[#This Row],[Order ID]],Returns!$A:$B,2,0),"No")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28" t="str">
        <f>IF(M1673=People!$B$5,People!$A$5,IF(M1673=People!$B$4,People!$A$4,IF(M1673=People!$B$3,People!$A$3,IF(M1673=People!$B$2,People!$A$2,0))))</f>
        <v>Anna Andreadi</v>
      </c>
      <c r="W1673" s="28" t="str">
        <f>IFERROR(VLOOKUP(DATA[[#This Row],[Order ID]],Returns!$A:$B,2,0),"No")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28" t="str">
        <f>IF(M1674=People!$B$5,People!$A$5,IF(M1674=People!$B$4,People!$A$4,IF(M1674=People!$B$3,People!$A$3,IF(M1674=People!$B$2,People!$A$2,0))))</f>
        <v>Kelly Williams</v>
      </c>
      <c r="W1674" s="28" t="str">
        <f>IFERROR(VLOOKUP(DATA[[#This Row],[Order ID]],Returns!$A:$B,2,0),"No")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28" t="str">
        <f>IF(M1675=People!$B$5,People!$A$5,IF(M1675=People!$B$4,People!$A$4,IF(M1675=People!$B$3,People!$A$3,IF(M1675=People!$B$2,People!$A$2,0))))</f>
        <v>Cassandra Brandow</v>
      </c>
      <c r="W1675" s="28" t="str">
        <f>IFERROR(VLOOKUP(DATA[[#This Row],[Order ID]],Returns!$A:$B,2,0),"No")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8" t="str">
        <f>IF(M1676=People!$B$5,People!$A$5,IF(M1676=People!$B$4,People!$A$4,IF(M1676=People!$B$3,People!$A$3,IF(M1676=People!$B$2,People!$A$2,0))))</f>
        <v>Kelly Williams</v>
      </c>
      <c r="W1676" s="28" t="str">
        <f>IFERROR(VLOOKUP(DATA[[#This Row],[Order ID]],Returns!$A:$B,2,0),"No")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8" t="str">
        <f>IF(M1677=People!$B$5,People!$A$5,IF(M1677=People!$B$4,People!$A$4,IF(M1677=People!$B$3,People!$A$3,IF(M1677=People!$B$2,People!$A$2,0))))</f>
        <v>Kelly Williams</v>
      </c>
      <c r="W1677" s="28" t="str">
        <f>IFERROR(VLOOKUP(DATA[[#This Row],[Order ID]],Returns!$A:$B,2,0),"No")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28" t="str">
        <f>IF(M1678=People!$B$5,People!$A$5,IF(M1678=People!$B$4,People!$A$4,IF(M1678=People!$B$3,People!$A$3,IF(M1678=People!$B$2,People!$A$2,0))))</f>
        <v>Anna Andreadi</v>
      </c>
      <c r="W1678" s="28" t="str">
        <f>IFERROR(VLOOKUP(DATA[[#This Row],[Order ID]],Returns!$A:$B,2,0),"No")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8" t="str">
        <f>IF(M1679=People!$B$5,People!$A$5,IF(M1679=People!$B$4,People!$A$4,IF(M1679=People!$B$3,People!$A$3,IF(M1679=People!$B$2,People!$A$2,0))))</f>
        <v>Anna Andreadi</v>
      </c>
      <c r="W1679" s="28" t="str">
        <f>IFERROR(VLOOKUP(DATA[[#This Row],[Order ID]],Returns!$A:$B,2,0),"No")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8" t="str">
        <f>IF(M1680=People!$B$5,People!$A$5,IF(M1680=People!$B$4,People!$A$4,IF(M1680=People!$B$3,People!$A$3,IF(M1680=People!$B$2,People!$A$2,0))))</f>
        <v>Chuck Magee</v>
      </c>
      <c r="W1680" s="28" t="str">
        <f>IFERROR(VLOOKUP(DATA[[#This Row],[Order ID]],Returns!$A:$B,2,0),"No")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8" t="str">
        <f>IF(M1681=People!$B$5,People!$A$5,IF(M1681=People!$B$4,People!$A$4,IF(M1681=People!$B$3,People!$A$3,IF(M1681=People!$B$2,People!$A$2,0))))</f>
        <v>Chuck Magee</v>
      </c>
      <c r="W1681" s="28" t="str">
        <f>IFERROR(VLOOKUP(DATA[[#This Row],[Order ID]],Returns!$A:$B,2,0),"No")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8" t="str">
        <f>IF(M1682=People!$B$5,People!$A$5,IF(M1682=People!$B$4,People!$A$4,IF(M1682=People!$B$3,People!$A$3,IF(M1682=People!$B$2,People!$A$2,0))))</f>
        <v>Chuck Magee</v>
      </c>
      <c r="W1682" s="28" t="str">
        <f>IFERROR(VLOOKUP(DATA[[#This Row],[Order ID]],Returns!$A:$B,2,0),"No")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8" t="str">
        <f>IF(M1683=People!$B$5,People!$A$5,IF(M1683=People!$B$4,People!$A$4,IF(M1683=People!$B$3,People!$A$3,IF(M1683=People!$B$2,People!$A$2,0))))</f>
        <v>Chuck Magee</v>
      </c>
      <c r="W1683" s="28" t="str">
        <f>IFERROR(VLOOKUP(DATA[[#This Row],[Order ID]],Returns!$A:$B,2,0),"No")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28" t="str">
        <f>IF(M1684=People!$B$5,People!$A$5,IF(M1684=People!$B$4,People!$A$4,IF(M1684=People!$B$3,People!$A$3,IF(M1684=People!$B$2,People!$A$2,0))))</f>
        <v>Anna Andreadi</v>
      </c>
      <c r="W1684" s="28" t="str">
        <f>IFERROR(VLOOKUP(DATA[[#This Row],[Order ID]],Returns!$A:$B,2,0),"No")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28" t="str">
        <f>IF(M1685=People!$B$5,People!$A$5,IF(M1685=People!$B$4,People!$A$4,IF(M1685=People!$B$3,People!$A$3,IF(M1685=People!$B$2,People!$A$2,0))))</f>
        <v>Anna Andreadi</v>
      </c>
      <c r="W1685" s="28" t="str">
        <f>IFERROR(VLOOKUP(DATA[[#This Row],[Order ID]],Returns!$A:$B,2,0),"No")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28" t="str">
        <f>IF(M1686=People!$B$5,People!$A$5,IF(M1686=People!$B$4,People!$A$4,IF(M1686=People!$B$3,People!$A$3,IF(M1686=People!$B$2,People!$A$2,0))))</f>
        <v>Chuck Magee</v>
      </c>
      <c r="W1686" s="28" t="str">
        <f>IFERROR(VLOOKUP(DATA[[#This Row],[Order ID]],Returns!$A:$B,2,0),"No")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8" t="str">
        <f>IF(M1687=People!$B$5,People!$A$5,IF(M1687=People!$B$4,People!$A$4,IF(M1687=People!$B$3,People!$A$3,IF(M1687=People!$B$2,People!$A$2,0))))</f>
        <v>Chuck Magee</v>
      </c>
      <c r="W1687" s="28" t="str">
        <f>IFERROR(VLOOKUP(DATA[[#This Row],[Order ID]],Returns!$A:$B,2,0),"No")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8" t="str">
        <f>IF(M1688=People!$B$5,People!$A$5,IF(M1688=People!$B$4,People!$A$4,IF(M1688=People!$B$3,People!$A$3,IF(M1688=People!$B$2,People!$A$2,0))))</f>
        <v>Chuck Magee</v>
      </c>
      <c r="W1688" s="28" t="str">
        <f>IFERROR(VLOOKUP(DATA[[#This Row],[Order ID]],Returns!$A:$B,2,0),"No")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28" t="str">
        <f>IF(M1689=People!$B$5,People!$A$5,IF(M1689=People!$B$4,People!$A$4,IF(M1689=People!$B$3,People!$A$3,IF(M1689=People!$B$2,People!$A$2,0))))</f>
        <v>Chuck Magee</v>
      </c>
      <c r="W1689" s="28" t="str">
        <f>IFERROR(VLOOKUP(DATA[[#This Row],[Order ID]],Returns!$A:$B,2,0),"No")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8" t="str">
        <f>IF(M1690=People!$B$5,People!$A$5,IF(M1690=People!$B$4,People!$A$4,IF(M1690=People!$B$3,People!$A$3,IF(M1690=People!$B$2,People!$A$2,0))))</f>
        <v>Chuck Magee</v>
      </c>
      <c r="W1690" s="28" t="str">
        <f>IFERROR(VLOOKUP(DATA[[#This Row],[Order ID]],Returns!$A:$B,2,0),"No")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8" t="str">
        <f>IF(M1691=People!$B$5,People!$A$5,IF(M1691=People!$B$4,People!$A$4,IF(M1691=People!$B$3,People!$A$3,IF(M1691=People!$B$2,People!$A$2,0))))</f>
        <v>Chuck Magee</v>
      </c>
      <c r="W1691" s="28" t="str">
        <f>IFERROR(VLOOKUP(DATA[[#This Row],[Order ID]],Returns!$A:$B,2,0),"No")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28" t="str">
        <f>IF(M1692=People!$B$5,People!$A$5,IF(M1692=People!$B$4,People!$A$4,IF(M1692=People!$B$3,People!$A$3,IF(M1692=People!$B$2,People!$A$2,0))))</f>
        <v>Kelly Williams</v>
      </c>
      <c r="W1692" s="28" t="str">
        <f>IFERROR(VLOOKUP(DATA[[#This Row],[Order ID]],Returns!$A:$B,2,0),"No")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28" t="str">
        <f>IF(M1693=People!$B$5,People!$A$5,IF(M1693=People!$B$4,People!$A$4,IF(M1693=People!$B$3,People!$A$3,IF(M1693=People!$B$2,People!$A$2,0))))</f>
        <v>Kelly Williams</v>
      </c>
      <c r="W1693" s="28" t="str">
        <f>IFERROR(VLOOKUP(DATA[[#This Row],[Order ID]],Returns!$A:$B,2,0),"No")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8" t="str">
        <f>IF(M1694=People!$B$5,People!$A$5,IF(M1694=People!$B$4,People!$A$4,IF(M1694=People!$B$3,People!$A$3,IF(M1694=People!$B$2,People!$A$2,0))))</f>
        <v>Chuck Magee</v>
      </c>
      <c r="W1694" s="28" t="str">
        <f>IFERROR(VLOOKUP(DATA[[#This Row],[Order ID]],Returns!$A:$B,2,0),"No")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28" t="str">
        <f>IF(M1695=People!$B$5,People!$A$5,IF(M1695=People!$B$4,People!$A$4,IF(M1695=People!$B$3,People!$A$3,IF(M1695=People!$B$2,People!$A$2,0))))</f>
        <v>Kelly Williams</v>
      </c>
      <c r="W1695" s="28" t="str">
        <f>IFERROR(VLOOKUP(DATA[[#This Row],[Order ID]],Returns!$A:$B,2,0),"No")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28" t="str">
        <f>IF(M1696=People!$B$5,People!$A$5,IF(M1696=People!$B$4,People!$A$4,IF(M1696=People!$B$3,People!$A$3,IF(M1696=People!$B$2,People!$A$2,0))))</f>
        <v>Chuck Magee</v>
      </c>
      <c r="W1696" s="28" t="str">
        <f>IFERROR(VLOOKUP(DATA[[#This Row],[Order ID]],Returns!$A:$B,2,0),"No")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28" t="str">
        <f>IF(M1697=People!$B$5,People!$A$5,IF(M1697=People!$B$4,People!$A$4,IF(M1697=People!$B$3,People!$A$3,IF(M1697=People!$B$2,People!$A$2,0))))</f>
        <v>Chuck Magee</v>
      </c>
      <c r="W1697" s="28" t="str">
        <f>IFERROR(VLOOKUP(DATA[[#This Row],[Order ID]],Returns!$A:$B,2,0),"No")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28" t="str">
        <f>IF(M1698=People!$B$5,People!$A$5,IF(M1698=People!$B$4,People!$A$4,IF(M1698=People!$B$3,People!$A$3,IF(M1698=People!$B$2,People!$A$2,0))))</f>
        <v>Chuck Magee</v>
      </c>
      <c r="W1698" s="28" t="str">
        <f>IFERROR(VLOOKUP(DATA[[#This Row],[Order ID]],Returns!$A:$B,2,0),"No")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28" t="str">
        <f>IF(M1699=People!$B$5,People!$A$5,IF(M1699=People!$B$4,People!$A$4,IF(M1699=People!$B$3,People!$A$3,IF(M1699=People!$B$2,People!$A$2,0))))</f>
        <v>Anna Andreadi</v>
      </c>
      <c r="W1699" s="28" t="str">
        <f>IFERROR(VLOOKUP(DATA[[#This Row],[Order ID]],Returns!$A:$B,2,0),"No")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8" t="str">
        <f>IF(M1700=People!$B$5,People!$A$5,IF(M1700=People!$B$4,People!$A$4,IF(M1700=People!$B$3,People!$A$3,IF(M1700=People!$B$2,People!$A$2,0))))</f>
        <v>Anna Andreadi</v>
      </c>
      <c r="W1700" s="28" t="str">
        <f>IFERROR(VLOOKUP(DATA[[#This Row],[Order ID]],Returns!$A:$B,2,0),"No")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28" t="str">
        <f>IF(M1701=People!$B$5,People!$A$5,IF(M1701=People!$B$4,People!$A$4,IF(M1701=People!$B$3,People!$A$3,IF(M1701=People!$B$2,People!$A$2,0))))</f>
        <v>Anna Andreadi</v>
      </c>
      <c r="W1701" s="28" t="str">
        <f>IFERROR(VLOOKUP(DATA[[#This Row],[Order ID]],Returns!$A:$B,2,0),"No")</f>
        <v>No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28" t="str">
        <f>IF(M1702=People!$B$5,People!$A$5,IF(M1702=People!$B$4,People!$A$4,IF(M1702=People!$B$3,People!$A$3,IF(M1702=People!$B$2,People!$A$2,0))))</f>
        <v>Chuck Magee</v>
      </c>
      <c r="W1702" s="28" t="str">
        <f>IFERROR(VLOOKUP(DATA[[#This Row],[Order ID]],Returns!$A:$B,2,0),"No")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8" t="str">
        <f>IF(M1703=People!$B$5,People!$A$5,IF(M1703=People!$B$4,People!$A$4,IF(M1703=People!$B$3,People!$A$3,IF(M1703=People!$B$2,People!$A$2,0))))</f>
        <v>Chuck Magee</v>
      </c>
      <c r="W1703" s="28" t="str">
        <f>IFERROR(VLOOKUP(DATA[[#This Row],[Order ID]],Returns!$A:$B,2,0),"No")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8" t="str">
        <f>IF(M1704=People!$B$5,People!$A$5,IF(M1704=People!$B$4,People!$A$4,IF(M1704=People!$B$3,People!$A$3,IF(M1704=People!$B$2,People!$A$2,0))))</f>
        <v>Chuck Magee</v>
      </c>
      <c r="W1704" s="28" t="str">
        <f>IFERROR(VLOOKUP(DATA[[#This Row],[Order ID]],Returns!$A:$B,2,0),"No")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28" t="str">
        <f>IF(M1705=People!$B$5,People!$A$5,IF(M1705=People!$B$4,People!$A$4,IF(M1705=People!$B$3,People!$A$3,IF(M1705=People!$B$2,People!$A$2,0))))</f>
        <v>Anna Andreadi</v>
      </c>
      <c r="W1705" s="28" t="str">
        <f>IFERROR(VLOOKUP(DATA[[#This Row],[Order ID]],Returns!$A:$B,2,0),"No")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8" t="str">
        <f>IF(M1706=People!$B$5,People!$A$5,IF(M1706=People!$B$4,People!$A$4,IF(M1706=People!$B$3,People!$A$3,IF(M1706=People!$B$2,People!$A$2,0))))</f>
        <v>Anna Andreadi</v>
      </c>
      <c r="W1706" s="28" t="str">
        <f>IFERROR(VLOOKUP(DATA[[#This Row],[Order ID]],Returns!$A:$B,2,0),"No")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8" t="str">
        <f>IF(M1707=People!$B$5,People!$A$5,IF(M1707=People!$B$4,People!$A$4,IF(M1707=People!$B$3,People!$A$3,IF(M1707=People!$B$2,People!$A$2,0))))</f>
        <v>Chuck Magee</v>
      </c>
      <c r="W1707" s="28" t="str">
        <f>IFERROR(VLOOKUP(DATA[[#This Row],[Order ID]],Returns!$A:$B,2,0),"No")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28" t="str">
        <f>IF(M1708=People!$B$5,People!$A$5,IF(M1708=People!$B$4,People!$A$4,IF(M1708=People!$B$3,People!$A$3,IF(M1708=People!$B$2,People!$A$2,0))))</f>
        <v>Anna Andreadi</v>
      </c>
      <c r="W1708" s="28" t="str">
        <f>IFERROR(VLOOKUP(DATA[[#This Row],[Order ID]],Returns!$A:$B,2,0),"No")</f>
        <v>No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8" t="str">
        <f>IF(M1709=People!$B$5,People!$A$5,IF(M1709=People!$B$4,People!$A$4,IF(M1709=People!$B$3,People!$A$3,IF(M1709=People!$B$2,People!$A$2,0))))</f>
        <v>Anna Andreadi</v>
      </c>
      <c r="W1709" s="28" t="str">
        <f>IFERROR(VLOOKUP(DATA[[#This Row],[Order ID]],Returns!$A:$B,2,0),"No")</f>
        <v>No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28" t="str">
        <f>IF(M1710=People!$B$5,People!$A$5,IF(M1710=People!$B$4,People!$A$4,IF(M1710=People!$B$3,People!$A$3,IF(M1710=People!$B$2,People!$A$2,0))))</f>
        <v>Anna Andreadi</v>
      </c>
      <c r="W1710" s="28" t="str">
        <f>IFERROR(VLOOKUP(DATA[[#This Row],[Order ID]],Returns!$A:$B,2,0),"No")</f>
        <v>No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8" t="str">
        <f>IF(M1711=People!$B$5,People!$A$5,IF(M1711=People!$B$4,People!$A$4,IF(M1711=People!$B$3,People!$A$3,IF(M1711=People!$B$2,People!$A$2,0))))</f>
        <v>Anna Andreadi</v>
      </c>
      <c r="W1711" s="28" t="str">
        <f>IFERROR(VLOOKUP(DATA[[#This Row],[Order ID]],Returns!$A:$B,2,0),"No")</f>
        <v>No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8" t="str">
        <f>IF(M1712=People!$B$5,People!$A$5,IF(M1712=People!$B$4,People!$A$4,IF(M1712=People!$B$3,People!$A$3,IF(M1712=People!$B$2,People!$A$2,0))))</f>
        <v>Anna Andreadi</v>
      </c>
      <c r="W1712" s="28" t="str">
        <f>IFERROR(VLOOKUP(DATA[[#This Row],[Order ID]],Returns!$A:$B,2,0),"No")</f>
        <v>No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28" t="str">
        <f>IF(M1713=People!$B$5,People!$A$5,IF(M1713=People!$B$4,People!$A$4,IF(M1713=People!$B$3,People!$A$3,IF(M1713=People!$B$2,People!$A$2,0))))</f>
        <v>Anna Andreadi</v>
      </c>
      <c r="W1713" s="28" t="str">
        <f>IFERROR(VLOOKUP(DATA[[#This Row],[Order ID]],Returns!$A:$B,2,0),"No")</f>
        <v>No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8" t="str">
        <f>IF(M1714=People!$B$5,People!$A$5,IF(M1714=People!$B$4,People!$A$4,IF(M1714=People!$B$3,People!$A$3,IF(M1714=People!$B$2,People!$A$2,0))))</f>
        <v>Kelly Williams</v>
      </c>
      <c r="W1714" s="28" t="str">
        <f>IFERROR(VLOOKUP(DATA[[#This Row],[Order ID]],Returns!$A:$B,2,0),"No")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28" t="str">
        <f>IF(M1715=People!$B$5,People!$A$5,IF(M1715=People!$B$4,People!$A$4,IF(M1715=People!$B$3,People!$A$3,IF(M1715=People!$B$2,People!$A$2,0))))</f>
        <v>Kelly Williams</v>
      </c>
      <c r="W1715" s="28" t="str">
        <f>IFERROR(VLOOKUP(DATA[[#This Row],[Order ID]],Returns!$A:$B,2,0),"No")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8" t="str">
        <f>IF(M1716=People!$B$5,People!$A$5,IF(M1716=People!$B$4,People!$A$4,IF(M1716=People!$B$3,People!$A$3,IF(M1716=People!$B$2,People!$A$2,0))))</f>
        <v>Anna Andreadi</v>
      </c>
      <c r="W1716" s="28" t="str">
        <f>IFERROR(VLOOKUP(DATA[[#This Row],[Order ID]],Returns!$A:$B,2,0),"No")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8" t="str">
        <f>IF(M1717=People!$B$5,People!$A$5,IF(M1717=People!$B$4,People!$A$4,IF(M1717=People!$B$3,People!$A$3,IF(M1717=People!$B$2,People!$A$2,0))))</f>
        <v>Chuck Magee</v>
      </c>
      <c r="W1717" s="28" t="str">
        <f>IFERROR(VLOOKUP(DATA[[#This Row],[Order ID]],Returns!$A:$B,2,0),"No")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8" t="str">
        <f>IF(M1718=People!$B$5,People!$A$5,IF(M1718=People!$B$4,People!$A$4,IF(M1718=People!$B$3,People!$A$3,IF(M1718=People!$B$2,People!$A$2,0))))</f>
        <v>Chuck Magee</v>
      </c>
      <c r="W1718" s="28" t="str">
        <f>IFERROR(VLOOKUP(DATA[[#This Row],[Order ID]],Returns!$A:$B,2,0),"No")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28" t="str">
        <f>IF(M1719=People!$B$5,People!$A$5,IF(M1719=People!$B$4,People!$A$4,IF(M1719=People!$B$3,People!$A$3,IF(M1719=People!$B$2,People!$A$2,0))))</f>
        <v>Chuck Magee</v>
      </c>
      <c r="W1719" s="28" t="str">
        <f>IFERROR(VLOOKUP(DATA[[#This Row],[Order ID]],Returns!$A:$B,2,0),"No")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28" t="str">
        <f>IF(M1720=People!$B$5,People!$A$5,IF(M1720=People!$B$4,People!$A$4,IF(M1720=People!$B$3,People!$A$3,IF(M1720=People!$B$2,People!$A$2,0))))</f>
        <v>Chuck Magee</v>
      </c>
      <c r="W1720" s="28" t="str">
        <f>IFERROR(VLOOKUP(DATA[[#This Row],[Order ID]],Returns!$A:$B,2,0),"No")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28" t="str">
        <f>IF(M1721=People!$B$5,People!$A$5,IF(M1721=People!$B$4,People!$A$4,IF(M1721=People!$B$3,People!$A$3,IF(M1721=People!$B$2,People!$A$2,0))))</f>
        <v>Chuck Magee</v>
      </c>
      <c r="W1721" s="28" t="str">
        <f>IFERROR(VLOOKUP(DATA[[#This Row],[Order ID]],Returns!$A:$B,2,0),"No")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28" t="str">
        <f>IF(M1722=People!$B$5,People!$A$5,IF(M1722=People!$B$4,People!$A$4,IF(M1722=People!$B$3,People!$A$3,IF(M1722=People!$B$2,People!$A$2,0))))</f>
        <v>Chuck Magee</v>
      </c>
      <c r="W1722" s="28" t="str">
        <f>IFERROR(VLOOKUP(DATA[[#This Row],[Order ID]],Returns!$A:$B,2,0),"No")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8" t="str">
        <f>IF(M1723=People!$B$5,People!$A$5,IF(M1723=People!$B$4,People!$A$4,IF(M1723=People!$B$3,People!$A$3,IF(M1723=People!$B$2,People!$A$2,0))))</f>
        <v>Kelly Williams</v>
      </c>
      <c r="W1723" s="28" t="str">
        <f>IFERROR(VLOOKUP(DATA[[#This Row],[Order ID]],Returns!$A:$B,2,0),"No")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8" t="str">
        <f>IF(M1724=People!$B$5,People!$A$5,IF(M1724=People!$B$4,People!$A$4,IF(M1724=People!$B$3,People!$A$3,IF(M1724=People!$B$2,People!$A$2,0))))</f>
        <v>Kelly Williams</v>
      </c>
      <c r="W1724" s="28" t="str">
        <f>IFERROR(VLOOKUP(DATA[[#This Row],[Order ID]],Returns!$A:$B,2,0),"No")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8" t="str">
        <f>IF(M1725=People!$B$5,People!$A$5,IF(M1725=People!$B$4,People!$A$4,IF(M1725=People!$B$3,People!$A$3,IF(M1725=People!$B$2,People!$A$2,0))))</f>
        <v>Kelly Williams</v>
      </c>
      <c r="W1725" s="28" t="str">
        <f>IFERROR(VLOOKUP(DATA[[#This Row],[Order ID]],Returns!$A:$B,2,0),"No")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8" t="str">
        <f>IF(M1726=People!$B$5,People!$A$5,IF(M1726=People!$B$4,People!$A$4,IF(M1726=People!$B$3,People!$A$3,IF(M1726=People!$B$2,People!$A$2,0))))</f>
        <v>Chuck Magee</v>
      </c>
      <c r="W1726" s="28" t="str">
        <f>IFERROR(VLOOKUP(DATA[[#This Row],[Order ID]],Returns!$A:$B,2,0),"No")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8" t="str">
        <f>IF(M1727=People!$B$5,People!$A$5,IF(M1727=People!$B$4,People!$A$4,IF(M1727=People!$B$3,People!$A$3,IF(M1727=People!$B$2,People!$A$2,0))))</f>
        <v>Chuck Magee</v>
      </c>
      <c r="W1727" s="28" t="str">
        <f>IFERROR(VLOOKUP(DATA[[#This Row],[Order ID]],Returns!$A:$B,2,0),"No")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8" t="str">
        <f>IF(M1728=People!$B$5,People!$A$5,IF(M1728=People!$B$4,People!$A$4,IF(M1728=People!$B$3,People!$A$3,IF(M1728=People!$B$2,People!$A$2,0))))</f>
        <v>Chuck Magee</v>
      </c>
      <c r="W1728" s="28" t="str">
        <f>IFERROR(VLOOKUP(DATA[[#This Row],[Order ID]],Returns!$A:$B,2,0),"No")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8" t="str">
        <f>IF(M1729=People!$B$5,People!$A$5,IF(M1729=People!$B$4,People!$A$4,IF(M1729=People!$B$3,People!$A$3,IF(M1729=People!$B$2,People!$A$2,0))))</f>
        <v>Chuck Magee</v>
      </c>
      <c r="W1729" s="28" t="str">
        <f>IFERROR(VLOOKUP(DATA[[#This Row],[Order ID]],Returns!$A:$B,2,0),"No")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28" t="str">
        <f>IF(M1730=People!$B$5,People!$A$5,IF(M1730=People!$B$4,People!$A$4,IF(M1730=People!$B$3,People!$A$3,IF(M1730=People!$B$2,People!$A$2,0))))</f>
        <v>Cassandra Brandow</v>
      </c>
      <c r="W1730" s="28" t="str">
        <f>IFERROR(VLOOKUP(DATA[[#This Row],[Order ID]],Returns!$A:$B,2,0),"No")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28" t="str">
        <f>IF(M1731=People!$B$5,People!$A$5,IF(M1731=People!$B$4,People!$A$4,IF(M1731=People!$B$3,People!$A$3,IF(M1731=People!$B$2,People!$A$2,0))))</f>
        <v>Cassandra Brandow</v>
      </c>
      <c r="W1731" s="28" t="str">
        <f>IFERROR(VLOOKUP(DATA[[#This Row],[Order ID]],Returns!$A:$B,2,0),"No")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28" t="str">
        <f>IF(M1732=People!$B$5,People!$A$5,IF(M1732=People!$B$4,People!$A$4,IF(M1732=People!$B$3,People!$A$3,IF(M1732=People!$B$2,People!$A$2,0))))</f>
        <v>Cassandra Brandow</v>
      </c>
      <c r="W1732" s="28" t="str">
        <f>IFERROR(VLOOKUP(DATA[[#This Row],[Order ID]],Returns!$A:$B,2,0),"No")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8" t="str">
        <f>IF(M1733=People!$B$5,People!$A$5,IF(M1733=People!$B$4,People!$A$4,IF(M1733=People!$B$3,People!$A$3,IF(M1733=People!$B$2,People!$A$2,0))))</f>
        <v>Cassandra Brandow</v>
      </c>
      <c r="W1733" s="28" t="str">
        <f>IFERROR(VLOOKUP(DATA[[#This Row],[Order ID]],Returns!$A:$B,2,0),"No")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8" t="str">
        <f>IF(M1734=People!$B$5,People!$A$5,IF(M1734=People!$B$4,People!$A$4,IF(M1734=People!$B$3,People!$A$3,IF(M1734=People!$B$2,People!$A$2,0))))</f>
        <v>Kelly Williams</v>
      </c>
      <c r="W1734" s="28" t="str">
        <f>IFERROR(VLOOKUP(DATA[[#This Row],[Order ID]],Returns!$A:$B,2,0),"No")</f>
        <v>No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8" t="str">
        <f>IF(M1735=People!$B$5,People!$A$5,IF(M1735=People!$B$4,People!$A$4,IF(M1735=People!$B$3,People!$A$3,IF(M1735=People!$B$2,People!$A$2,0))))</f>
        <v>Kelly Williams</v>
      </c>
      <c r="W1735" s="28" t="str">
        <f>IFERROR(VLOOKUP(DATA[[#This Row],[Order ID]],Returns!$A:$B,2,0),"No")</f>
        <v>No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8" t="str">
        <f>IF(M1736=People!$B$5,People!$A$5,IF(M1736=People!$B$4,People!$A$4,IF(M1736=People!$B$3,People!$A$3,IF(M1736=People!$B$2,People!$A$2,0))))</f>
        <v>Cassandra Brandow</v>
      </c>
      <c r="W1736" s="28" t="str">
        <f>IFERROR(VLOOKUP(DATA[[#This Row],[Order ID]],Returns!$A:$B,2,0),"No")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28" t="str">
        <f>IF(M1737=People!$B$5,People!$A$5,IF(M1737=People!$B$4,People!$A$4,IF(M1737=People!$B$3,People!$A$3,IF(M1737=People!$B$2,People!$A$2,0))))</f>
        <v>Cassandra Brandow</v>
      </c>
      <c r="W1737" s="28" t="str">
        <f>IFERROR(VLOOKUP(DATA[[#This Row],[Order ID]],Returns!$A:$B,2,0),"No")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8" t="str">
        <f>IF(M1738=People!$B$5,People!$A$5,IF(M1738=People!$B$4,People!$A$4,IF(M1738=People!$B$3,People!$A$3,IF(M1738=People!$B$2,People!$A$2,0))))</f>
        <v>Cassandra Brandow</v>
      </c>
      <c r="W1738" s="28" t="str">
        <f>IFERROR(VLOOKUP(DATA[[#This Row],[Order ID]],Returns!$A:$B,2,0),"No")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28" t="str">
        <f>IF(M1739=People!$B$5,People!$A$5,IF(M1739=People!$B$4,People!$A$4,IF(M1739=People!$B$3,People!$A$3,IF(M1739=People!$B$2,People!$A$2,0))))</f>
        <v>Anna Andreadi</v>
      </c>
      <c r="W1739" s="28" t="str">
        <f>IFERROR(VLOOKUP(DATA[[#This Row],[Order ID]],Returns!$A:$B,2,0),"No")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8" t="str">
        <f>IF(M1740=People!$B$5,People!$A$5,IF(M1740=People!$B$4,People!$A$4,IF(M1740=People!$B$3,People!$A$3,IF(M1740=People!$B$2,People!$A$2,0))))</f>
        <v>Anna Andreadi</v>
      </c>
      <c r="W1740" s="28" t="str">
        <f>IFERROR(VLOOKUP(DATA[[#This Row],[Order ID]],Returns!$A:$B,2,0),"No")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8" t="str">
        <f>IF(M1741=People!$B$5,People!$A$5,IF(M1741=People!$B$4,People!$A$4,IF(M1741=People!$B$3,People!$A$3,IF(M1741=People!$B$2,People!$A$2,0))))</f>
        <v>Anna Andreadi</v>
      </c>
      <c r="W1741" s="28" t="str">
        <f>IFERROR(VLOOKUP(DATA[[#This Row],[Order ID]],Returns!$A:$B,2,0),"No")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28" t="str">
        <f>IF(M1742=People!$B$5,People!$A$5,IF(M1742=People!$B$4,People!$A$4,IF(M1742=People!$B$3,People!$A$3,IF(M1742=People!$B$2,People!$A$2,0))))</f>
        <v>Anna Andreadi</v>
      </c>
      <c r="W1742" s="28" t="str">
        <f>IFERROR(VLOOKUP(DATA[[#This Row],[Order ID]],Returns!$A:$B,2,0),"No")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8" t="str">
        <f>IF(M1743=People!$B$5,People!$A$5,IF(M1743=People!$B$4,People!$A$4,IF(M1743=People!$B$3,People!$A$3,IF(M1743=People!$B$2,People!$A$2,0))))</f>
        <v>Chuck Magee</v>
      </c>
      <c r="W1743" s="28" t="str">
        <f>IFERROR(VLOOKUP(DATA[[#This Row],[Order ID]],Returns!$A:$B,2,0),"No")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8" t="str">
        <f>IF(M1744=People!$B$5,People!$A$5,IF(M1744=People!$B$4,People!$A$4,IF(M1744=People!$B$3,People!$A$3,IF(M1744=People!$B$2,People!$A$2,0))))</f>
        <v>Chuck Magee</v>
      </c>
      <c r="W1744" s="28" t="str">
        <f>IFERROR(VLOOKUP(DATA[[#This Row],[Order ID]],Returns!$A:$B,2,0),"No")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8" t="str">
        <f>IF(M1745=People!$B$5,People!$A$5,IF(M1745=People!$B$4,People!$A$4,IF(M1745=People!$B$3,People!$A$3,IF(M1745=People!$B$2,People!$A$2,0))))</f>
        <v>Chuck Magee</v>
      </c>
      <c r="W1745" s="28" t="str">
        <f>IFERROR(VLOOKUP(DATA[[#This Row],[Order ID]],Returns!$A:$B,2,0),"No")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8" t="str">
        <f>IF(M1746=People!$B$5,People!$A$5,IF(M1746=People!$B$4,People!$A$4,IF(M1746=People!$B$3,People!$A$3,IF(M1746=People!$B$2,People!$A$2,0))))</f>
        <v>Chuck Magee</v>
      </c>
      <c r="W1746" s="28" t="str">
        <f>IFERROR(VLOOKUP(DATA[[#This Row],[Order ID]],Returns!$A:$B,2,0),"No")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28" t="str">
        <f>IF(M1747=People!$B$5,People!$A$5,IF(M1747=People!$B$4,People!$A$4,IF(M1747=People!$B$3,People!$A$3,IF(M1747=People!$B$2,People!$A$2,0))))</f>
        <v>Chuck Magee</v>
      </c>
      <c r="W1747" s="28" t="str">
        <f>IFERROR(VLOOKUP(DATA[[#This Row],[Order ID]],Returns!$A:$B,2,0),"No")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8" t="str">
        <f>IF(M1748=People!$B$5,People!$A$5,IF(M1748=People!$B$4,People!$A$4,IF(M1748=People!$B$3,People!$A$3,IF(M1748=People!$B$2,People!$A$2,0))))</f>
        <v>Cassandra Brandow</v>
      </c>
      <c r="W1748" s="28" t="str">
        <f>IFERROR(VLOOKUP(DATA[[#This Row],[Order ID]],Returns!$A:$B,2,0),"No")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8" t="str">
        <f>IF(M1749=People!$B$5,People!$A$5,IF(M1749=People!$B$4,People!$A$4,IF(M1749=People!$B$3,People!$A$3,IF(M1749=People!$B$2,People!$A$2,0))))</f>
        <v>Cassandra Brandow</v>
      </c>
      <c r="W1749" s="28" t="str">
        <f>IFERROR(VLOOKUP(DATA[[#This Row],[Order ID]],Returns!$A:$B,2,0),"No")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28" t="str">
        <f>IF(M1750=People!$B$5,People!$A$5,IF(M1750=People!$B$4,People!$A$4,IF(M1750=People!$B$3,People!$A$3,IF(M1750=People!$B$2,People!$A$2,0))))</f>
        <v>Kelly Williams</v>
      </c>
      <c r="W1750" s="28" t="str">
        <f>IFERROR(VLOOKUP(DATA[[#This Row],[Order ID]],Returns!$A:$B,2,0),"No")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28" t="str">
        <f>IF(M1751=People!$B$5,People!$A$5,IF(M1751=People!$B$4,People!$A$4,IF(M1751=People!$B$3,People!$A$3,IF(M1751=People!$B$2,People!$A$2,0))))</f>
        <v>Kelly Williams</v>
      </c>
      <c r="W1751" s="28" t="str">
        <f>IFERROR(VLOOKUP(DATA[[#This Row],[Order ID]],Returns!$A:$B,2,0),"No")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8" t="str">
        <f>IF(M1752=People!$B$5,People!$A$5,IF(M1752=People!$B$4,People!$A$4,IF(M1752=People!$B$3,People!$A$3,IF(M1752=People!$B$2,People!$A$2,0))))</f>
        <v>Kelly Williams</v>
      </c>
      <c r="W1752" s="28" t="str">
        <f>IFERROR(VLOOKUP(DATA[[#This Row],[Order ID]],Returns!$A:$B,2,0),"No")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8" t="str">
        <f>IF(M1753=People!$B$5,People!$A$5,IF(M1753=People!$B$4,People!$A$4,IF(M1753=People!$B$3,People!$A$3,IF(M1753=People!$B$2,People!$A$2,0))))</f>
        <v>Anna Andreadi</v>
      </c>
      <c r="W1753" s="28" t="str">
        <f>IFERROR(VLOOKUP(DATA[[#This Row],[Order ID]],Returns!$A:$B,2,0),"No")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28" t="str">
        <f>IF(M1754=People!$B$5,People!$A$5,IF(M1754=People!$B$4,People!$A$4,IF(M1754=People!$B$3,People!$A$3,IF(M1754=People!$B$2,People!$A$2,0))))</f>
        <v>Anna Andreadi</v>
      </c>
      <c r="W1754" s="28" t="str">
        <f>IFERROR(VLOOKUP(DATA[[#This Row],[Order ID]],Returns!$A:$B,2,0),"No")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28" t="str">
        <f>IF(M1755=People!$B$5,People!$A$5,IF(M1755=People!$B$4,People!$A$4,IF(M1755=People!$B$3,People!$A$3,IF(M1755=People!$B$2,People!$A$2,0))))</f>
        <v>Anna Andreadi</v>
      </c>
      <c r="W1755" s="28" t="str">
        <f>IFERROR(VLOOKUP(DATA[[#This Row],[Order ID]],Returns!$A:$B,2,0),"No")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28" t="str">
        <f>IF(M1756=People!$B$5,People!$A$5,IF(M1756=People!$B$4,People!$A$4,IF(M1756=People!$B$3,People!$A$3,IF(M1756=People!$B$2,People!$A$2,0))))</f>
        <v>Anna Andreadi</v>
      </c>
      <c r="W1756" s="28" t="str">
        <f>IFERROR(VLOOKUP(DATA[[#This Row],[Order ID]],Returns!$A:$B,2,0),"No")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8" t="str">
        <f>IF(M1757=People!$B$5,People!$A$5,IF(M1757=People!$B$4,People!$A$4,IF(M1757=People!$B$3,People!$A$3,IF(M1757=People!$B$2,People!$A$2,0))))</f>
        <v>Kelly Williams</v>
      </c>
      <c r="W1757" s="28" t="str">
        <f>IFERROR(VLOOKUP(DATA[[#This Row],[Order ID]],Returns!$A:$B,2,0),"No")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28" t="str">
        <f>IF(M1758=People!$B$5,People!$A$5,IF(M1758=People!$B$4,People!$A$4,IF(M1758=People!$B$3,People!$A$3,IF(M1758=People!$B$2,People!$A$2,0))))</f>
        <v>Kelly Williams</v>
      </c>
      <c r="W1758" s="28" t="str">
        <f>IFERROR(VLOOKUP(DATA[[#This Row],[Order ID]],Returns!$A:$B,2,0),"No")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8" t="str">
        <f>IF(M1759=People!$B$5,People!$A$5,IF(M1759=People!$B$4,People!$A$4,IF(M1759=People!$B$3,People!$A$3,IF(M1759=People!$B$2,People!$A$2,0))))</f>
        <v>Kelly Williams</v>
      </c>
      <c r="W1759" s="28" t="str">
        <f>IFERROR(VLOOKUP(DATA[[#This Row],[Order ID]],Returns!$A:$B,2,0),"No")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8" t="str">
        <f>IF(M1760=People!$B$5,People!$A$5,IF(M1760=People!$B$4,People!$A$4,IF(M1760=People!$B$3,People!$A$3,IF(M1760=People!$B$2,People!$A$2,0))))</f>
        <v>Kelly Williams</v>
      </c>
      <c r="W1760" s="28" t="str">
        <f>IFERROR(VLOOKUP(DATA[[#This Row],[Order ID]],Returns!$A:$B,2,0),"No")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8" t="str">
        <f>IF(M1761=People!$B$5,People!$A$5,IF(M1761=People!$B$4,People!$A$4,IF(M1761=People!$B$3,People!$A$3,IF(M1761=People!$B$2,People!$A$2,0))))</f>
        <v>Chuck Magee</v>
      </c>
      <c r="W1761" s="28" t="str">
        <f>IFERROR(VLOOKUP(DATA[[#This Row],[Order ID]],Returns!$A:$B,2,0),"No")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8" t="str">
        <f>IF(M1762=People!$B$5,People!$A$5,IF(M1762=People!$B$4,People!$A$4,IF(M1762=People!$B$3,People!$A$3,IF(M1762=People!$B$2,People!$A$2,0))))</f>
        <v>Anna Andreadi</v>
      </c>
      <c r="W1762" s="28" t="str">
        <f>IFERROR(VLOOKUP(DATA[[#This Row],[Order ID]],Returns!$A:$B,2,0),"No")</f>
        <v>No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8" t="str">
        <f>IF(M1763=People!$B$5,People!$A$5,IF(M1763=People!$B$4,People!$A$4,IF(M1763=People!$B$3,People!$A$3,IF(M1763=People!$B$2,People!$A$2,0))))</f>
        <v>Anna Andreadi</v>
      </c>
      <c r="W1763" s="28" t="str">
        <f>IFERROR(VLOOKUP(DATA[[#This Row],[Order ID]],Returns!$A:$B,2,0),"No")</f>
        <v>No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8" t="str">
        <f>IF(M1764=People!$B$5,People!$A$5,IF(M1764=People!$B$4,People!$A$4,IF(M1764=People!$B$3,People!$A$3,IF(M1764=People!$B$2,People!$A$2,0))))</f>
        <v>Anna Andreadi</v>
      </c>
      <c r="W1764" s="28" t="str">
        <f>IFERROR(VLOOKUP(DATA[[#This Row],[Order ID]],Returns!$A:$B,2,0),"No")</f>
        <v>No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28" t="str">
        <f>IF(M1765=People!$B$5,People!$A$5,IF(M1765=People!$B$4,People!$A$4,IF(M1765=People!$B$3,People!$A$3,IF(M1765=People!$B$2,People!$A$2,0))))</f>
        <v>Cassandra Brandow</v>
      </c>
      <c r="W1765" s="28" t="str">
        <f>IFERROR(VLOOKUP(DATA[[#This Row],[Order ID]],Returns!$A:$B,2,0),"No")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28" t="str">
        <f>IF(M1766=People!$B$5,People!$A$5,IF(M1766=People!$B$4,People!$A$4,IF(M1766=People!$B$3,People!$A$3,IF(M1766=People!$B$2,People!$A$2,0))))</f>
        <v>Cassandra Brandow</v>
      </c>
      <c r="W1766" s="28" t="str">
        <f>IFERROR(VLOOKUP(DATA[[#This Row],[Order ID]],Returns!$A:$B,2,0),"No")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28" t="str">
        <f>IF(M1767=People!$B$5,People!$A$5,IF(M1767=People!$B$4,People!$A$4,IF(M1767=People!$B$3,People!$A$3,IF(M1767=People!$B$2,People!$A$2,0))))</f>
        <v>Cassandra Brandow</v>
      </c>
      <c r="W1767" s="28" t="str">
        <f>IFERROR(VLOOKUP(DATA[[#This Row],[Order ID]],Returns!$A:$B,2,0),"No")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28" t="str">
        <f>IF(M1768=People!$B$5,People!$A$5,IF(M1768=People!$B$4,People!$A$4,IF(M1768=People!$B$3,People!$A$3,IF(M1768=People!$B$2,People!$A$2,0))))</f>
        <v>Cassandra Brandow</v>
      </c>
      <c r="W1768" s="28" t="str">
        <f>IFERROR(VLOOKUP(DATA[[#This Row],[Order ID]],Returns!$A:$B,2,0),"No")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8" t="str">
        <f>IF(M1769=People!$B$5,People!$A$5,IF(M1769=People!$B$4,People!$A$4,IF(M1769=People!$B$3,People!$A$3,IF(M1769=People!$B$2,People!$A$2,0))))</f>
        <v>Cassandra Brandow</v>
      </c>
      <c r="W1769" s="28" t="str">
        <f>IFERROR(VLOOKUP(DATA[[#This Row],[Order ID]],Returns!$A:$B,2,0),"No")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8" t="str">
        <f>IF(M1770=People!$B$5,People!$A$5,IF(M1770=People!$B$4,People!$A$4,IF(M1770=People!$B$3,People!$A$3,IF(M1770=People!$B$2,People!$A$2,0))))</f>
        <v>Cassandra Brandow</v>
      </c>
      <c r="W1770" s="28" t="str">
        <f>IFERROR(VLOOKUP(DATA[[#This Row],[Order ID]],Returns!$A:$B,2,0),"No")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8" t="str">
        <f>IF(M1771=People!$B$5,People!$A$5,IF(M1771=People!$B$4,People!$A$4,IF(M1771=People!$B$3,People!$A$3,IF(M1771=People!$B$2,People!$A$2,0))))</f>
        <v>Kelly Williams</v>
      </c>
      <c r="W1771" s="28" t="str">
        <f>IFERROR(VLOOKUP(DATA[[#This Row],[Order ID]],Returns!$A:$B,2,0),"No")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8" t="str">
        <f>IF(M1772=People!$B$5,People!$A$5,IF(M1772=People!$B$4,People!$A$4,IF(M1772=People!$B$3,People!$A$3,IF(M1772=People!$B$2,People!$A$2,0))))</f>
        <v>Kelly Williams</v>
      </c>
      <c r="W1772" s="28" t="str">
        <f>IFERROR(VLOOKUP(DATA[[#This Row],[Order ID]],Returns!$A:$B,2,0),"No")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8" t="str">
        <f>IF(M1773=People!$B$5,People!$A$5,IF(M1773=People!$B$4,People!$A$4,IF(M1773=People!$B$3,People!$A$3,IF(M1773=People!$B$2,People!$A$2,0))))</f>
        <v>Kelly Williams</v>
      </c>
      <c r="W1773" s="28" t="str">
        <f>IFERROR(VLOOKUP(DATA[[#This Row],[Order ID]],Returns!$A:$B,2,0),"No")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8" t="str">
        <f>IF(M1774=People!$B$5,People!$A$5,IF(M1774=People!$B$4,People!$A$4,IF(M1774=People!$B$3,People!$A$3,IF(M1774=People!$B$2,People!$A$2,0))))</f>
        <v>Kelly Williams</v>
      </c>
      <c r="W1774" s="28" t="str">
        <f>IFERROR(VLOOKUP(DATA[[#This Row],[Order ID]],Returns!$A:$B,2,0),"No")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28" t="str">
        <f>IF(M1775=People!$B$5,People!$A$5,IF(M1775=People!$B$4,People!$A$4,IF(M1775=People!$B$3,People!$A$3,IF(M1775=People!$B$2,People!$A$2,0))))</f>
        <v>Chuck Magee</v>
      </c>
      <c r="W1775" s="28" t="str">
        <f>IFERROR(VLOOKUP(DATA[[#This Row],[Order ID]],Returns!$A:$B,2,0),"No")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28" t="str">
        <f>IF(M1776=People!$B$5,People!$A$5,IF(M1776=People!$B$4,People!$A$4,IF(M1776=People!$B$3,People!$A$3,IF(M1776=People!$B$2,People!$A$2,0))))</f>
        <v>Chuck Magee</v>
      </c>
      <c r="W1776" s="28" t="str">
        <f>IFERROR(VLOOKUP(DATA[[#This Row],[Order ID]],Returns!$A:$B,2,0),"No")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28" t="str">
        <f>IF(M1777=People!$B$5,People!$A$5,IF(M1777=People!$B$4,People!$A$4,IF(M1777=People!$B$3,People!$A$3,IF(M1777=People!$B$2,People!$A$2,0))))</f>
        <v>Chuck Magee</v>
      </c>
      <c r="W1777" s="28" t="str">
        <f>IFERROR(VLOOKUP(DATA[[#This Row],[Order ID]],Returns!$A:$B,2,0),"No")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28" t="str">
        <f>IF(M1778=People!$B$5,People!$A$5,IF(M1778=People!$B$4,People!$A$4,IF(M1778=People!$B$3,People!$A$3,IF(M1778=People!$B$2,People!$A$2,0))))</f>
        <v>Chuck Magee</v>
      </c>
      <c r="W1778" s="28" t="str">
        <f>IFERROR(VLOOKUP(DATA[[#This Row],[Order ID]],Returns!$A:$B,2,0),"No")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28" t="str">
        <f>IF(M1779=People!$B$5,People!$A$5,IF(M1779=People!$B$4,People!$A$4,IF(M1779=People!$B$3,People!$A$3,IF(M1779=People!$B$2,People!$A$2,0))))</f>
        <v>Anna Andreadi</v>
      </c>
      <c r="W1779" s="28" t="str">
        <f>IFERROR(VLOOKUP(DATA[[#This Row],[Order ID]],Returns!$A:$B,2,0),"No")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28" t="str">
        <f>IF(M1780=People!$B$5,People!$A$5,IF(M1780=People!$B$4,People!$A$4,IF(M1780=People!$B$3,People!$A$3,IF(M1780=People!$B$2,People!$A$2,0))))</f>
        <v>Anna Andreadi</v>
      </c>
      <c r="W1780" s="28" t="str">
        <f>IFERROR(VLOOKUP(DATA[[#This Row],[Order ID]],Returns!$A:$B,2,0),"No")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28" t="str">
        <f>IF(M1781=People!$B$5,People!$A$5,IF(M1781=People!$B$4,People!$A$4,IF(M1781=People!$B$3,People!$A$3,IF(M1781=People!$B$2,People!$A$2,0))))</f>
        <v>Chuck Magee</v>
      </c>
      <c r="W1781" s="28" t="str">
        <f>IFERROR(VLOOKUP(DATA[[#This Row],[Order ID]],Returns!$A:$B,2,0),"No")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28" t="str">
        <f>IF(M1782=People!$B$5,People!$A$5,IF(M1782=People!$B$4,People!$A$4,IF(M1782=People!$B$3,People!$A$3,IF(M1782=People!$B$2,People!$A$2,0))))</f>
        <v>Chuck Magee</v>
      </c>
      <c r="W1782" s="28" t="str">
        <f>IFERROR(VLOOKUP(DATA[[#This Row],[Order ID]],Returns!$A:$B,2,0),"No")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28" t="str">
        <f>IF(M1783=People!$B$5,People!$A$5,IF(M1783=People!$B$4,People!$A$4,IF(M1783=People!$B$3,People!$A$3,IF(M1783=People!$B$2,People!$A$2,0))))</f>
        <v>Chuck Magee</v>
      </c>
      <c r="W1783" s="28" t="str">
        <f>IFERROR(VLOOKUP(DATA[[#This Row],[Order ID]],Returns!$A:$B,2,0),"No")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28" t="str">
        <f>IF(M1784=People!$B$5,People!$A$5,IF(M1784=People!$B$4,People!$A$4,IF(M1784=People!$B$3,People!$A$3,IF(M1784=People!$B$2,People!$A$2,0))))</f>
        <v>Chuck Magee</v>
      </c>
      <c r="W1784" s="28" t="str">
        <f>IFERROR(VLOOKUP(DATA[[#This Row],[Order ID]],Returns!$A:$B,2,0),"No")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28" t="str">
        <f>IF(M1785=People!$B$5,People!$A$5,IF(M1785=People!$B$4,People!$A$4,IF(M1785=People!$B$3,People!$A$3,IF(M1785=People!$B$2,People!$A$2,0))))</f>
        <v>Kelly Williams</v>
      </c>
      <c r="W1785" s="28" t="str">
        <f>IFERROR(VLOOKUP(DATA[[#This Row],[Order ID]],Returns!$A:$B,2,0),"No")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28" t="str">
        <f>IF(M1786=People!$B$5,People!$A$5,IF(M1786=People!$B$4,People!$A$4,IF(M1786=People!$B$3,People!$A$3,IF(M1786=People!$B$2,People!$A$2,0))))</f>
        <v>Kelly Williams</v>
      </c>
      <c r="W1786" s="28" t="str">
        <f>IFERROR(VLOOKUP(DATA[[#This Row],[Order ID]],Returns!$A:$B,2,0),"No")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28" t="str">
        <f>IF(M1787=People!$B$5,People!$A$5,IF(M1787=People!$B$4,People!$A$4,IF(M1787=People!$B$3,People!$A$3,IF(M1787=People!$B$2,People!$A$2,0))))</f>
        <v>Kelly Williams</v>
      </c>
      <c r="W1787" s="28" t="str">
        <f>IFERROR(VLOOKUP(DATA[[#This Row],[Order ID]],Returns!$A:$B,2,0),"No")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28" t="str">
        <f>IF(M1788=People!$B$5,People!$A$5,IF(M1788=People!$B$4,People!$A$4,IF(M1788=People!$B$3,People!$A$3,IF(M1788=People!$B$2,People!$A$2,0))))</f>
        <v>Kelly Williams</v>
      </c>
      <c r="W1788" s="28" t="str">
        <f>IFERROR(VLOOKUP(DATA[[#This Row],[Order ID]],Returns!$A:$B,2,0),"No")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28" t="str">
        <f>IF(M1789=People!$B$5,People!$A$5,IF(M1789=People!$B$4,People!$A$4,IF(M1789=People!$B$3,People!$A$3,IF(M1789=People!$B$2,People!$A$2,0))))</f>
        <v>Kelly Williams</v>
      </c>
      <c r="W1789" s="28" t="str">
        <f>IFERROR(VLOOKUP(DATA[[#This Row],[Order ID]],Returns!$A:$B,2,0),"No")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28" t="str">
        <f>IF(M1790=People!$B$5,People!$A$5,IF(M1790=People!$B$4,People!$A$4,IF(M1790=People!$B$3,People!$A$3,IF(M1790=People!$B$2,People!$A$2,0))))</f>
        <v>Kelly Williams</v>
      </c>
      <c r="W1790" s="28" t="str">
        <f>IFERROR(VLOOKUP(DATA[[#This Row],[Order ID]],Returns!$A:$B,2,0),"No")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8" t="str">
        <f>IF(M1791=People!$B$5,People!$A$5,IF(M1791=People!$B$4,People!$A$4,IF(M1791=People!$B$3,People!$A$3,IF(M1791=People!$B$2,People!$A$2,0))))</f>
        <v>Kelly Williams</v>
      </c>
      <c r="W1791" s="28" t="str">
        <f>IFERROR(VLOOKUP(DATA[[#This Row],[Order ID]],Returns!$A:$B,2,0),"No")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28" t="str">
        <f>IF(M1792=People!$B$5,People!$A$5,IF(M1792=People!$B$4,People!$A$4,IF(M1792=People!$B$3,People!$A$3,IF(M1792=People!$B$2,People!$A$2,0))))</f>
        <v>Chuck Magee</v>
      </c>
      <c r="W1792" s="28" t="str">
        <f>IFERROR(VLOOKUP(DATA[[#This Row],[Order ID]],Returns!$A:$B,2,0),"No")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28" t="str">
        <f>IF(M1793=People!$B$5,People!$A$5,IF(M1793=People!$B$4,People!$A$4,IF(M1793=People!$B$3,People!$A$3,IF(M1793=People!$B$2,People!$A$2,0))))</f>
        <v>Kelly Williams</v>
      </c>
      <c r="W1793" s="28" t="str">
        <f>IFERROR(VLOOKUP(DATA[[#This Row],[Order ID]],Returns!$A:$B,2,0),"No")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28" t="str">
        <f>IF(M1794=People!$B$5,People!$A$5,IF(M1794=People!$B$4,People!$A$4,IF(M1794=People!$B$3,People!$A$3,IF(M1794=People!$B$2,People!$A$2,0))))</f>
        <v>Kelly Williams</v>
      </c>
      <c r="W1794" s="28" t="str">
        <f>IFERROR(VLOOKUP(DATA[[#This Row],[Order ID]],Returns!$A:$B,2,0),"No")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8" t="str">
        <f>IF(M1795=People!$B$5,People!$A$5,IF(M1795=People!$B$4,People!$A$4,IF(M1795=People!$B$3,People!$A$3,IF(M1795=People!$B$2,People!$A$2,0))))</f>
        <v>Kelly Williams</v>
      </c>
      <c r="W1795" s="28" t="str">
        <f>IFERROR(VLOOKUP(DATA[[#This Row],[Order ID]],Returns!$A:$B,2,0),"No")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28" t="str">
        <f>IF(M1796=People!$B$5,People!$A$5,IF(M1796=People!$B$4,People!$A$4,IF(M1796=People!$B$3,People!$A$3,IF(M1796=People!$B$2,People!$A$2,0))))</f>
        <v>Kelly Williams</v>
      </c>
      <c r="W1796" s="28" t="str">
        <f>IFERROR(VLOOKUP(DATA[[#This Row],[Order ID]],Returns!$A:$B,2,0),"No")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28" t="str">
        <f>IF(M1797=People!$B$5,People!$A$5,IF(M1797=People!$B$4,People!$A$4,IF(M1797=People!$B$3,People!$A$3,IF(M1797=People!$B$2,People!$A$2,0))))</f>
        <v>Chuck Magee</v>
      </c>
      <c r="W1797" s="28" t="str">
        <f>IFERROR(VLOOKUP(DATA[[#This Row],[Order ID]],Returns!$A:$B,2,0),"No")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8" t="str">
        <f>IF(M1798=People!$B$5,People!$A$5,IF(M1798=People!$B$4,People!$A$4,IF(M1798=People!$B$3,People!$A$3,IF(M1798=People!$B$2,People!$A$2,0))))</f>
        <v>Chuck Magee</v>
      </c>
      <c r="W1798" s="28" t="str">
        <f>IFERROR(VLOOKUP(DATA[[#This Row],[Order ID]],Returns!$A:$B,2,0),"No")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28" t="str">
        <f>IF(M1799=People!$B$5,People!$A$5,IF(M1799=People!$B$4,People!$A$4,IF(M1799=People!$B$3,People!$A$3,IF(M1799=People!$B$2,People!$A$2,0))))</f>
        <v>Chuck Magee</v>
      </c>
      <c r="W1799" s="28" t="str">
        <f>IFERROR(VLOOKUP(DATA[[#This Row],[Order ID]],Returns!$A:$B,2,0),"No")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28" t="str">
        <f>IF(M1800=People!$B$5,People!$A$5,IF(M1800=People!$B$4,People!$A$4,IF(M1800=People!$B$3,People!$A$3,IF(M1800=People!$B$2,People!$A$2,0))))</f>
        <v>Anna Andreadi</v>
      </c>
      <c r="W1800" s="28" t="str">
        <f>IFERROR(VLOOKUP(DATA[[#This Row],[Order ID]],Returns!$A:$B,2,0),"No")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8" t="str">
        <f>IF(M1801=People!$B$5,People!$A$5,IF(M1801=People!$B$4,People!$A$4,IF(M1801=People!$B$3,People!$A$3,IF(M1801=People!$B$2,People!$A$2,0))))</f>
        <v>Kelly Williams</v>
      </c>
      <c r="W1801" s="28" t="str">
        <f>IFERROR(VLOOKUP(DATA[[#This Row],[Order ID]],Returns!$A:$B,2,0),"No")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8" t="str">
        <f>IF(M1802=People!$B$5,People!$A$5,IF(M1802=People!$B$4,People!$A$4,IF(M1802=People!$B$3,People!$A$3,IF(M1802=People!$B$2,People!$A$2,0))))</f>
        <v>Kelly Williams</v>
      </c>
      <c r="W1802" s="28" t="str">
        <f>IFERROR(VLOOKUP(DATA[[#This Row],[Order ID]],Returns!$A:$B,2,0),"No")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28" t="str">
        <f>IF(M1803=People!$B$5,People!$A$5,IF(M1803=People!$B$4,People!$A$4,IF(M1803=People!$B$3,People!$A$3,IF(M1803=People!$B$2,People!$A$2,0))))</f>
        <v>Anna Andreadi</v>
      </c>
      <c r="W1803" s="28" t="str">
        <f>IFERROR(VLOOKUP(DATA[[#This Row],[Order ID]],Returns!$A:$B,2,0),"No")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8" t="str">
        <f>IF(M1804=People!$B$5,People!$A$5,IF(M1804=People!$B$4,People!$A$4,IF(M1804=People!$B$3,People!$A$3,IF(M1804=People!$B$2,People!$A$2,0))))</f>
        <v>Chuck Magee</v>
      </c>
      <c r="W1804" s="28" t="str">
        <f>IFERROR(VLOOKUP(DATA[[#This Row],[Order ID]],Returns!$A:$B,2,0),"No")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8" t="str">
        <f>IF(M1805=People!$B$5,People!$A$5,IF(M1805=People!$B$4,People!$A$4,IF(M1805=People!$B$3,People!$A$3,IF(M1805=People!$B$2,People!$A$2,0))))</f>
        <v>Chuck Magee</v>
      </c>
      <c r="W1805" s="28" t="str">
        <f>IFERROR(VLOOKUP(DATA[[#This Row],[Order ID]],Returns!$A:$B,2,0),"No")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8" t="str">
        <f>IF(M1806=People!$B$5,People!$A$5,IF(M1806=People!$B$4,People!$A$4,IF(M1806=People!$B$3,People!$A$3,IF(M1806=People!$B$2,People!$A$2,0))))</f>
        <v>Chuck Magee</v>
      </c>
      <c r="W1806" s="28" t="str">
        <f>IFERROR(VLOOKUP(DATA[[#This Row],[Order ID]],Returns!$A:$B,2,0),"No")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8" t="str">
        <f>IF(M1807=People!$B$5,People!$A$5,IF(M1807=People!$B$4,People!$A$4,IF(M1807=People!$B$3,People!$A$3,IF(M1807=People!$B$2,People!$A$2,0))))</f>
        <v>Anna Andreadi</v>
      </c>
      <c r="W1807" s="28" t="str">
        <f>IFERROR(VLOOKUP(DATA[[#This Row],[Order ID]],Returns!$A:$B,2,0),"No")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28" t="str">
        <f>IF(M1808=People!$B$5,People!$A$5,IF(M1808=People!$B$4,People!$A$4,IF(M1808=People!$B$3,People!$A$3,IF(M1808=People!$B$2,People!$A$2,0))))</f>
        <v>Anna Andreadi</v>
      </c>
      <c r="W1808" s="28" t="str">
        <f>IFERROR(VLOOKUP(DATA[[#This Row],[Order ID]],Returns!$A:$B,2,0),"No")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28" t="str">
        <f>IF(M1809=People!$B$5,People!$A$5,IF(M1809=People!$B$4,People!$A$4,IF(M1809=People!$B$3,People!$A$3,IF(M1809=People!$B$2,People!$A$2,0))))</f>
        <v>Anna Andreadi</v>
      </c>
      <c r="W1809" s="28" t="str">
        <f>IFERROR(VLOOKUP(DATA[[#This Row],[Order ID]],Returns!$A:$B,2,0),"No")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8" t="str">
        <f>IF(M1810=People!$B$5,People!$A$5,IF(M1810=People!$B$4,People!$A$4,IF(M1810=People!$B$3,People!$A$3,IF(M1810=People!$B$2,People!$A$2,0))))</f>
        <v>Kelly Williams</v>
      </c>
      <c r="W1810" s="28" t="str">
        <f>IFERROR(VLOOKUP(DATA[[#This Row],[Order ID]],Returns!$A:$B,2,0),"No")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8" t="str">
        <f>IF(M1811=People!$B$5,People!$A$5,IF(M1811=People!$B$4,People!$A$4,IF(M1811=People!$B$3,People!$A$3,IF(M1811=People!$B$2,People!$A$2,0))))</f>
        <v>Kelly Williams</v>
      </c>
      <c r="W1811" s="28" t="str">
        <f>IFERROR(VLOOKUP(DATA[[#This Row],[Order ID]],Returns!$A:$B,2,0),"No")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8" t="str">
        <f>IF(M1812=People!$B$5,People!$A$5,IF(M1812=People!$B$4,People!$A$4,IF(M1812=People!$B$3,People!$A$3,IF(M1812=People!$B$2,People!$A$2,0))))</f>
        <v>Kelly Williams</v>
      </c>
      <c r="W1812" s="28" t="str">
        <f>IFERROR(VLOOKUP(DATA[[#This Row],[Order ID]],Returns!$A:$B,2,0),"No")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28" t="str">
        <f>IF(M1813=People!$B$5,People!$A$5,IF(M1813=People!$B$4,People!$A$4,IF(M1813=People!$B$3,People!$A$3,IF(M1813=People!$B$2,People!$A$2,0))))</f>
        <v>Cassandra Brandow</v>
      </c>
      <c r="W1813" s="28" t="str">
        <f>IFERROR(VLOOKUP(DATA[[#This Row],[Order ID]],Returns!$A:$B,2,0),"No")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8" t="str">
        <f>IF(M1814=People!$B$5,People!$A$5,IF(M1814=People!$B$4,People!$A$4,IF(M1814=People!$B$3,People!$A$3,IF(M1814=People!$B$2,People!$A$2,0))))</f>
        <v>Chuck Magee</v>
      </c>
      <c r="W1814" s="28" t="str">
        <f>IFERROR(VLOOKUP(DATA[[#This Row],[Order ID]],Returns!$A:$B,2,0),"No")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8" t="str">
        <f>IF(M1815=People!$B$5,People!$A$5,IF(M1815=People!$B$4,People!$A$4,IF(M1815=People!$B$3,People!$A$3,IF(M1815=People!$B$2,People!$A$2,0))))</f>
        <v>Chuck Magee</v>
      </c>
      <c r="W1815" s="28" t="str">
        <f>IFERROR(VLOOKUP(DATA[[#This Row],[Order ID]],Returns!$A:$B,2,0),"No")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8" t="str">
        <f>IF(M1816=People!$B$5,People!$A$5,IF(M1816=People!$B$4,People!$A$4,IF(M1816=People!$B$3,People!$A$3,IF(M1816=People!$B$2,People!$A$2,0))))</f>
        <v>Anna Andreadi</v>
      </c>
      <c r="W1816" s="28" t="str">
        <f>IFERROR(VLOOKUP(DATA[[#This Row],[Order ID]],Returns!$A:$B,2,0),"No")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28" t="str">
        <f>IF(M1817=People!$B$5,People!$A$5,IF(M1817=People!$B$4,People!$A$4,IF(M1817=People!$B$3,People!$A$3,IF(M1817=People!$B$2,People!$A$2,0))))</f>
        <v>Anna Andreadi</v>
      </c>
      <c r="W1817" s="28" t="str">
        <f>IFERROR(VLOOKUP(DATA[[#This Row],[Order ID]],Returns!$A:$B,2,0),"No")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28" t="str">
        <f>IF(M1818=People!$B$5,People!$A$5,IF(M1818=People!$B$4,People!$A$4,IF(M1818=People!$B$3,People!$A$3,IF(M1818=People!$B$2,People!$A$2,0))))</f>
        <v>Anna Andreadi</v>
      </c>
      <c r="W1818" s="28" t="str">
        <f>IFERROR(VLOOKUP(DATA[[#This Row],[Order ID]],Returns!$A:$B,2,0),"No")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8" t="str">
        <f>IF(M1819=People!$B$5,People!$A$5,IF(M1819=People!$B$4,People!$A$4,IF(M1819=People!$B$3,People!$A$3,IF(M1819=People!$B$2,People!$A$2,0))))</f>
        <v>Anna Andreadi</v>
      </c>
      <c r="W1819" s="28" t="str">
        <f>IFERROR(VLOOKUP(DATA[[#This Row],[Order ID]],Returns!$A:$B,2,0),"No")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8" t="str">
        <f>IF(M1820=People!$B$5,People!$A$5,IF(M1820=People!$B$4,People!$A$4,IF(M1820=People!$B$3,People!$A$3,IF(M1820=People!$B$2,People!$A$2,0))))</f>
        <v>Kelly Williams</v>
      </c>
      <c r="W1820" s="28" t="str">
        <f>IFERROR(VLOOKUP(DATA[[#This Row],[Order ID]],Returns!$A:$B,2,0),"No")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28" t="str">
        <f>IF(M1821=People!$B$5,People!$A$5,IF(M1821=People!$B$4,People!$A$4,IF(M1821=People!$B$3,People!$A$3,IF(M1821=People!$B$2,People!$A$2,0))))</f>
        <v>Kelly Williams</v>
      </c>
      <c r="W1821" s="28" t="str">
        <f>IFERROR(VLOOKUP(DATA[[#This Row],[Order ID]],Returns!$A:$B,2,0),"No")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8" t="str">
        <f>IF(M1822=People!$B$5,People!$A$5,IF(M1822=People!$B$4,People!$A$4,IF(M1822=People!$B$3,People!$A$3,IF(M1822=People!$B$2,People!$A$2,0))))</f>
        <v>Kelly Williams</v>
      </c>
      <c r="W1822" s="28" t="str">
        <f>IFERROR(VLOOKUP(DATA[[#This Row],[Order ID]],Returns!$A:$B,2,0),"No")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8" t="str">
        <f>IF(M1823=People!$B$5,People!$A$5,IF(M1823=People!$B$4,People!$A$4,IF(M1823=People!$B$3,People!$A$3,IF(M1823=People!$B$2,People!$A$2,0))))</f>
        <v>Kelly Williams</v>
      </c>
      <c r="W1823" s="28" t="str">
        <f>IFERROR(VLOOKUP(DATA[[#This Row],[Order ID]],Returns!$A:$B,2,0),"No")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8" t="str">
        <f>IF(M1824=People!$B$5,People!$A$5,IF(M1824=People!$B$4,People!$A$4,IF(M1824=People!$B$3,People!$A$3,IF(M1824=People!$B$2,People!$A$2,0))))</f>
        <v>Kelly Williams</v>
      </c>
      <c r="W1824" s="28" t="str">
        <f>IFERROR(VLOOKUP(DATA[[#This Row],[Order ID]],Returns!$A:$B,2,0),"No")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28" t="str">
        <f>IF(M1825=People!$B$5,People!$A$5,IF(M1825=People!$B$4,People!$A$4,IF(M1825=People!$B$3,People!$A$3,IF(M1825=People!$B$2,People!$A$2,0))))</f>
        <v>Kelly Williams</v>
      </c>
      <c r="W1825" s="28" t="str">
        <f>IFERROR(VLOOKUP(DATA[[#This Row],[Order ID]],Returns!$A:$B,2,0),"No")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28" t="str">
        <f>IF(M1826=People!$B$5,People!$A$5,IF(M1826=People!$B$4,People!$A$4,IF(M1826=People!$B$3,People!$A$3,IF(M1826=People!$B$2,People!$A$2,0))))</f>
        <v>Anna Andreadi</v>
      </c>
      <c r="W1826" s="28" t="str">
        <f>IFERROR(VLOOKUP(DATA[[#This Row],[Order ID]],Returns!$A:$B,2,0),"No")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8" t="str">
        <f>IF(M1827=People!$B$5,People!$A$5,IF(M1827=People!$B$4,People!$A$4,IF(M1827=People!$B$3,People!$A$3,IF(M1827=People!$B$2,People!$A$2,0))))</f>
        <v>Anna Andreadi</v>
      </c>
      <c r="W1827" s="28" t="str">
        <f>IFERROR(VLOOKUP(DATA[[#This Row],[Order ID]],Returns!$A:$B,2,0),"No")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8" t="str">
        <f>IF(M1828=People!$B$5,People!$A$5,IF(M1828=People!$B$4,People!$A$4,IF(M1828=People!$B$3,People!$A$3,IF(M1828=People!$B$2,People!$A$2,0))))</f>
        <v>Anna Andreadi</v>
      </c>
      <c r="W1828" s="28" t="str">
        <f>IFERROR(VLOOKUP(DATA[[#This Row],[Order ID]],Returns!$A:$B,2,0),"No")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8" t="str">
        <f>IF(M1829=People!$B$5,People!$A$5,IF(M1829=People!$B$4,People!$A$4,IF(M1829=People!$B$3,People!$A$3,IF(M1829=People!$B$2,People!$A$2,0))))</f>
        <v>Cassandra Brandow</v>
      </c>
      <c r="W1829" s="28" t="str">
        <f>IFERROR(VLOOKUP(DATA[[#This Row],[Order ID]],Returns!$A:$B,2,0),"No")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8" t="str">
        <f>IF(M1830=People!$B$5,People!$A$5,IF(M1830=People!$B$4,People!$A$4,IF(M1830=People!$B$3,People!$A$3,IF(M1830=People!$B$2,People!$A$2,0))))</f>
        <v>Cassandra Brandow</v>
      </c>
      <c r="W1830" s="28" t="str">
        <f>IFERROR(VLOOKUP(DATA[[#This Row],[Order ID]],Returns!$A:$B,2,0),"No")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8" t="str">
        <f>IF(M1831=People!$B$5,People!$A$5,IF(M1831=People!$B$4,People!$A$4,IF(M1831=People!$B$3,People!$A$3,IF(M1831=People!$B$2,People!$A$2,0))))</f>
        <v>Chuck Magee</v>
      </c>
      <c r="W1831" s="28" t="str">
        <f>IFERROR(VLOOKUP(DATA[[#This Row],[Order ID]],Returns!$A:$B,2,0),"No")</f>
        <v>No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28" t="str">
        <f>IF(M1832=People!$B$5,People!$A$5,IF(M1832=People!$B$4,People!$A$4,IF(M1832=People!$B$3,People!$A$3,IF(M1832=People!$B$2,People!$A$2,0))))</f>
        <v>Kelly Williams</v>
      </c>
      <c r="W1832" s="28" t="str">
        <f>IFERROR(VLOOKUP(DATA[[#This Row],[Order ID]],Returns!$A:$B,2,0),"No")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28" t="str">
        <f>IF(M1833=People!$B$5,People!$A$5,IF(M1833=People!$B$4,People!$A$4,IF(M1833=People!$B$3,People!$A$3,IF(M1833=People!$B$2,People!$A$2,0))))</f>
        <v>Kelly Williams</v>
      </c>
      <c r="W1833" s="28" t="str">
        <f>IFERROR(VLOOKUP(DATA[[#This Row],[Order ID]],Returns!$A:$B,2,0),"No")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28" t="str">
        <f>IF(M1834=People!$B$5,People!$A$5,IF(M1834=People!$B$4,People!$A$4,IF(M1834=People!$B$3,People!$A$3,IF(M1834=People!$B$2,People!$A$2,0))))</f>
        <v>Cassandra Brandow</v>
      </c>
      <c r="W1834" s="28" t="str">
        <f>IFERROR(VLOOKUP(DATA[[#This Row],[Order ID]],Returns!$A:$B,2,0),"No")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8" t="str">
        <f>IF(M1835=People!$B$5,People!$A$5,IF(M1835=People!$B$4,People!$A$4,IF(M1835=People!$B$3,People!$A$3,IF(M1835=People!$B$2,People!$A$2,0))))</f>
        <v>Kelly Williams</v>
      </c>
      <c r="W1835" s="28" t="str">
        <f>IFERROR(VLOOKUP(DATA[[#This Row],[Order ID]],Returns!$A:$B,2,0),"No")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8" t="str">
        <f>IF(M1836=People!$B$5,People!$A$5,IF(M1836=People!$B$4,People!$A$4,IF(M1836=People!$B$3,People!$A$3,IF(M1836=People!$B$2,People!$A$2,0))))</f>
        <v>Kelly Williams</v>
      </c>
      <c r="W1836" s="28" t="str">
        <f>IFERROR(VLOOKUP(DATA[[#This Row],[Order ID]],Returns!$A:$B,2,0),"No")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8" t="str">
        <f>IF(M1837=People!$B$5,People!$A$5,IF(M1837=People!$B$4,People!$A$4,IF(M1837=People!$B$3,People!$A$3,IF(M1837=People!$B$2,People!$A$2,0))))</f>
        <v>Chuck Magee</v>
      </c>
      <c r="W1837" s="28" t="str">
        <f>IFERROR(VLOOKUP(DATA[[#This Row],[Order ID]],Returns!$A:$B,2,0),"No")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8" t="str">
        <f>IF(M1838=People!$B$5,People!$A$5,IF(M1838=People!$B$4,People!$A$4,IF(M1838=People!$B$3,People!$A$3,IF(M1838=People!$B$2,People!$A$2,0))))</f>
        <v>Cassandra Brandow</v>
      </c>
      <c r="W1838" s="28" t="str">
        <f>IFERROR(VLOOKUP(DATA[[#This Row],[Order ID]],Returns!$A:$B,2,0),"No")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28" t="str">
        <f>IF(M1839=People!$B$5,People!$A$5,IF(M1839=People!$B$4,People!$A$4,IF(M1839=People!$B$3,People!$A$3,IF(M1839=People!$B$2,People!$A$2,0))))</f>
        <v>Cassandra Brandow</v>
      </c>
      <c r="W1839" s="28" t="str">
        <f>IFERROR(VLOOKUP(DATA[[#This Row],[Order ID]],Returns!$A:$B,2,0),"No")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28" t="str">
        <f>IF(M1840=People!$B$5,People!$A$5,IF(M1840=People!$B$4,People!$A$4,IF(M1840=People!$B$3,People!$A$3,IF(M1840=People!$B$2,People!$A$2,0))))</f>
        <v>Cassandra Brandow</v>
      </c>
      <c r="W1840" s="28" t="str">
        <f>IFERROR(VLOOKUP(DATA[[#This Row],[Order ID]],Returns!$A:$B,2,0),"No")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8" t="str">
        <f>IF(M1841=People!$B$5,People!$A$5,IF(M1841=People!$B$4,People!$A$4,IF(M1841=People!$B$3,People!$A$3,IF(M1841=People!$B$2,People!$A$2,0))))</f>
        <v>Cassandra Brandow</v>
      </c>
      <c r="W1841" s="28" t="str">
        <f>IFERROR(VLOOKUP(DATA[[#This Row],[Order ID]],Returns!$A:$B,2,0),"No")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8" t="str">
        <f>IF(M1842=People!$B$5,People!$A$5,IF(M1842=People!$B$4,People!$A$4,IF(M1842=People!$B$3,People!$A$3,IF(M1842=People!$B$2,People!$A$2,0))))</f>
        <v>Cassandra Brandow</v>
      </c>
      <c r="W1842" s="28" t="str">
        <f>IFERROR(VLOOKUP(DATA[[#This Row],[Order ID]],Returns!$A:$B,2,0),"No")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28" t="str">
        <f>IF(M1843=People!$B$5,People!$A$5,IF(M1843=People!$B$4,People!$A$4,IF(M1843=People!$B$3,People!$A$3,IF(M1843=People!$B$2,People!$A$2,0))))</f>
        <v>Cassandra Brandow</v>
      </c>
      <c r="W1843" s="28" t="str">
        <f>IFERROR(VLOOKUP(DATA[[#This Row],[Order ID]],Returns!$A:$B,2,0),"No")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8" t="str">
        <f>IF(M1844=People!$B$5,People!$A$5,IF(M1844=People!$B$4,People!$A$4,IF(M1844=People!$B$3,People!$A$3,IF(M1844=People!$B$2,People!$A$2,0))))</f>
        <v>Kelly Williams</v>
      </c>
      <c r="W1844" s="28" t="str">
        <f>IFERROR(VLOOKUP(DATA[[#This Row],[Order ID]],Returns!$A:$B,2,0),"No")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8" t="str">
        <f>IF(M1845=People!$B$5,People!$A$5,IF(M1845=People!$B$4,People!$A$4,IF(M1845=People!$B$3,People!$A$3,IF(M1845=People!$B$2,People!$A$2,0))))</f>
        <v>Kelly Williams</v>
      </c>
      <c r="W1845" s="28" t="str">
        <f>IFERROR(VLOOKUP(DATA[[#This Row],[Order ID]],Returns!$A:$B,2,0),"No")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8" t="str">
        <f>IF(M1846=People!$B$5,People!$A$5,IF(M1846=People!$B$4,People!$A$4,IF(M1846=People!$B$3,People!$A$3,IF(M1846=People!$B$2,People!$A$2,0))))</f>
        <v>Anna Andreadi</v>
      </c>
      <c r="W1846" s="28" t="str">
        <f>IFERROR(VLOOKUP(DATA[[#This Row],[Order ID]],Returns!$A:$B,2,0),"No")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28" t="str">
        <f>IF(M1847=People!$B$5,People!$A$5,IF(M1847=People!$B$4,People!$A$4,IF(M1847=People!$B$3,People!$A$3,IF(M1847=People!$B$2,People!$A$2,0))))</f>
        <v>Chuck Magee</v>
      </c>
      <c r="W1847" s="28" t="str">
        <f>IFERROR(VLOOKUP(DATA[[#This Row],[Order ID]],Returns!$A:$B,2,0),"No")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28" t="str">
        <f>IF(M1848=People!$B$5,People!$A$5,IF(M1848=People!$B$4,People!$A$4,IF(M1848=People!$B$3,People!$A$3,IF(M1848=People!$B$2,People!$A$2,0))))</f>
        <v>Chuck Magee</v>
      </c>
      <c r="W1848" s="28" t="str">
        <f>IFERROR(VLOOKUP(DATA[[#This Row],[Order ID]],Returns!$A:$B,2,0),"No")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8" t="str">
        <f>IF(M1849=People!$B$5,People!$A$5,IF(M1849=People!$B$4,People!$A$4,IF(M1849=People!$B$3,People!$A$3,IF(M1849=People!$B$2,People!$A$2,0))))</f>
        <v>Anna Andreadi</v>
      </c>
      <c r="W1849" s="28" t="str">
        <f>IFERROR(VLOOKUP(DATA[[#This Row],[Order ID]],Returns!$A:$B,2,0),"No")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8" t="str">
        <f>IF(M1850=People!$B$5,People!$A$5,IF(M1850=People!$B$4,People!$A$4,IF(M1850=People!$B$3,People!$A$3,IF(M1850=People!$B$2,People!$A$2,0))))</f>
        <v>Anna Andreadi</v>
      </c>
      <c r="W1850" s="28" t="str">
        <f>IFERROR(VLOOKUP(DATA[[#This Row],[Order ID]],Returns!$A:$B,2,0),"No")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28" t="str">
        <f>IF(M1851=People!$B$5,People!$A$5,IF(M1851=People!$B$4,People!$A$4,IF(M1851=People!$B$3,People!$A$3,IF(M1851=People!$B$2,People!$A$2,0))))</f>
        <v>Kelly Williams</v>
      </c>
      <c r="W1851" s="28" t="str">
        <f>IFERROR(VLOOKUP(DATA[[#This Row],[Order ID]],Returns!$A:$B,2,0),"No")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28" t="str">
        <f>IF(M1852=People!$B$5,People!$A$5,IF(M1852=People!$B$4,People!$A$4,IF(M1852=People!$B$3,People!$A$3,IF(M1852=People!$B$2,People!$A$2,0))))</f>
        <v>Kelly Williams</v>
      </c>
      <c r="W1852" s="28" t="str">
        <f>IFERROR(VLOOKUP(DATA[[#This Row],[Order ID]],Returns!$A:$B,2,0),"No")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8" t="str">
        <f>IF(M1853=People!$B$5,People!$A$5,IF(M1853=People!$B$4,People!$A$4,IF(M1853=People!$B$3,People!$A$3,IF(M1853=People!$B$2,People!$A$2,0))))</f>
        <v>Kelly Williams</v>
      </c>
      <c r="W1853" s="28" t="str">
        <f>IFERROR(VLOOKUP(DATA[[#This Row],[Order ID]],Returns!$A:$B,2,0),"No")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28" t="str">
        <f>IF(M1854=People!$B$5,People!$A$5,IF(M1854=People!$B$4,People!$A$4,IF(M1854=People!$B$3,People!$A$3,IF(M1854=People!$B$2,People!$A$2,0))))</f>
        <v>Kelly Williams</v>
      </c>
      <c r="W1854" s="28" t="str">
        <f>IFERROR(VLOOKUP(DATA[[#This Row],[Order ID]],Returns!$A:$B,2,0),"No")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28" t="str">
        <f>IF(M1855=People!$B$5,People!$A$5,IF(M1855=People!$B$4,People!$A$4,IF(M1855=People!$B$3,People!$A$3,IF(M1855=People!$B$2,People!$A$2,0))))</f>
        <v>Kelly Williams</v>
      </c>
      <c r="W1855" s="28" t="str">
        <f>IFERROR(VLOOKUP(DATA[[#This Row],[Order ID]],Returns!$A:$B,2,0),"No")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28" t="str">
        <f>IF(M1856=People!$B$5,People!$A$5,IF(M1856=People!$B$4,People!$A$4,IF(M1856=People!$B$3,People!$A$3,IF(M1856=People!$B$2,People!$A$2,0))))</f>
        <v>Kelly Williams</v>
      </c>
      <c r="W1856" s="28" t="str">
        <f>IFERROR(VLOOKUP(DATA[[#This Row],[Order ID]],Returns!$A:$B,2,0),"No")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28" t="str">
        <f>IF(M1857=People!$B$5,People!$A$5,IF(M1857=People!$B$4,People!$A$4,IF(M1857=People!$B$3,People!$A$3,IF(M1857=People!$B$2,People!$A$2,0))))</f>
        <v>Anna Andreadi</v>
      </c>
      <c r="W1857" s="28" t="str">
        <f>IFERROR(VLOOKUP(DATA[[#This Row],[Order ID]],Returns!$A:$B,2,0),"No")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8" t="str">
        <f>IF(M1858=People!$B$5,People!$A$5,IF(M1858=People!$B$4,People!$A$4,IF(M1858=People!$B$3,People!$A$3,IF(M1858=People!$B$2,People!$A$2,0))))</f>
        <v>Kelly Williams</v>
      </c>
      <c r="W1858" s="28" t="str">
        <f>IFERROR(VLOOKUP(DATA[[#This Row],[Order ID]],Returns!$A:$B,2,0),"No")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8" t="str">
        <f>IF(M1859=People!$B$5,People!$A$5,IF(M1859=People!$B$4,People!$A$4,IF(M1859=People!$B$3,People!$A$3,IF(M1859=People!$B$2,People!$A$2,0))))</f>
        <v>Kelly Williams</v>
      </c>
      <c r="W1859" s="28" t="str">
        <f>IFERROR(VLOOKUP(DATA[[#This Row],[Order ID]],Returns!$A:$B,2,0),"No")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28" t="str">
        <f>IF(M1860=People!$B$5,People!$A$5,IF(M1860=People!$B$4,People!$A$4,IF(M1860=People!$B$3,People!$A$3,IF(M1860=People!$B$2,People!$A$2,0))))</f>
        <v>Chuck Magee</v>
      </c>
      <c r="W1860" s="28" t="str">
        <f>IFERROR(VLOOKUP(DATA[[#This Row],[Order ID]],Returns!$A:$B,2,0),"No")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28" t="str">
        <f>IF(M1861=People!$B$5,People!$A$5,IF(M1861=People!$B$4,People!$A$4,IF(M1861=People!$B$3,People!$A$3,IF(M1861=People!$B$2,People!$A$2,0))))</f>
        <v>Chuck Magee</v>
      </c>
      <c r="W1861" s="28" t="str">
        <f>IFERROR(VLOOKUP(DATA[[#This Row],[Order ID]],Returns!$A:$B,2,0),"No")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8" t="str">
        <f>IF(M1862=People!$B$5,People!$A$5,IF(M1862=People!$B$4,People!$A$4,IF(M1862=People!$B$3,People!$A$3,IF(M1862=People!$B$2,People!$A$2,0))))</f>
        <v>Chuck Magee</v>
      </c>
      <c r="W1862" s="28" t="str">
        <f>IFERROR(VLOOKUP(DATA[[#This Row],[Order ID]],Returns!$A:$B,2,0),"No")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28" t="str">
        <f>IF(M1863=People!$B$5,People!$A$5,IF(M1863=People!$B$4,People!$A$4,IF(M1863=People!$B$3,People!$A$3,IF(M1863=People!$B$2,People!$A$2,0))))</f>
        <v>Chuck Magee</v>
      </c>
      <c r="W1863" s="28" t="str">
        <f>IFERROR(VLOOKUP(DATA[[#This Row],[Order ID]],Returns!$A:$B,2,0),"No")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8" t="str">
        <f>IF(M1864=People!$B$5,People!$A$5,IF(M1864=People!$B$4,People!$A$4,IF(M1864=People!$B$3,People!$A$3,IF(M1864=People!$B$2,People!$A$2,0))))</f>
        <v>Kelly Williams</v>
      </c>
      <c r="W1864" s="28" t="str">
        <f>IFERROR(VLOOKUP(DATA[[#This Row],[Order ID]],Returns!$A:$B,2,0),"No")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28" t="str">
        <f>IF(M1865=People!$B$5,People!$A$5,IF(M1865=People!$B$4,People!$A$4,IF(M1865=People!$B$3,People!$A$3,IF(M1865=People!$B$2,People!$A$2,0))))</f>
        <v>Anna Andreadi</v>
      </c>
      <c r="W1865" s="28" t="str">
        <f>IFERROR(VLOOKUP(DATA[[#This Row],[Order ID]],Returns!$A:$B,2,0),"No")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28" t="str">
        <f>IF(M1866=People!$B$5,People!$A$5,IF(M1866=People!$B$4,People!$A$4,IF(M1866=People!$B$3,People!$A$3,IF(M1866=People!$B$2,People!$A$2,0))))</f>
        <v>Anna Andreadi</v>
      </c>
      <c r="W1866" s="28" t="str">
        <f>IFERROR(VLOOKUP(DATA[[#This Row],[Order ID]],Returns!$A:$B,2,0),"No")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8" t="str">
        <f>IF(M1867=People!$B$5,People!$A$5,IF(M1867=People!$B$4,People!$A$4,IF(M1867=People!$B$3,People!$A$3,IF(M1867=People!$B$2,People!$A$2,0))))</f>
        <v>Chuck Magee</v>
      </c>
      <c r="W1867" s="28" t="str">
        <f>IFERROR(VLOOKUP(DATA[[#This Row],[Order ID]],Returns!$A:$B,2,0),"No")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28" t="str">
        <f>IF(M1868=People!$B$5,People!$A$5,IF(M1868=People!$B$4,People!$A$4,IF(M1868=People!$B$3,People!$A$3,IF(M1868=People!$B$2,People!$A$2,0))))</f>
        <v>Anna Andreadi</v>
      </c>
      <c r="W1868" s="28" t="str">
        <f>IFERROR(VLOOKUP(DATA[[#This Row],[Order ID]],Returns!$A:$B,2,0),"No")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8" t="str">
        <f>IF(M1869=People!$B$5,People!$A$5,IF(M1869=People!$B$4,People!$A$4,IF(M1869=People!$B$3,People!$A$3,IF(M1869=People!$B$2,People!$A$2,0))))</f>
        <v>Chuck Magee</v>
      </c>
      <c r="W1869" s="28" t="str">
        <f>IFERROR(VLOOKUP(DATA[[#This Row],[Order ID]],Returns!$A:$B,2,0),"No")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8" t="str">
        <f>IF(M1870=People!$B$5,People!$A$5,IF(M1870=People!$B$4,People!$A$4,IF(M1870=People!$B$3,People!$A$3,IF(M1870=People!$B$2,People!$A$2,0))))</f>
        <v>Chuck Magee</v>
      </c>
      <c r="W1870" s="28" t="str">
        <f>IFERROR(VLOOKUP(DATA[[#This Row],[Order ID]],Returns!$A:$B,2,0),"No")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28" t="str">
        <f>IF(M1871=People!$B$5,People!$A$5,IF(M1871=People!$B$4,People!$A$4,IF(M1871=People!$B$3,People!$A$3,IF(M1871=People!$B$2,People!$A$2,0))))</f>
        <v>Anna Andreadi</v>
      </c>
      <c r="W1871" s="28" t="str">
        <f>IFERROR(VLOOKUP(DATA[[#This Row],[Order ID]],Returns!$A:$B,2,0),"No")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28" t="str">
        <f>IF(M1872=People!$B$5,People!$A$5,IF(M1872=People!$B$4,People!$A$4,IF(M1872=People!$B$3,People!$A$3,IF(M1872=People!$B$2,People!$A$2,0))))</f>
        <v>Anna Andreadi</v>
      </c>
      <c r="W1872" s="28" t="str">
        <f>IFERROR(VLOOKUP(DATA[[#This Row],[Order ID]],Returns!$A:$B,2,0),"No")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8" t="str">
        <f>IF(M1873=People!$B$5,People!$A$5,IF(M1873=People!$B$4,People!$A$4,IF(M1873=People!$B$3,People!$A$3,IF(M1873=People!$B$2,People!$A$2,0))))</f>
        <v>Anna Andreadi</v>
      </c>
      <c r="W1873" s="28" t="str">
        <f>IFERROR(VLOOKUP(DATA[[#This Row],[Order ID]],Returns!$A:$B,2,0),"No")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8" t="str">
        <f>IF(M1874=People!$B$5,People!$A$5,IF(M1874=People!$B$4,People!$A$4,IF(M1874=People!$B$3,People!$A$3,IF(M1874=People!$B$2,People!$A$2,0))))</f>
        <v>Anna Andreadi</v>
      </c>
      <c r="W1874" s="28" t="str">
        <f>IFERROR(VLOOKUP(DATA[[#This Row],[Order ID]],Returns!$A:$B,2,0),"No")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28" t="str">
        <f>IF(M1875=People!$B$5,People!$A$5,IF(M1875=People!$B$4,People!$A$4,IF(M1875=People!$B$3,People!$A$3,IF(M1875=People!$B$2,People!$A$2,0))))</f>
        <v>Anna Andreadi</v>
      </c>
      <c r="W1875" s="28" t="str">
        <f>IFERROR(VLOOKUP(DATA[[#This Row],[Order ID]],Returns!$A:$B,2,0),"No")</f>
        <v>No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28" t="str">
        <f>IF(M1876=People!$B$5,People!$A$5,IF(M1876=People!$B$4,People!$A$4,IF(M1876=People!$B$3,People!$A$3,IF(M1876=People!$B$2,People!$A$2,0))))</f>
        <v>Chuck Magee</v>
      </c>
      <c r="W1876" s="28" t="str">
        <f>IFERROR(VLOOKUP(DATA[[#This Row],[Order ID]],Returns!$A:$B,2,0),"No")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8" t="str">
        <f>IF(M1877=People!$B$5,People!$A$5,IF(M1877=People!$B$4,People!$A$4,IF(M1877=People!$B$3,People!$A$3,IF(M1877=People!$B$2,People!$A$2,0))))</f>
        <v>Chuck Magee</v>
      </c>
      <c r="W1877" s="28" t="str">
        <f>IFERROR(VLOOKUP(DATA[[#This Row],[Order ID]],Returns!$A:$B,2,0),"No")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8" t="str">
        <f>IF(M1878=People!$B$5,People!$A$5,IF(M1878=People!$B$4,People!$A$4,IF(M1878=People!$B$3,People!$A$3,IF(M1878=People!$B$2,People!$A$2,0))))</f>
        <v>Kelly Williams</v>
      </c>
      <c r="W1878" s="28" t="str">
        <f>IFERROR(VLOOKUP(DATA[[#This Row],[Order ID]],Returns!$A:$B,2,0),"No")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8" t="str">
        <f>IF(M1879=People!$B$5,People!$A$5,IF(M1879=People!$B$4,People!$A$4,IF(M1879=People!$B$3,People!$A$3,IF(M1879=People!$B$2,People!$A$2,0))))</f>
        <v>Anna Andreadi</v>
      </c>
      <c r="W1879" s="28" t="str">
        <f>IFERROR(VLOOKUP(DATA[[#This Row],[Order ID]],Returns!$A:$B,2,0),"No")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8" t="str">
        <f>IF(M1880=People!$B$5,People!$A$5,IF(M1880=People!$B$4,People!$A$4,IF(M1880=People!$B$3,People!$A$3,IF(M1880=People!$B$2,People!$A$2,0))))</f>
        <v>Anna Andreadi</v>
      </c>
      <c r="W1880" s="28" t="str">
        <f>IFERROR(VLOOKUP(DATA[[#This Row],[Order ID]],Returns!$A:$B,2,0),"No")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8" t="str">
        <f>IF(M1881=People!$B$5,People!$A$5,IF(M1881=People!$B$4,People!$A$4,IF(M1881=People!$B$3,People!$A$3,IF(M1881=People!$B$2,People!$A$2,0))))</f>
        <v>Cassandra Brandow</v>
      </c>
      <c r="W1881" s="28" t="str">
        <f>IFERROR(VLOOKUP(DATA[[#This Row],[Order ID]],Returns!$A:$B,2,0),"No")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8" t="str">
        <f>IF(M1882=People!$B$5,People!$A$5,IF(M1882=People!$B$4,People!$A$4,IF(M1882=People!$B$3,People!$A$3,IF(M1882=People!$B$2,People!$A$2,0))))</f>
        <v>Chuck Magee</v>
      </c>
      <c r="W1882" s="28" t="str">
        <f>IFERROR(VLOOKUP(DATA[[#This Row],[Order ID]],Returns!$A:$B,2,0),"No")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8" t="str">
        <f>IF(M1883=People!$B$5,People!$A$5,IF(M1883=People!$B$4,People!$A$4,IF(M1883=People!$B$3,People!$A$3,IF(M1883=People!$B$2,People!$A$2,0))))</f>
        <v>Chuck Magee</v>
      </c>
      <c r="W1883" s="28" t="str">
        <f>IFERROR(VLOOKUP(DATA[[#This Row],[Order ID]],Returns!$A:$B,2,0),"No")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28" t="str">
        <f>IF(M1884=People!$B$5,People!$A$5,IF(M1884=People!$B$4,People!$A$4,IF(M1884=People!$B$3,People!$A$3,IF(M1884=People!$B$2,People!$A$2,0))))</f>
        <v>Chuck Magee</v>
      </c>
      <c r="W1884" s="28" t="str">
        <f>IFERROR(VLOOKUP(DATA[[#This Row],[Order ID]],Returns!$A:$B,2,0),"No")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8" t="str">
        <f>IF(M1885=People!$B$5,People!$A$5,IF(M1885=People!$B$4,People!$A$4,IF(M1885=People!$B$3,People!$A$3,IF(M1885=People!$B$2,People!$A$2,0))))</f>
        <v>Chuck Magee</v>
      </c>
      <c r="W1885" s="28" t="str">
        <f>IFERROR(VLOOKUP(DATA[[#This Row],[Order ID]],Returns!$A:$B,2,0),"No")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28" t="str">
        <f>IF(M1886=People!$B$5,People!$A$5,IF(M1886=People!$B$4,People!$A$4,IF(M1886=People!$B$3,People!$A$3,IF(M1886=People!$B$2,People!$A$2,0))))</f>
        <v>Kelly Williams</v>
      </c>
      <c r="W1886" s="28" t="str">
        <f>IFERROR(VLOOKUP(DATA[[#This Row],[Order ID]],Returns!$A:$B,2,0),"No")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28" t="str">
        <f>IF(M1887=People!$B$5,People!$A$5,IF(M1887=People!$B$4,People!$A$4,IF(M1887=People!$B$3,People!$A$3,IF(M1887=People!$B$2,People!$A$2,0))))</f>
        <v>Anna Andreadi</v>
      </c>
      <c r="W1887" s="28" t="str">
        <f>IFERROR(VLOOKUP(DATA[[#This Row],[Order ID]],Returns!$A:$B,2,0),"No")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8" t="str">
        <f>IF(M1888=People!$B$5,People!$A$5,IF(M1888=People!$B$4,People!$A$4,IF(M1888=People!$B$3,People!$A$3,IF(M1888=People!$B$2,People!$A$2,0))))</f>
        <v>Cassandra Brandow</v>
      </c>
      <c r="W1888" s="28" t="str">
        <f>IFERROR(VLOOKUP(DATA[[#This Row],[Order ID]],Returns!$A:$B,2,0),"No")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8" t="str">
        <f>IF(M1889=People!$B$5,People!$A$5,IF(M1889=People!$B$4,People!$A$4,IF(M1889=People!$B$3,People!$A$3,IF(M1889=People!$B$2,People!$A$2,0))))</f>
        <v>Cassandra Brandow</v>
      </c>
      <c r="W1889" s="28" t="str">
        <f>IFERROR(VLOOKUP(DATA[[#This Row],[Order ID]],Returns!$A:$B,2,0),"No")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8" t="str">
        <f>IF(M1890=People!$B$5,People!$A$5,IF(M1890=People!$B$4,People!$A$4,IF(M1890=People!$B$3,People!$A$3,IF(M1890=People!$B$2,People!$A$2,0))))</f>
        <v>Chuck Magee</v>
      </c>
      <c r="W1890" s="28" t="str">
        <f>IFERROR(VLOOKUP(DATA[[#This Row],[Order ID]],Returns!$A:$B,2,0),"No")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8" t="str">
        <f>IF(M1891=People!$B$5,People!$A$5,IF(M1891=People!$B$4,People!$A$4,IF(M1891=People!$B$3,People!$A$3,IF(M1891=People!$B$2,People!$A$2,0))))</f>
        <v>Chuck Magee</v>
      </c>
      <c r="W1891" s="28" t="str">
        <f>IFERROR(VLOOKUP(DATA[[#This Row],[Order ID]],Returns!$A:$B,2,0),"No")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28" t="str">
        <f>IF(M1892=People!$B$5,People!$A$5,IF(M1892=People!$B$4,People!$A$4,IF(M1892=People!$B$3,People!$A$3,IF(M1892=People!$B$2,People!$A$2,0))))</f>
        <v>Anna Andreadi</v>
      </c>
      <c r="W1892" s="28" t="str">
        <f>IFERROR(VLOOKUP(DATA[[#This Row],[Order ID]],Returns!$A:$B,2,0),"No")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28" t="str">
        <f>IF(M1893=People!$B$5,People!$A$5,IF(M1893=People!$B$4,People!$A$4,IF(M1893=People!$B$3,People!$A$3,IF(M1893=People!$B$2,People!$A$2,0))))</f>
        <v>Anna Andreadi</v>
      </c>
      <c r="W1893" s="28" t="str">
        <f>IFERROR(VLOOKUP(DATA[[#This Row],[Order ID]],Returns!$A:$B,2,0),"No")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8" t="str">
        <f>IF(M1894=People!$B$5,People!$A$5,IF(M1894=People!$B$4,People!$A$4,IF(M1894=People!$B$3,People!$A$3,IF(M1894=People!$B$2,People!$A$2,0))))</f>
        <v>Cassandra Brandow</v>
      </c>
      <c r="W1894" s="28" t="str">
        <f>IFERROR(VLOOKUP(DATA[[#This Row],[Order ID]],Returns!$A:$B,2,0),"No")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8" t="str">
        <f>IF(M1895=People!$B$5,People!$A$5,IF(M1895=People!$B$4,People!$A$4,IF(M1895=People!$B$3,People!$A$3,IF(M1895=People!$B$2,People!$A$2,0))))</f>
        <v>Anna Andreadi</v>
      </c>
      <c r="W1895" s="28" t="str">
        <f>IFERROR(VLOOKUP(DATA[[#This Row],[Order ID]],Returns!$A:$B,2,0),"No")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28" t="str">
        <f>IF(M1896=People!$B$5,People!$A$5,IF(M1896=People!$B$4,People!$A$4,IF(M1896=People!$B$3,People!$A$3,IF(M1896=People!$B$2,People!$A$2,0))))</f>
        <v>Cassandra Brandow</v>
      </c>
      <c r="W1896" s="28" t="str">
        <f>IFERROR(VLOOKUP(DATA[[#This Row],[Order ID]],Returns!$A:$B,2,0),"No")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8" t="str">
        <f>IF(M1897=People!$B$5,People!$A$5,IF(M1897=People!$B$4,People!$A$4,IF(M1897=People!$B$3,People!$A$3,IF(M1897=People!$B$2,People!$A$2,0))))</f>
        <v>Anna Andreadi</v>
      </c>
      <c r="W1897" s="28" t="str">
        <f>IFERROR(VLOOKUP(DATA[[#This Row],[Order ID]],Returns!$A:$B,2,0),"No")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28" t="str">
        <f>IF(M1898=People!$B$5,People!$A$5,IF(M1898=People!$B$4,People!$A$4,IF(M1898=People!$B$3,People!$A$3,IF(M1898=People!$B$2,People!$A$2,0))))</f>
        <v>Kelly Williams</v>
      </c>
      <c r="W1898" s="28" t="str">
        <f>IFERROR(VLOOKUP(DATA[[#This Row],[Order ID]],Returns!$A:$B,2,0),"No")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8" t="str">
        <f>IF(M1899=People!$B$5,People!$A$5,IF(M1899=People!$B$4,People!$A$4,IF(M1899=People!$B$3,People!$A$3,IF(M1899=People!$B$2,People!$A$2,0))))</f>
        <v>Cassandra Brandow</v>
      </c>
      <c r="W1899" s="28" t="str">
        <f>IFERROR(VLOOKUP(DATA[[#This Row],[Order ID]],Returns!$A:$B,2,0),"No")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8" t="str">
        <f>IF(M1900=People!$B$5,People!$A$5,IF(M1900=People!$B$4,People!$A$4,IF(M1900=People!$B$3,People!$A$3,IF(M1900=People!$B$2,People!$A$2,0))))</f>
        <v>Cassandra Brandow</v>
      </c>
      <c r="W1900" s="28" t="str">
        <f>IFERROR(VLOOKUP(DATA[[#This Row],[Order ID]],Returns!$A:$B,2,0),"No")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8" t="str">
        <f>IF(M1901=People!$B$5,People!$A$5,IF(M1901=People!$B$4,People!$A$4,IF(M1901=People!$B$3,People!$A$3,IF(M1901=People!$B$2,People!$A$2,0))))</f>
        <v>Cassandra Brandow</v>
      </c>
      <c r="W1901" s="28" t="str">
        <f>IFERROR(VLOOKUP(DATA[[#This Row],[Order ID]],Returns!$A:$B,2,0),"No")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28" t="str">
        <f>IF(M1902=People!$B$5,People!$A$5,IF(M1902=People!$B$4,People!$A$4,IF(M1902=People!$B$3,People!$A$3,IF(M1902=People!$B$2,People!$A$2,0))))</f>
        <v>Cassandra Brandow</v>
      </c>
      <c r="W1902" s="28" t="str">
        <f>IFERROR(VLOOKUP(DATA[[#This Row],[Order ID]],Returns!$A:$B,2,0),"No")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28" t="str">
        <f>IF(M1903=People!$B$5,People!$A$5,IF(M1903=People!$B$4,People!$A$4,IF(M1903=People!$B$3,People!$A$3,IF(M1903=People!$B$2,People!$A$2,0))))</f>
        <v>Kelly Williams</v>
      </c>
      <c r="W1903" s="28" t="str">
        <f>IFERROR(VLOOKUP(DATA[[#This Row],[Order ID]],Returns!$A:$B,2,0),"No")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28" t="str">
        <f>IF(M1904=People!$B$5,People!$A$5,IF(M1904=People!$B$4,People!$A$4,IF(M1904=People!$B$3,People!$A$3,IF(M1904=People!$B$2,People!$A$2,0))))</f>
        <v>Anna Andreadi</v>
      </c>
      <c r="W1904" s="28" t="str">
        <f>IFERROR(VLOOKUP(DATA[[#This Row],[Order ID]],Returns!$A:$B,2,0),"No")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28" t="str">
        <f>IF(M1905=People!$B$5,People!$A$5,IF(M1905=People!$B$4,People!$A$4,IF(M1905=People!$B$3,People!$A$3,IF(M1905=People!$B$2,People!$A$2,0))))</f>
        <v>Anna Andreadi</v>
      </c>
      <c r="W1905" s="28" t="str">
        <f>IFERROR(VLOOKUP(DATA[[#This Row],[Order ID]],Returns!$A:$B,2,0),"No")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8" t="str">
        <f>IF(M1906=People!$B$5,People!$A$5,IF(M1906=People!$B$4,People!$A$4,IF(M1906=People!$B$3,People!$A$3,IF(M1906=People!$B$2,People!$A$2,0))))</f>
        <v>Anna Andreadi</v>
      </c>
      <c r="W1906" s="28" t="str">
        <f>IFERROR(VLOOKUP(DATA[[#This Row],[Order ID]],Returns!$A:$B,2,0),"No")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28" t="str">
        <f>IF(M1907=People!$B$5,People!$A$5,IF(M1907=People!$B$4,People!$A$4,IF(M1907=People!$B$3,People!$A$3,IF(M1907=People!$B$2,People!$A$2,0))))</f>
        <v>Kelly Williams</v>
      </c>
      <c r="W1907" s="28" t="str">
        <f>IFERROR(VLOOKUP(DATA[[#This Row],[Order ID]],Returns!$A:$B,2,0),"No")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8" t="str">
        <f>IF(M1908=People!$B$5,People!$A$5,IF(M1908=People!$B$4,People!$A$4,IF(M1908=People!$B$3,People!$A$3,IF(M1908=People!$B$2,People!$A$2,0))))</f>
        <v>Cassandra Brandow</v>
      </c>
      <c r="W1908" s="28" t="str">
        <f>IFERROR(VLOOKUP(DATA[[#This Row],[Order ID]],Returns!$A:$B,2,0),"No")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8" t="str">
        <f>IF(M1909=People!$B$5,People!$A$5,IF(M1909=People!$B$4,People!$A$4,IF(M1909=People!$B$3,People!$A$3,IF(M1909=People!$B$2,People!$A$2,0))))</f>
        <v>Cassandra Brandow</v>
      </c>
      <c r="W1909" s="28" t="str">
        <f>IFERROR(VLOOKUP(DATA[[#This Row],[Order ID]],Returns!$A:$B,2,0),"No")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8" t="str">
        <f>IF(M1910=People!$B$5,People!$A$5,IF(M1910=People!$B$4,People!$A$4,IF(M1910=People!$B$3,People!$A$3,IF(M1910=People!$B$2,People!$A$2,0))))</f>
        <v>Anna Andreadi</v>
      </c>
      <c r="W1910" s="28" t="str">
        <f>IFERROR(VLOOKUP(DATA[[#This Row],[Order ID]],Returns!$A:$B,2,0),"No")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28" t="str">
        <f>IF(M1911=People!$B$5,People!$A$5,IF(M1911=People!$B$4,People!$A$4,IF(M1911=People!$B$3,People!$A$3,IF(M1911=People!$B$2,People!$A$2,0))))</f>
        <v>Chuck Magee</v>
      </c>
      <c r="W1911" s="28" t="str">
        <f>IFERROR(VLOOKUP(DATA[[#This Row],[Order ID]],Returns!$A:$B,2,0),"No")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8" t="str">
        <f>IF(M1912=People!$B$5,People!$A$5,IF(M1912=People!$B$4,People!$A$4,IF(M1912=People!$B$3,People!$A$3,IF(M1912=People!$B$2,People!$A$2,0))))</f>
        <v>Anna Andreadi</v>
      </c>
      <c r="W1912" s="28" t="str">
        <f>IFERROR(VLOOKUP(DATA[[#This Row],[Order ID]],Returns!$A:$B,2,0),"No")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8" t="str">
        <f>IF(M1913=People!$B$5,People!$A$5,IF(M1913=People!$B$4,People!$A$4,IF(M1913=People!$B$3,People!$A$3,IF(M1913=People!$B$2,People!$A$2,0))))</f>
        <v>Kelly Williams</v>
      </c>
      <c r="W1913" s="28" t="str">
        <f>IFERROR(VLOOKUP(DATA[[#This Row],[Order ID]],Returns!$A:$B,2,0),"No")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8" t="str">
        <f>IF(M1914=People!$B$5,People!$A$5,IF(M1914=People!$B$4,People!$A$4,IF(M1914=People!$B$3,People!$A$3,IF(M1914=People!$B$2,People!$A$2,0))))</f>
        <v>Kelly Williams</v>
      </c>
      <c r="W1914" s="28" t="str">
        <f>IFERROR(VLOOKUP(DATA[[#This Row],[Order ID]],Returns!$A:$B,2,0),"No")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8" t="str">
        <f>IF(M1915=People!$B$5,People!$A$5,IF(M1915=People!$B$4,People!$A$4,IF(M1915=People!$B$3,People!$A$3,IF(M1915=People!$B$2,People!$A$2,0))))</f>
        <v>Cassandra Brandow</v>
      </c>
      <c r="W1915" s="28" t="str">
        <f>IFERROR(VLOOKUP(DATA[[#This Row],[Order ID]],Returns!$A:$B,2,0),"No")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8" t="str">
        <f>IF(M1916=People!$B$5,People!$A$5,IF(M1916=People!$B$4,People!$A$4,IF(M1916=People!$B$3,People!$A$3,IF(M1916=People!$B$2,People!$A$2,0))))</f>
        <v>Cassandra Brandow</v>
      </c>
      <c r="W1916" s="28" t="str">
        <f>IFERROR(VLOOKUP(DATA[[#This Row],[Order ID]],Returns!$A:$B,2,0),"No")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28" t="str">
        <f>IF(M1917=People!$B$5,People!$A$5,IF(M1917=People!$B$4,People!$A$4,IF(M1917=People!$B$3,People!$A$3,IF(M1917=People!$B$2,People!$A$2,0))))</f>
        <v>Cassandra Brandow</v>
      </c>
      <c r="W1917" s="28" t="str">
        <f>IFERROR(VLOOKUP(DATA[[#This Row],[Order ID]],Returns!$A:$B,2,0),"No")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8" t="str">
        <f>IF(M1918=People!$B$5,People!$A$5,IF(M1918=People!$B$4,People!$A$4,IF(M1918=People!$B$3,People!$A$3,IF(M1918=People!$B$2,People!$A$2,0))))</f>
        <v>Cassandra Brandow</v>
      </c>
      <c r="W1918" s="28" t="str">
        <f>IFERROR(VLOOKUP(DATA[[#This Row],[Order ID]],Returns!$A:$B,2,0),"No")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28" t="str">
        <f>IF(M1919=People!$B$5,People!$A$5,IF(M1919=People!$B$4,People!$A$4,IF(M1919=People!$B$3,People!$A$3,IF(M1919=People!$B$2,People!$A$2,0))))</f>
        <v>Chuck Magee</v>
      </c>
      <c r="W1919" s="28" t="str">
        <f>IFERROR(VLOOKUP(DATA[[#This Row],[Order ID]],Returns!$A:$B,2,0),"No")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8" t="str">
        <f>IF(M1920=People!$B$5,People!$A$5,IF(M1920=People!$B$4,People!$A$4,IF(M1920=People!$B$3,People!$A$3,IF(M1920=People!$B$2,People!$A$2,0))))</f>
        <v>Kelly Williams</v>
      </c>
      <c r="W1920" s="28" t="str">
        <f>IFERROR(VLOOKUP(DATA[[#This Row],[Order ID]],Returns!$A:$B,2,0),"No")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28" t="str">
        <f>IF(M1921=People!$B$5,People!$A$5,IF(M1921=People!$B$4,People!$A$4,IF(M1921=People!$B$3,People!$A$3,IF(M1921=People!$B$2,People!$A$2,0))))</f>
        <v>Chuck Magee</v>
      </c>
      <c r="W1921" s="28" t="str">
        <f>IFERROR(VLOOKUP(DATA[[#This Row],[Order ID]],Returns!$A:$B,2,0),"No")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8" t="str">
        <f>IF(M1922=People!$B$5,People!$A$5,IF(M1922=People!$B$4,People!$A$4,IF(M1922=People!$B$3,People!$A$3,IF(M1922=People!$B$2,People!$A$2,0))))</f>
        <v>Chuck Magee</v>
      </c>
      <c r="W1922" s="28" t="str">
        <f>IFERROR(VLOOKUP(DATA[[#This Row],[Order ID]],Returns!$A:$B,2,0),"No")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8" t="str">
        <f>IF(M1923=People!$B$5,People!$A$5,IF(M1923=People!$B$4,People!$A$4,IF(M1923=People!$B$3,People!$A$3,IF(M1923=People!$B$2,People!$A$2,0))))</f>
        <v>Chuck Magee</v>
      </c>
      <c r="W1923" s="28" t="str">
        <f>IFERROR(VLOOKUP(DATA[[#This Row],[Order ID]],Returns!$A:$B,2,0),"No")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8" t="str">
        <f>IF(M1924=People!$B$5,People!$A$5,IF(M1924=People!$B$4,People!$A$4,IF(M1924=People!$B$3,People!$A$3,IF(M1924=People!$B$2,People!$A$2,0))))</f>
        <v>Kelly Williams</v>
      </c>
      <c r="W1924" s="28" t="str">
        <f>IFERROR(VLOOKUP(DATA[[#This Row],[Order ID]],Returns!$A:$B,2,0),"No")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28" t="str">
        <f>IF(M1925=People!$B$5,People!$A$5,IF(M1925=People!$B$4,People!$A$4,IF(M1925=People!$B$3,People!$A$3,IF(M1925=People!$B$2,People!$A$2,0))))</f>
        <v>Kelly Williams</v>
      </c>
      <c r="W1925" s="28" t="str">
        <f>IFERROR(VLOOKUP(DATA[[#This Row],[Order ID]],Returns!$A:$B,2,0),"No")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28" t="str">
        <f>IF(M1926=People!$B$5,People!$A$5,IF(M1926=People!$B$4,People!$A$4,IF(M1926=People!$B$3,People!$A$3,IF(M1926=People!$B$2,People!$A$2,0))))</f>
        <v>Anna Andreadi</v>
      </c>
      <c r="W1926" s="28" t="str">
        <f>IFERROR(VLOOKUP(DATA[[#This Row],[Order ID]],Returns!$A:$B,2,0),"No")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28" t="str">
        <f>IF(M1927=People!$B$5,People!$A$5,IF(M1927=People!$B$4,People!$A$4,IF(M1927=People!$B$3,People!$A$3,IF(M1927=People!$B$2,People!$A$2,0))))</f>
        <v>Anna Andreadi</v>
      </c>
      <c r="W1927" s="28" t="str">
        <f>IFERROR(VLOOKUP(DATA[[#This Row],[Order ID]],Returns!$A:$B,2,0),"No")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8" t="str">
        <f>IF(M1928=People!$B$5,People!$A$5,IF(M1928=People!$B$4,People!$A$4,IF(M1928=People!$B$3,People!$A$3,IF(M1928=People!$B$2,People!$A$2,0))))</f>
        <v>Anna Andreadi</v>
      </c>
      <c r="W1928" s="28" t="str">
        <f>IFERROR(VLOOKUP(DATA[[#This Row],[Order ID]],Returns!$A:$B,2,0),"No")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8" t="str">
        <f>IF(M1929=People!$B$5,People!$A$5,IF(M1929=People!$B$4,People!$A$4,IF(M1929=People!$B$3,People!$A$3,IF(M1929=People!$B$2,People!$A$2,0))))</f>
        <v>Anna Andreadi</v>
      </c>
      <c r="W1929" s="28" t="str">
        <f>IFERROR(VLOOKUP(DATA[[#This Row],[Order ID]],Returns!$A:$B,2,0),"No")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28" t="str">
        <f>IF(M1930=People!$B$5,People!$A$5,IF(M1930=People!$B$4,People!$A$4,IF(M1930=People!$B$3,People!$A$3,IF(M1930=People!$B$2,People!$A$2,0))))</f>
        <v>Anna Andreadi</v>
      </c>
      <c r="W1930" s="28" t="str">
        <f>IFERROR(VLOOKUP(DATA[[#This Row],[Order ID]],Returns!$A:$B,2,0),"No")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28" t="str">
        <f>IF(M1931=People!$B$5,People!$A$5,IF(M1931=People!$B$4,People!$A$4,IF(M1931=People!$B$3,People!$A$3,IF(M1931=People!$B$2,People!$A$2,0))))</f>
        <v>Anna Andreadi</v>
      </c>
      <c r="W1931" s="28" t="str">
        <f>IFERROR(VLOOKUP(DATA[[#This Row],[Order ID]],Returns!$A:$B,2,0),"No")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8" t="str">
        <f>IF(M1932=People!$B$5,People!$A$5,IF(M1932=People!$B$4,People!$A$4,IF(M1932=People!$B$3,People!$A$3,IF(M1932=People!$B$2,People!$A$2,0))))</f>
        <v>Anna Andreadi</v>
      </c>
      <c r="W1932" s="28" t="str">
        <f>IFERROR(VLOOKUP(DATA[[#This Row],[Order ID]],Returns!$A:$B,2,0),"No")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8" t="str">
        <f>IF(M1933=People!$B$5,People!$A$5,IF(M1933=People!$B$4,People!$A$4,IF(M1933=People!$B$3,People!$A$3,IF(M1933=People!$B$2,People!$A$2,0))))</f>
        <v>Anna Andreadi</v>
      </c>
      <c r="W1933" s="28" t="str">
        <f>IFERROR(VLOOKUP(DATA[[#This Row],[Order ID]],Returns!$A:$B,2,0),"No")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28" t="str">
        <f>IF(M1934=People!$B$5,People!$A$5,IF(M1934=People!$B$4,People!$A$4,IF(M1934=People!$B$3,People!$A$3,IF(M1934=People!$B$2,People!$A$2,0))))</f>
        <v>Cassandra Brandow</v>
      </c>
      <c r="W1934" s="28" t="str">
        <f>IFERROR(VLOOKUP(DATA[[#This Row],[Order ID]],Returns!$A:$B,2,0),"No")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28" t="str">
        <f>IF(M1935=People!$B$5,People!$A$5,IF(M1935=People!$B$4,People!$A$4,IF(M1935=People!$B$3,People!$A$3,IF(M1935=People!$B$2,People!$A$2,0))))</f>
        <v>Cassandra Brandow</v>
      </c>
      <c r="W1935" s="28" t="str">
        <f>IFERROR(VLOOKUP(DATA[[#This Row],[Order ID]],Returns!$A:$B,2,0),"No")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8" t="str">
        <f>IF(M1936=People!$B$5,People!$A$5,IF(M1936=People!$B$4,People!$A$4,IF(M1936=People!$B$3,People!$A$3,IF(M1936=People!$B$2,People!$A$2,0))))</f>
        <v>Anna Andreadi</v>
      </c>
      <c r="W1936" s="28" t="str">
        <f>IFERROR(VLOOKUP(DATA[[#This Row],[Order ID]],Returns!$A:$B,2,0),"No")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28" t="str">
        <f>IF(M1937=People!$B$5,People!$A$5,IF(M1937=People!$B$4,People!$A$4,IF(M1937=People!$B$3,People!$A$3,IF(M1937=People!$B$2,People!$A$2,0))))</f>
        <v>Anna Andreadi</v>
      </c>
      <c r="W1937" s="28" t="str">
        <f>IFERROR(VLOOKUP(DATA[[#This Row],[Order ID]],Returns!$A:$B,2,0),"No")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28" t="str">
        <f>IF(M1938=People!$B$5,People!$A$5,IF(M1938=People!$B$4,People!$A$4,IF(M1938=People!$B$3,People!$A$3,IF(M1938=People!$B$2,People!$A$2,0))))</f>
        <v>Anna Andreadi</v>
      </c>
      <c r="W1938" s="28" t="str">
        <f>IFERROR(VLOOKUP(DATA[[#This Row],[Order ID]],Returns!$A:$B,2,0),"No")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8" t="str">
        <f>IF(M1939=People!$B$5,People!$A$5,IF(M1939=People!$B$4,People!$A$4,IF(M1939=People!$B$3,People!$A$3,IF(M1939=People!$B$2,People!$A$2,0))))</f>
        <v>Anna Andreadi</v>
      </c>
      <c r="W1939" s="28" t="str">
        <f>IFERROR(VLOOKUP(DATA[[#This Row],[Order ID]],Returns!$A:$B,2,0),"No")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8" t="str">
        <f>IF(M1940=People!$B$5,People!$A$5,IF(M1940=People!$B$4,People!$A$4,IF(M1940=People!$B$3,People!$A$3,IF(M1940=People!$B$2,People!$A$2,0))))</f>
        <v>Anna Andreadi</v>
      </c>
      <c r="W1940" s="28" t="str">
        <f>IFERROR(VLOOKUP(DATA[[#This Row],[Order ID]],Returns!$A:$B,2,0),"No")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8" t="str">
        <f>IF(M1941=People!$B$5,People!$A$5,IF(M1941=People!$B$4,People!$A$4,IF(M1941=People!$B$3,People!$A$3,IF(M1941=People!$B$2,People!$A$2,0))))</f>
        <v>Anna Andreadi</v>
      </c>
      <c r="W1941" s="28" t="str">
        <f>IFERROR(VLOOKUP(DATA[[#This Row],[Order ID]],Returns!$A:$B,2,0),"No")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28" t="str">
        <f>IF(M1942=People!$B$5,People!$A$5,IF(M1942=People!$B$4,People!$A$4,IF(M1942=People!$B$3,People!$A$3,IF(M1942=People!$B$2,People!$A$2,0))))</f>
        <v>Anna Andreadi</v>
      </c>
      <c r="W1942" s="28" t="str">
        <f>IFERROR(VLOOKUP(DATA[[#This Row],[Order ID]],Returns!$A:$B,2,0),"No")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8" t="str">
        <f>IF(M1943=People!$B$5,People!$A$5,IF(M1943=People!$B$4,People!$A$4,IF(M1943=People!$B$3,People!$A$3,IF(M1943=People!$B$2,People!$A$2,0))))</f>
        <v>Kelly Williams</v>
      </c>
      <c r="W1943" s="28" t="str">
        <f>IFERROR(VLOOKUP(DATA[[#This Row],[Order ID]],Returns!$A:$B,2,0),"No")</f>
        <v>No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8" t="str">
        <f>IF(M1944=People!$B$5,People!$A$5,IF(M1944=People!$B$4,People!$A$4,IF(M1944=People!$B$3,People!$A$3,IF(M1944=People!$B$2,People!$A$2,0))))</f>
        <v>Kelly Williams</v>
      </c>
      <c r="W1944" s="28" t="str">
        <f>IFERROR(VLOOKUP(DATA[[#This Row],[Order ID]],Returns!$A:$B,2,0),"No")</f>
        <v>No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8" t="str">
        <f>IF(M1945=People!$B$5,People!$A$5,IF(M1945=People!$B$4,People!$A$4,IF(M1945=People!$B$3,People!$A$3,IF(M1945=People!$B$2,People!$A$2,0))))</f>
        <v>Kelly Williams</v>
      </c>
      <c r="W1945" s="28" t="str">
        <f>IFERROR(VLOOKUP(DATA[[#This Row],[Order ID]],Returns!$A:$B,2,0),"No")</f>
        <v>No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8" t="str">
        <f>IF(M1946=People!$B$5,People!$A$5,IF(M1946=People!$B$4,People!$A$4,IF(M1946=People!$B$3,People!$A$3,IF(M1946=People!$B$2,People!$A$2,0))))</f>
        <v>Kelly Williams</v>
      </c>
      <c r="W1946" s="28" t="str">
        <f>IFERROR(VLOOKUP(DATA[[#This Row],[Order ID]],Returns!$A:$B,2,0),"No")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28" t="str">
        <f>IF(M1947=People!$B$5,People!$A$5,IF(M1947=People!$B$4,People!$A$4,IF(M1947=People!$B$3,People!$A$3,IF(M1947=People!$B$2,People!$A$2,0))))</f>
        <v>Kelly Williams</v>
      </c>
      <c r="W1947" s="28" t="str">
        <f>IFERROR(VLOOKUP(DATA[[#This Row],[Order ID]],Returns!$A:$B,2,0),"No")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28" t="str">
        <f>IF(M1948=People!$B$5,People!$A$5,IF(M1948=People!$B$4,People!$A$4,IF(M1948=People!$B$3,People!$A$3,IF(M1948=People!$B$2,People!$A$2,0))))</f>
        <v>Chuck Magee</v>
      </c>
      <c r="W1948" s="28" t="str">
        <f>IFERROR(VLOOKUP(DATA[[#This Row],[Order ID]],Returns!$A:$B,2,0),"No")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28" t="str">
        <f>IF(M1949=People!$B$5,People!$A$5,IF(M1949=People!$B$4,People!$A$4,IF(M1949=People!$B$3,People!$A$3,IF(M1949=People!$B$2,People!$A$2,0))))</f>
        <v>Chuck Magee</v>
      </c>
      <c r="W1949" s="28" t="str">
        <f>IFERROR(VLOOKUP(DATA[[#This Row],[Order ID]],Returns!$A:$B,2,0),"No")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8" t="str">
        <f>IF(M1950=People!$B$5,People!$A$5,IF(M1950=People!$B$4,People!$A$4,IF(M1950=People!$B$3,People!$A$3,IF(M1950=People!$B$2,People!$A$2,0))))</f>
        <v>Chuck Magee</v>
      </c>
      <c r="W1950" s="28" t="str">
        <f>IFERROR(VLOOKUP(DATA[[#This Row],[Order ID]],Returns!$A:$B,2,0),"No")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28" t="str">
        <f>IF(M1951=People!$B$5,People!$A$5,IF(M1951=People!$B$4,People!$A$4,IF(M1951=People!$B$3,People!$A$3,IF(M1951=People!$B$2,People!$A$2,0))))</f>
        <v>Chuck Magee</v>
      </c>
      <c r="W1951" s="28" t="str">
        <f>IFERROR(VLOOKUP(DATA[[#This Row],[Order ID]],Returns!$A:$B,2,0),"No")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8" t="str">
        <f>IF(M1952=People!$B$5,People!$A$5,IF(M1952=People!$B$4,People!$A$4,IF(M1952=People!$B$3,People!$A$3,IF(M1952=People!$B$2,People!$A$2,0))))</f>
        <v>Chuck Magee</v>
      </c>
      <c r="W1952" s="28" t="str">
        <f>IFERROR(VLOOKUP(DATA[[#This Row],[Order ID]],Returns!$A:$B,2,0),"No")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8" t="str">
        <f>IF(M1953=People!$B$5,People!$A$5,IF(M1953=People!$B$4,People!$A$4,IF(M1953=People!$B$3,People!$A$3,IF(M1953=People!$B$2,People!$A$2,0))))</f>
        <v>Chuck Magee</v>
      </c>
      <c r="W1953" s="28" t="str">
        <f>IFERROR(VLOOKUP(DATA[[#This Row],[Order ID]],Returns!$A:$B,2,0),"No")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8" t="str">
        <f>IF(M1954=People!$B$5,People!$A$5,IF(M1954=People!$B$4,People!$A$4,IF(M1954=People!$B$3,People!$A$3,IF(M1954=People!$B$2,People!$A$2,0))))</f>
        <v>Chuck Magee</v>
      </c>
      <c r="W1954" s="28" t="str">
        <f>IFERROR(VLOOKUP(DATA[[#This Row],[Order ID]],Returns!$A:$B,2,0),"No")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8" t="str">
        <f>IF(M1955=People!$B$5,People!$A$5,IF(M1955=People!$B$4,People!$A$4,IF(M1955=People!$B$3,People!$A$3,IF(M1955=People!$B$2,People!$A$2,0))))</f>
        <v>Chuck Magee</v>
      </c>
      <c r="W1955" s="28" t="str">
        <f>IFERROR(VLOOKUP(DATA[[#This Row],[Order ID]],Returns!$A:$B,2,0),"No")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28" t="str">
        <f>IF(M1956=People!$B$5,People!$A$5,IF(M1956=People!$B$4,People!$A$4,IF(M1956=People!$B$3,People!$A$3,IF(M1956=People!$B$2,People!$A$2,0))))</f>
        <v>Chuck Magee</v>
      </c>
      <c r="W1956" s="28" t="str">
        <f>IFERROR(VLOOKUP(DATA[[#This Row],[Order ID]],Returns!$A:$B,2,0),"No")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28" t="str">
        <f>IF(M1957=People!$B$5,People!$A$5,IF(M1957=People!$B$4,People!$A$4,IF(M1957=People!$B$3,People!$A$3,IF(M1957=People!$B$2,People!$A$2,0))))</f>
        <v>Chuck Magee</v>
      </c>
      <c r="W1957" s="28" t="str">
        <f>IFERROR(VLOOKUP(DATA[[#This Row],[Order ID]],Returns!$A:$B,2,0),"No")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28" t="str">
        <f>IF(M1958=People!$B$5,People!$A$5,IF(M1958=People!$B$4,People!$A$4,IF(M1958=People!$B$3,People!$A$3,IF(M1958=People!$B$2,People!$A$2,0))))</f>
        <v>Chuck Magee</v>
      </c>
      <c r="W1958" s="28" t="str">
        <f>IFERROR(VLOOKUP(DATA[[#This Row],[Order ID]],Returns!$A:$B,2,0),"No")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28" t="str">
        <f>IF(M1959=People!$B$5,People!$A$5,IF(M1959=People!$B$4,People!$A$4,IF(M1959=People!$B$3,People!$A$3,IF(M1959=People!$B$2,People!$A$2,0))))</f>
        <v>Chuck Magee</v>
      </c>
      <c r="W1959" s="28" t="str">
        <f>IFERROR(VLOOKUP(DATA[[#This Row],[Order ID]],Returns!$A:$B,2,0),"No")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8" t="str">
        <f>IF(M1960=People!$B$5,People!$A$5,IF(M1960=People!$B$4,People!$A$4,IF(M1960=People!$B$3,People!$A$3,IF(M1960=People!$B$2,People!$A$2,0))))</f>
        <v>Kelly Williams</v>
      </c>
      <c r="W1960" s="28" t="str">
        <f>IFERROR(VLOOKUP(DATA[[#This Row],[Order ID]],Returns!$A:$B,2,0),"No")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28" t="str">
        <f>IF(M1961=People!$B$5,People!$A$5,IF(M1961=People!$B$4,People!$A$4,IF(M1961=People!$B$3,People!$A$3,IF(M1961=People!$B$2,People!$A$2,0))))</f>
        <v>Kelly Williams</v>
      </c>
      <c r="W1961" s="28" t="str">
        <f>IFERROR(VLOOKUP(DATA[[#This Row],[Order ID]],Returns!$A:$B,2,0),"No")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8" t="str">
        <f>IF(M1962=People!$B$5,People!$A$5,IF(M1962=People!$B$4,People!$A$4,IF(M1962=People!$B$3,People!$A$3,IF(M1962=People!$B$2,People!$A$2,0))))</f>
        <v>Kelly Williams</v>
      </c>
      <c r="W1962" s="28" t="str">
        <f>IFERROR(VLOOKUP(DATA[[#This Row],[Order ID]],Returns!$A:$B,2,0),"No")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8" t="str">
        <f>IF(M1963=People!$B$5,People!$A$5,IF(M1963=People!$B$4,People!$A$4,IF(M1963=People!$B$3,People!$A$3,IF(M1963=People!$B$2,People!$A$2,0))))</f>
        <v>Kelly Williams</v>
      </c>
      <c r="W1963" s="28" t="str">
        <f>IFERROR(VLOOKUP(DATA[[#This Row],[Order ID]],Returns!$A:$B,2,0),"No")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28" t="str">
        <f>IF(M1964=People!$B$5,People!$A$5,IF(M1964=People!$B$4,People!$A$4,IF(M1964=People!$B$3,People!$A$3,IF(M1964=People!$B$2,People!$A$2,0))))</f>
        <v>Kelly Williams</v>
      </c>
      <c r="W1964" s="28" t="str">
        <f>IFERROR(VLOOKUP(DATA[[#This Row],[Order ID]],Returns!$A:$B,2,0),"No")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8" t="str">
        <f>IF(M1965=People!$B$5,People!$A$5,IF(M1965=People!$B$4,People!$A$4,IF(M1965=People!$B$3,People!$A$3,IF(M1965=People!$B$2,People!$A$2,0))))</f>
        <v>Kelly Williams</v>
      </c>
      <c r="W1965" s="28" t="str">
        <f>IFERROR(VLOOKUP(DATA[[#This Row],[Order ID]],Returns!$A:$B,2,0),"No")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8" t="str">
        <f>IF(M1966=People!$B$5,People!$A$5,IF(M1966=People!$B$4,People!$A$4,IF(M1966=People!$B$3,People!$A$3,IF(M1966=People!$B$2,People!$A$2,0))))</f>
        <v>Kelly Williams</v>
      </c>
      <c r="W1966" s="28" t="str">
        <f>IFERROR(VLOOKUP(DATA[[#This Row],[Order ID]],Returns!$A:$B,2,0),"No")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28" t="str">
        <f>IF(M1967=People!$B$5,People!$A$5,IF(M1967=People!$B$4,People!$A$4,IF(M1967=People!$B$3,People!$A$3,IF(M1967=People!$B$2,People!$A$2,0))))</f>
        <v>Kelly Williams</v>
      </c>
      <c r="W1967" s="28" t="str">
        <f>IFERROR(VLOOKUP(DATA[[#This Row],[Order ID]],Returns!$A:$B,2,0),"No")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8" t="str">
        <f>IF(M1968=People!$B$5,People!$A$5,IF(M1968=People!$B$4,People!$A$4,IF(M1968=People!$B$3,People!$A$3,IF(M1968=People!$B$2,People!$A$2,0))))</f>
        <v>Chuck Magee</v>
      </c>
      <c r="W1968" s="28" t="str">
        <f>IFERROR(VLOOKUP(DATA[[#This Row],[Order ID]],Returns!$A:$B,2,0),"No")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28" t="str">
        <f>IF(M1969=People!$B$5,People!$A$5,IF(M1969=People!$B$4,People!$A$4,IF(M1969=People!$B$3,People!$A$3,IF(M1969=People!$B$2,People!$A$2,0))))</f>
        <v>Chuck Magee</v>
      </c>
      <c r="W1969" s="28" t="str">
        <f>IFERROR(VLOOKUP(DATA[[#This Row],[Order ID]],Returns!$A:$B,2,0),"No")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28" t="str">
        <f>IF(M1970=People!$B$5,People!$A$5,IF(M1970=People!$B$4,People!$A$4,IF(M1970=People!$B$3,People!$A$3,IF(M1970=People!$B$2,People!$A$2,0))))</f>
        <v>Chuck Magee</v>
      </c>
      <c r="W1970" s="28" t="str">
        <f>IFERROR(VLOOKUP(DATA[[#This Row],[Order ID]],Returns!$A:$B,2,0),"No")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8" t="str">
        <f>IF(M1971=People!$B$5,People!$A$5,IF(M1971=People!$B$4,People!$A$4,IF(M1971=People!$B$3,People!$A$3,IF(M1971=People!$B$2,People!$A$2,0))))</f>
        <v>Kelly Williams</v>
      </c>
      <c r="W1971" s="28" t="str">
        <f>IFERROR(VLOOKUP(DATA[[#This Row],[Order ID]],Returns!$A:$B,2,0),"No")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8" t="str">
        <f>IF(M1972=People!$B$5,People!$A$5,IF(M1972=People!$B$4,People!$A$4,IF(M1972=People!$B$3,People!$A$3,IF(M1972=People!$B$2,People!$A$2,0))))</f>
        <v>Kelly Williams</v>
      </c>
      <c r="W1972" s="28" t="str">
        <f>IFERROR(VLOOKUP(DATA[[#This Row],[Order ID]],Returns!$A:$B,2,0),"No")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8" t="str">
        <f>IF(M1973=People!$B$5,People!$A$5,IF(M1973=People!$B$4,People!$A$4,IF(M1973=People!$B$3,People!$A$3,IF(M1973=People!$B$2,People!$A$2,0))))</f>
        <v>Kelly Williams</v>
      </c>
      <c r="W1973" s="28" t="str">
        <f>IFERROR(VLOOKUP(DATA[[#This Row],[Order ID]],Returns!$A:$B,2,0),"No")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8" t="str">
        <f>IF(M1974=People!$B$5,People!$A$5,IF(M1974=People!$B$4,People!$A$4,IF(M1974=People!$B$3,People!$A$3,IF(M1974=People!$B$2,People!$A$2,0))))</f>
        <v>Kelly Williams</v>
      </c>
      <c r="W1974" s="28" t="str">
        <f>IFERROR(VLOOKUP(DATA[[#This Row],[Order ID]],Returns!$A:$B,2,0),"No")</f>
        <v>No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8" t="str">
        <f>IF(M1975=People!$B$5,People!$A$5,IF(M1975=People!$B$4,People!$A$4,IF(M1975=People!$B$3,People!$A$3,IF(M1975=People!$B$2,People!$A$2,0))))</f>
        <v>Kelly Williams</v>
      </c>
      <c r="W1975" s="28" t="str">
        <f>IFERROR(VLOOKUP(DATA[[#This Row],[Order ID]],Returns!$A:$B,2,0),"No")</f>
        <v>No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8" t="str">
        <f>IF(M1976=People!$B$5,People!$A$5,IF(M1976=People!$B$4,People!$A$4,IF(M1976=People!$B$3,People!$A$3,IF(M1976=People!$B$2,People!$A$2,0))))</f>
        <v>Kelly Williams</v>
      </c>
      <c r="W1976" s="28" t="str">
        <f>IFERROR(VLOOKUP(DATA[[#This Row],[Order ID]],Returns!$A:$B,2,0),"No")</f>
        <v>No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8" t="str">
        <f>IF(M1977=People!$B$5,People!$A$5,IF(M1977=People!$B$4,People!$A$4,IF(M1977=People!$B$3,People!$A$3,IF(M1977=People!$B$2,People!$A$2,0))))</f>
        <v>Cassandra Brandow</v>
      </c>
      <c r="W1977" s="28" t="str">
        <f>IFERROR(VLOOKUP(DATA[[#This Row],[Order ID]],Returns!$A:$B,2,0),"No")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28" t="str">
        <f>IF(M1978=People!$B$5,People!$A$5,IF(M1978=People!$B$4,People!$A$4,IF(M1978=People!$B$3,People!$A$3,IF(M1978=People!$B$2,People!$A$2,0))))</f>
        <v>Cassandra Brandow</v>
      </c>
      <c r="W1978" s="28" t="str">
        <f>IFERROR(VLOOKUP(DATA[[#This Row],[Order ID]],Returns!$A:$B,2,0),"No")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28" t="str">
        <f>IF(M1979=People!$B$5,People!$A$5,IF(M1979=People!$B$4,People!$A$4,IF(M1979=People!$B$3,People!$A$3,IF(M1979=People!$B$2,People!$A$2,0))))</f>
        <v>Cassandra Brandow</v>
      </c>
      <c r="W1979" s="28" t="str">
        <f>IFERROR(VLOOKUP(DATA[[#This Row],[Order ID]],Returns!$A:$B,2,0),"No")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8" t="str">
        <f>IF(M1980=People!$B$5,People!$A$5,IF(M1980=People!$B$4,People!$A$4,IF(M1980=People!$B$3,People!$A$3,IF(M1980=People!$B$2,People!$A$2,0))))</f>
        <v>Anna Andreadi</v>
      </c>
      <c r="W1980" s="28" t="str">
        <f>IFERROR(VLOOKUP(DATA[[#This Row],[Order ID]],Returns!$A:$B,2,0),"No")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8" t="str">
        <f>IF(M1981=People!$B$5,People!$A$5,IF(M1981=People!$B$4,People!$A$4,IF(M1981=People!$B$3,People!$A$3,IF(M1981=People!$B$2,People!$A$2,0))))</f>
        <v>Anna Andreadi</v>
      </c>
      <c r="W1981" s="28" t="str">
        <f>IFERROR(VLOOKUP(DATA[[#This Row],[Order ID]],Returns!$A:$B,2,0),"No")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8" t="str">
        <f>IF(M1982=People!$B$5,People!$A$5,IF(M1982=People!$B$4,People!$A$4,IF(M1982=People!$B$3,People!$A$3,IF(M1982=People!$B$2,People!$A$2,0))))</f>
        <v>Anna Andreadi</v>
      </c>
      <c r="W1982" s="28" t="str">
        <f>IFERROR(VLOOKUP(DATA[[#This Row],[Order ID]],Returns!$A:$B,2,0),"No")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28" t="str">
        <f>IF(M1983=People!$B$5,People!$A$5,IF(M1983=People!$B$4,People!$A$4,IF(M1983=People!$B$3,People!$A$3,IF(M1983=People!$B$2,People!$A$2,0))))</f>
        <v>Cassandra Brandow</v>
      </c>
      <c r="W1983" s="28" t="str">
        <f>IFERROR(VLOOKUP(DATA[[#This Row],[Order ID]],Returns!$A:$B,2,0),"No")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28" t="str">
        <f>IF(M1984=People!$B$5,People!$A$5,IF(M1984=People!$B$4,People!$A$4,IF(M1984=People!$B$3,People!$A$3,IF(M1984=People!$B$2,People!$A$2,0))))</f>
        <v>Kelly Williams</v>
      </c>
      <c r="W1984" s="28" t="str">
        <f>IFERROR(VLOOKUP(DATA[[#This Row],[Order ID]],Returns!$A:$B,2,0),"No")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28" t="str">
        <f>IF(M1985=People!$B$5,People!$A$5,IF(M1985=People!$B$4,People!$A$4,IF(M1985=People!$B$3,People!$A$3,IF(M1985=People!$B$2,People!$A$2,0))))</f>
        <v>Anna Andreadi</v>
      </c>
      <c r="W1985" s="28" t="str">
        <f>IFERROR(VLOOKUP(DATA[[#This Row],[Order ID]],Returns!$A:$B,2,0),"No")</f>
        <v>No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28" t="str">
        <f>IF(M1986=People!$B$5,People!$A$5,IF(M1986=People!$B$4,People!$A$4,IF(M1986=People!$B$3,People!$A$3,IF(M1986=People!$B$2,People!$A$2,0))))</f>
        <v>Anna Andreadi</v>
      </c>
      <c r="W1986" s="28" t="str">
        <f>IFERROR(VLOOKUP(DATA[[#This Row],[Order ID]],Returns!$A:$B,2,0),"No")</f>
        <v>No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28" t="str">
        <f>IF(M1987=People!$B$5,People!$A$5,IF(M1987=People!$B$4,People!$A$4,IF(M1987=People!$B$3,People!$A$3,IF(M1987=People!$B$2,People!$A$2,0))))</f>
        <v>Anna Andreadi</v>
      </c>
      <c r="W1987" s="28" t="str">
        <f>IFERROR(VLOOKUP(DATA[[#This Row],[Order ID]],Returns!$A:$B,2,0),"No")</f>
        <v>No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8" t="str">
        <f>IF(M1988=People!$B$5,People!$A$5,IF(M1988=People!$B$4,People!$A$4,IF(M1988=People!$B$3,People!$A$3,IF(M1988=People!$B$2,People!$A$2,0))))</f>
        <v>Chuck Magee</v>
      </c>
      <c r="W1988" s="28" t="str">
        <f>IFERROR(VLOOKUP(DATA[[#This Row],[Order ID]],Returns!$A:$B,2,0),"No")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28" t="str">
        <f>IF(M1989=People!$B$5,People!$A$5,IF(M1989=People!$B$4,People!$A$4,IF(M1989=People!$B$3,People!$A$3,IF(M1989=People!$B$2,People!$A$2,0))))</f>
        <v>Kelly Williams</v>
      </c>
      <c r="W1989" s="28" t="str">
        <f>IFERROR(VLOOKUP(DATA[[#This Row],[Order ID]],Returns!$A:$B,2,0),"No")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8" t="str">
        <f>IF(M1990=People!$B$5,People!$A$5,IF(M1990=People!$B$4,People!$A$4,IF(M1990=People!$B$3,People!$A$3,IF(M1990=People!$B$2,People!$A$2,0))))</f>
        <v>Kelly Williams</v>
      </c>
      <c r="W1990" s="28" t="str">
        <f>IFERROR(VLOOKUP(DATA[[#This Row],[Order ID]],Returns!$A:$B,2,0),"No")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28" t="str">
        <f>IF(M1991=People!$B$5,People!$A$5,IF(M1991=People!$B$4,People!$A$4,IF(M1991=People!$B$3,People!$A$3,IF(M1991=People!$B$2,People!$A$2,0))))</f>
        <v>Kelly Williams</v>
      </c>
      <c r="W1991" s="28" t="str">
        <f>IFERROR(VLOOKUP(DATA[[#This Row],[Order ID]],Returns!$A:$B,2,0),"No")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28" t="str">
        <f>IF(M1992=People!$B$5,People!$A$5,IF(M1992=People!$B$4,People!$A$4,IF(M1992=People!$B$3,People!$A$3,IF(M1992=People!$B$2,People!$A$2,0))))</f>
        <v>Kelly Williams</v>
      </c>
      <c r="W1992" s="28" t="str">
        <f>IFERROR(VLOOKUP(DATA[[#This Row],[Order ID]],Returns!$A:$B,2,0),"No")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8" t="str">
        <f>IF(M1993=People!$B$5,People!$A$5,IF(M1993=People!$B$4,People!$A$4,IF(M1993=People!$B$3,People!$A$3,IF(M1993=People!$B$2,People!$A$2,0))))</f>
        <v>Chuck Magee</v>
      </c>
      <c r="W1993" s="28" t="str">
        <f>IFERROR(VLOOKUP(DATA[[#This Row],[Order ID]],Returns!$A:$B,2,0),"No")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8" t="str">
        <f>IF(M1994=People!$B$5,People!$A$5,IF(M1994=People!$B$4,People!$A$4,IF(M1994=People!$B$3,People!$A$3,IF(M1994=People!$B$2,People!$A$2,0))))</f>
        <v>Anna Andreadi</v>
      </c>
      <c r="W1994" s="28" t="str">
        <f>IFERROR(VLOOKUP(DATA[[#This Row],[Order ID]],Returns!$A:$B,2,0),"No")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8" t="str">
        <f>IF(M1995=People!$B$5,People!$A$5,IF(M1995=People!$B$4,People!$A$4,IF(M1995=People!$B$3,People!$A$3,IF(M1995=People!$B$2,People!$A$2,0))))</f>
        <v>Anna Andreadi</v>
      </c>
      <c r="W1995" s="28" t="str">
        <f>IFERROR(VLOOKUP(DATA[[#This Row],[Order ID]],Returns!$A:$B,2,0),"No")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8" t="str">
        <f>IF(M1996=People!$B$5,People!$A$5,IF(M1996=People!$B$4,People!$A$4,IF(M1996=People!$B$3,People!$A$3,IF(M1996=People!$B$2,People!$A$2,0))))</f>
        <v>Anna Andreadi</v>
      </c>
      <c r="W1996" s="28" t="str">
        <f>IFERROR(VLOOKUP(DATA[[#This Row],[Order ID]],Returns!$A:$B,2,0),"No")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8" t="str">
        <f>IF(M1997=People!$B$5,People!$A$5,IF(M1997=People!$B$4,People!$A$4,IF(M1997=People!$B$3,People!$A$3,IF(M1997=People!$B$2,People!$A$2,0))))</f>
        <v>Kelly Williams</v>
      </c>
      <c r="W1997" s="28" t="str">
        <f>IFERROR(VLOOKUP(DATA[[#This Row],[Order ID]],Returns!$A:$B,2,0),"No")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8" t="str">
        <f>IF(M1998=People!$B$5,People!$A$5,IF(M1998=People!$B$4,People!$A$4,IF(M1998=People!$B$3,People!$A$3,IF(M1998=People!$B$2,People!$A$2,0))))</f>
        <v>Kelly Williams</v>
      </c>
      <c r="W1998" s="28" t="str">
        <f>IFERROR(VLOOKUP(DATA[[#This Row],[Order ID]],Returns!$A:$B,2,0),"No")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28" t="str">
        <f>IF(M1999=People!$B$5,People!$A$5,IF(M1999=People!$B$4,People!$A$4,IF(M1999=People!$B$3,People!$A$3,IF(M1999=People!$B$2,People!$A$2,0))))</f>
        <v>Cassandra Brandow</v>
      </c>
      <c r="W1999" s="28" t="str">
        <f>IFERROR(VLOOKUP(DATA[[#This Row],[Order ID]],Returns!$A:$B,2,0),"No")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8" t="str">
        <f>IF(M2000=People!$B$5,People!$A$5,IF(M2000=People!$B$4,People!$A$4,IF(M2000=People!$B$3,People!$A$3,IF(M2000=People!$B$2,People!$A$2,0))))</f>
        <v>Cassandra Brandow</v>
      </c>
      <c r="W2000" s="28" t="str">
        <f>IFERROR(VLOOKUP(DATA[[#This Row],[Order ID]],Returns!$A:$B,2,0),"No")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8" t="str">
        <f>IF(M2001=People!$B$5,People!$A$5,IF(M2001=People!$B$4,People!$A$4,IF(M2001=People!$B$3,People!$A$3,IF(M2001=People!$B$2,People!$A$2,0))))</f>
        <v>Cassandra Brandow</v>
      </c>
      <c r="W2001" s="28" t="str">
        <f>IFERROR(VLOOKUP(DATA[[#This Row],[Order ID]],Returns!$A:$B,2,0),"No")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8" t="str">
        <f>IF(M2002=People!$B$5,People!$A$5,IF(M2002=People!$B$4,People!$A$4,IF(M2002=People!$B$3,People!$A$3,IF(M2002=People!$B$2,People!$A$2,0))))</f>
        <v>Anna Andreadi</v>
      </c>
      <c r="W2002" s="28" t="str">
        <f>IFERROR(VLOOKUP(DATA[[#This Row],[Order ID]],Returns!$A:$B,2,0),"No")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28" t="str">
        <f>IF(M2003=People!$B$5,People!$A$5,IF(M2003=People!$B$4,People!$A$4,IF(M2003=People!$B$3,People!$A$3,IF(M2003=People!$B$2,People!$A$2,0))))</f>
        <v>Anna Andreadi</v>
      </c>
      <c r="W2003" s="28" t="str">
        <f>IFERROR(VLOOKUP(DATA[[#This Row],[Order ID]],Returns!$A:$B,2,0),"No")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28" t="str">
        <f>IF(M2004=People!$B$5,People!$A$5,IF(M2004=People!$B$4,People!$A$4,IF(M2004=People!$B$3,People!$A$3,IF(M2004=People!$B$2,People!$A$2,0))))</f>
        <v>Cassandra Brandow</v>
      </c>
      <c r="W2004" s="28" t="str">
        <f>IFERROR(VLOOKUP(DATA[[#This Row],[Order ID]],Returns!$A:$B,2,0),"No")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28" t="str">
        <f>IF(M2005=People!$B$5,People!$A$5,IF(M2005=People!$B$4,People!$A$4,IF(M2005=People!$B$3,People!$A$3,IF(M2005=People!$B$2,People!$A$2,0))))</f>
        <v>Cassandra Brandow</v>
      </c>
      <c r="W2005" s="28" t="str">
        <f>IFERROR(VLOOKUP(DATA[[#This Row],[Order ID]],Returns!$A:$B,2,0),"No")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8" t="str">
        <f>IF(M2006=People!$B$5,People!$A$5,IF(M2006=People!$B$4,People!$A$4,IF(M2006=People!$B$3,People!$A$3,IF(M2006=People!$B$2,People!$A$2,0))))</f>
        <v>Kelly Williams</v>
      </c>
      <c r="W2006" s="28" t="str">
        <f>IFERROR(VLOOKUP(DATA[[#This Row],[Order ID]],Returns!$A:$B,2,0),"No")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28" t="str">
        <f>IF(M2007=People!$B$5,People!$A$5,IF(M2007=People!$B$4,People!$A$4,IF(M2007=People!$B$3,People!$A$3,IF(M2007=People!$B$2,People!$A$2,0))))</f>
        <v>Kelly Williams</v>
      </c>
      <c r="W2007" s="28" t="str">
        <f>IFERROR(VLOOKUP(DATA[[#This Row],[Order ID]],Returns!$A:$B,2,0),"No")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28" t="str">
        <f>IF(M2008=People!$B$5,People!$A$5,IF(M2008=People!$B$4,People!$A$4,IF(M2008=People!$B$3,People!$A$3,IF(M2008=People!$B$2,People!$A$2,0))))</f>
        <v>Kelly Williams</v>
      </c>
      <c r="W2008" s="28" t="str">
        <f>IFERROR(VLOOKUP(DATA[[#This Row],[Order ID]],Returns!$A:$B,2,0),"No")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8" t="str">
        <f>IF(M2009=People!$B$5,People!$A$5,IF(M2009=People!$B$4,People!$A$4,IF(M2009=People!$B$3,People!$A$3,IF(M2009=People!$B$2,People!$A$2,0))))</f>
        <v>Kelly Williams</v>
      </c>
      <c r="W2009" s="28" t="str">
        <f>IFERROR(VLOOKUP(DATA[[#This Row],[Order ID]],Returns!$A:$B,2,0),"No")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8" t="str">
        <f>IF(M2010=People!$B$5,People!$A$5,IF(M2010=People!$B$4,People!$A$4,IF(M2010=People!$B$3,People!$A$3,IF(M2010=People!$B$2,People!$A$2,0))))</f>
        <v>Cassandra Brandow</v>
      </c>
      <c r="W2010" s="28" t="str">
        <f>IFERROR(VLOOKUP(DATA[[#This Row],[Order ID]],Returns!$A:$B,2,0),"No")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8" t="str">
        <f>IF(M2011=People!$B$5,People!$A$5,IF(M2011=People!$B$4,People!$A$4,IF(M2011=People!$B$3,People!$A$3,IF(M2011=People!$B$2,People!$A$2,0))))</f>
        <v>Cassandra Brandow</v>
      </c>
      <c r="W2011" s="28" t="str">
        <f>IFERROR(VLOOKUP(DATA[[#This Row],[Order ID]],Returns!$A:$B,2,0),"No")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8" t="str">
        <f>IF(M2012=People!$B$5,People!$A$5,IF(M2012=People!$B$4,People!$A$4,IF(M2012=People!$B$3,People!$A$3,IF(M2012=People!$B$2,People!$A$2,0))))</f>
        <v>Cassandra Brandow</v>
      </c>
      <c r="W2012" s="28" t="str">
        <f>IFERROR(VLOOKUP(DATA[[#This Row],[Order ID]],Returns!$A:$B,2,0),"No")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8" t="str">
        <f>IF(M2013=People!$B$5,People!$A$5,IF(M2013=People!$B$4,People!$A$4,IF(M2013=People!$B$3,People!$A$3,IF(M2013=People!$B$2,People!$A$2,0))))</f>
        <v>Kelly Williams</v>
      </c>
      <c r="W2013" s="28" t="str">
        <f>IFERROR(VLOOKUP(DATA[[#This Row],[Order ID]],Returns!$A:$B,2,0),"No")</f>
        <v>No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8" t="str">
        <f>IF(M2014=People!$B$5,People!$A$5,IF(M2014=People!$B$4,People!$A$4,IF(M2014=People!$B$3,People!$A$3,IF(M2014=People!$B$2,People!$A$2,0))))</f>
        <v>Kelly Williams</v>
      </c>
      <c r="W2014" s="28" t="str">
        <f>IFERROR(VLOOKUP(DATA[[#This Row],[Order ID]],Returns!$A:$B,2,0),"No")</f>
        <v>No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28" t="str">
        <f>IF(M2015=People!$B$5,People!$A$5,IF(M2015=People!$B$4,People!$A$4,IF(M2015=People!$B$3,People!$A$3,IF(M2015=People!$B$2,People!$A$2,0))))</f>
        <v>Cassandra Brandow</v>
      </c>
      <c r="W2015" s="28" t="str">
        <f>IFERROR(VLOOKUP(DATA[[#This Row],[Order ID]],Returns!$A:$B,2,0),"No")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28" t="str">
        <f>IF(M2016=People!$B$5,People!$A$5,IF(M2016=People!$B$4,People!$A$4,IF(M2016=People!$B$3,People!$A$3,IF(M2016=People!$B$2,People!$A$2,0))))</f>
        <v>Cassandra Brandow</v>
      </c>
      <c r="W2016" s="28" t="str">
        <f>IFERROR(VLOOKUP(DATA[[#This Row],[Order ID]],Returns!$A:$B,2,0),"No")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28" t="str">
        <f>IF(M2017=People!$B$5,People!$A$5,IF(M2017=People!$B$4,People!$A$4,IF(M2017=People!$B$3,People!$A$3,IF(M2017=People!$B$2,People!$A$2,0))))</f>
        <v>Cassandra Brandow</v>
      </c>
      <c r="W2017" s="28" t="str">
        <f>IFERROR(VLOOKUP(DATA[[#This Row],[Order ID]],Returns!$A:$B,2,0),"No")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8" t="str">
        <f>IF(M2018=People!$B$5,People!$A$5,IF(M2018=People!$B$4,People!$A$4,IF(M2018=People!$B$3,People!$A$3,IF(M2018=People!$B$2,People!$A$2,0))))</f>
        <v>Anna Andreadi</v>
      </c>
      <c r="W2018" s="28" t="str">
        <f>IFERROR(VLOOKUP(DATA[[#This Row],[Order ID]],Returns!$A:$B,2,0),"No")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28" t="str">
        <f>IF(M2019=People!$B$5,People!$A$5,IF(M2019=People!$B$4,People!$A$4,IF(M2019=People!$B$3,People!$A$3,IF(M2019=People!$B$2,People!$A$2,0))))</f>
        <v>Anna Andreadi</v>
      </c>
      <c r="W2019" s="28" t="str">
        <f>IFERROR(VLOOKUP(DATA[[#This Row],[Order ID]],Returns!$A:$B,2,0),"No")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28" t="str">
        <f>IF(M2020=People!$B$5,People!$A$5,IF(M2020=People!$B$4,People!$A$4,IF(M2020=People!$B$3,People!$A$3,IF(M2020=People!$B$2,People!$A$2,0))))</f>
        <v>Anna Andreadi</v>
      </c>
      <c r="W2020" s="28" t="str">
        <f>IFERROR(VLOOKUP(DATA[[#This Row],[Order ID]],Returns!$A:$B,2,0),"No")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28" t="str">
        <f>IF(M2021=People!$B$5,People!$A$5,IF(M2021=People!$B$4,People!$A$4,IF(M2021=People!$B$3,People!$A$3,IF(M2021=People!$B$2,People!$A$2,0))))</f>
        <v>Anna Andreadi</v>
      </c>
      <c r="W2021" s="28" t="str">
        <f>IFERROR(VLOOKUP(DATA[[#This Row],[Order ID]],Returns!$A:$B,2,0),"No")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28" t="str">
        <f>IF(M2022=People!$B$5,People!$A$5,IF(M2022=People!$B$4,People!$A$4,IF(M2022=People!$B$3,People!$A$3,IF(M2022=People!$B$2,People!$A$2,0))))</f>
        <v>Chuck Magee</v>
      </c>
      <c r="W2022" s="28" t="str">
        <f>IFERROR(VLOOKUP(DATA[[#This Row],[Order ID]],Returns!$A:$B,2,0),"No")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28" t="str">
        <f>IF(M2023=People!$B$5,People!$A$5,IF(M2023=People!$B$4,People!$A$4,IF(M2023=People!$B$3,People!$A$3,IF(M2023=People!$B$2,People!$A$2,0))))</f>
        <v>Chuck Magee</v>
      </c>
      <c r="W2023" s="28" t="str">
        <f>IFERROR(VLOOKUP(DATA[[#This Row],[Order ID]],Returns!$A:$B,2,0),"No")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28" t="str">
        <f>IF(M2024=People!$B$5,People!$A$5,IF(M2024=People!$B$4,People!$A$4,IF(M2024=People!$B$3,People!$A$3,IF(M2024=People!$B$2,People!$A$2,0))))</f>
        <v>Chuck Magee</v>
      </c>
      <c r="W2024" s="28" t="str">
        <f>IFERROR(VLOOKUP(DATA[[#This Row],[Order ID]],Returns!$A:$B,2,0),"No")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28" t="str">
        <f>IF(M2025=People!$B$5,People!$A$5,IF(M2025=People!$B$4,People!$A$4,IF(M2025=People!$B$3,People!$A$3,IF(M2025=People!$B$2,People!$A$2,0))))</f>
        <v>Chuck Magee</v>
      </c>
      <c r="W2025" s="28" t="str">
        <f>IFERROR(VLOOKUP(DATA[[#This Row],[Order ID]],Returns!$A:$B,2,0),"No")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8" t="str">
        <f>IF(M2026=People!$B$5,People!$A$5,IF(M2026=People!$B$4,People!$A$4,IF(M2026=People!$B$3,People!$A$3,IF(M2026=People!$B$2,People!$A$2,0))))</f>
        <v>Anna Andreadi</v>
      </c>
      <c r="W2026" s="28" t="str">
        <f>IFERROR(VLOOKUP(DATA[[#This Row],[Order ID]],Returns!$A:$B,2,0),"No")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28" t="str">
        <f>IF(M2027=People!$B$5,People!$A$5,IF(M2027=People!$B$4,People!$A$4,IF(M2027=People!$B$3,People!$A$3,IF(M2027=People!$B$2,People!$A$2,0))))</f>
        <v>Anna Andreadi</v>
      </c>
      <c r="W2027" s="28" t="str">
        <f>IFERROR(VLOOKUP(DATA[[#This Row],[Order ID]],Returns!$A:$B,2,0),"No")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8" t="str">
        <f>IF(M2028=People!$B$5,People!$A$5,IF(M2028=People!$B$4,People!$A$4,IF(M2028=People!$B$3,People!$A$3,IF(M2028=People!$B$2,People!$A$2,0))))</f>
        <v>Anna Andreadi</v>
      </c>
      <c r="W2028" s="28" t="str">
        <f>IFERROR(VLOOKUP(DATA[[#This Row],[Order ID]],Returns!$A:$B,2,0),"No")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8" t="str">
        <f>IF(M2029=People!$B$5,People!$A$5,IF(M2029=People!$B$4,People!$A$4,IF(M2029=People!$B$3,People!$A$3,IF(M2029=People!$B$2,People!$A$2,0))))</f>
        <v>Anna Andreadi</v>
      </c>
      <c r="W2029" s="28" t="str">
        <f>IFERROR(VLOOKUP(DATA[[#This Row],[Order ID]],Returns!$A:$B,2,0),"No")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28" t="str">
        <f>IF(M2030=People!$B$5,People!$A$5,IF(M2030=People!$B$4,People!$A$4,IF(M2030=People!$B$3,People!$A$3,IF(M2030=People!$B$2,People!$A$2,0))))</f>
        <v>Chuck Magee</v>
      </c>
      <c r="W2030" s="28" t="str">
        <f>IFERROR(VLOOKUP(DATA[[#This Row],[Order ID]],Returns!$A:$B,2,0),"No")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28" t="str">
        <f>IF(M2031=People!$B$5,People!$A$5,IF(M2031=People!$B$4,People!$A$4,IF(M2031=People!$B$3,People!$A$3,IF(M2031=People!$B$2,People!$A$2,0))))</f>
        <v>Chuck Magee</v>
      </c>
      <c r="W2031" s="28" t="str">
        <f>IFERROR(VLOOKUP(DATA[[#This Row],[Order ID]],Returns!$A:$B,2,0),"No")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28" t="str">
        <f>IF(M2032=People!$B$5,People!$A$5,IF(M2032=People!$B$4,People!$A$4,IF(M2032=People!$B$3,People!$A$3,IF(M2032=People!$B$2,People!$A$2,0))))</f>
        <v>Chuck Magee</v>
      </c>
      <c r="W2032" s="28" t="str">
        <f>IFERROR(VLOOKUP(DATA[[#This Row],[Order ID]],Returns!$A:$B,2,0),"No")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28" t="str">
        <f>IF(M2033=People!$B$5,People!$A$5,IF(M2033=People!$B$4,People!$A$4,IF(M2033=People!$B$3,People!$A$3,IF(M2033=People!$B$2,People!$A$2,0))))</f>
        <v>Chuck Magee</v>
      </c>
      <c r="W2033" s="28" t="str">
        <f>IFERROR(VLOOKUP(DATA[[#This Row],[Order ID]],Returns!$A:$B,2,0),"No")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8" t="str">
        <f>IF(M2034=People!$B$5,People!$A$5,IF(M2034=People!$B$4,People!$A$4,IF(M2034=People!$B$3,People!$A$3,IF(M2034=People!$B$2,People!$A$2,0))))</f>
        <v>Kelly Williams</v>
      </c>
      <c r="W2034" s="28" t="str">
        <f>IFERROR(VLOOKUP(DATA[[#This Row],[Order ID]],Returns!$A:$B,2,0),"No")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8" t="str">
        <f>IF(M2035=People!$B$5,People!$A$5,IF(M2035=People!$B$4,People!$A$4,IF(M2035=People!$B$3,People!$A$3,IF(M2035=People!$B$2,People!$A$2,0))))</f>
        <v>Kelly Williams</v>
      </c>
      <c r="W2035" s="28" t="str">
        <f>IFERROR(VLOOKUP(DATA[[#This Row],[Order ID]],Returns!$A:$B,2,0),"No")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28" t="str">
        <f>IF(M2036=People!$B$5,People!$A$5,IF(M2036=People!$B$4,People!$A$4,IF(M2036=People!$B$3,People!$A$3,IF(M2036=People!$B$2,People!$A$2,0))))</f>
        <v>Kelly Williams</v>
      </c>
      <c r="W2036" s="28" t="str">
        <f>IFERROR(VLOOKUP(DATA[[#This Row],[Order ID]],Returns!$A:$B,2,0),"No")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8" t="str">
        <f>IF(M2037=People!$B$5,People!$A$5,IF(M2037=People!$B$4,People!$A$4,IF(M2037=People!$B$3,People!$A$3,IF(M2037=People!$B$2,People!$A$2,0))))</f>
        <v>Kelly Williams</v>
      </c>
      <c r="W2037" s="28" t="str">
        <f>IFERROR(VLOOKUP(DATA[[#This Row],[Order ID]],Returns!$A:$B,2,0),"No")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28" t="str">
        <f>IF(M2038=People!$B$5,People!$A$5,IF(M2038=People!$B$4,People!$A$4,IF(M2038=People!$B$3,People!$A$3,IF(M2038=People!$B$2,People!$A$2,0))))</f>
        <v>Anna Andreadi</v>
      </c>
      <c r="W2038" s="28" t="str">
        <f>IFERROR(VLOOKUP(DATA[[#This Row],[Order ID]],Returns!$A:$B,2,0),"No")</f>
        <v>No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28" t="str">
        <f>IF(M2039=People!$B$5,People!$A$5,IF(M2039=People!$B$4,People!$A$4,IF(M2039=People!$B$3,People!$A$3,IF(M2039=People!$B$2,People!$A$2,0))))</f>
        <v>Anna Andreadi</v>
      </c>
      <c r="W2039" s="28" t="str">
        <f>IFERROR(VLOOKUP(DATA[[#This Row],[Order ID]],Returns!$A:$B,2,0),"No")</f>
        <v>No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8" t="str">
        <f>IF(M2040=People!$B$5,People!$A$5,IF(M2040=People!$B$4,People!$A$4,IF(M2040=People!$B$3,People!$A$3,IF(M2040=People!$B$2,People!$A$2,0))))</f>
        <v>Anna Andreadi</v>
      </c>
      <c r="W2040" s="28" t="str">
        <f>IFERROR(VLOOKUP(DATA[[#This Row],[Order ID]],Returns!$A:$B,2,0),"No")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8" t="str">
        <f>IF(M2041=People!$B$5,People!$A$5,IF(M2041=People!$B$4,People!$A$4,IF(M2041=People!$B$3,People!$A$3,IF(M2041=People!$B$2,People!$A$2,0))))</f>
        <v>Anna Andreadi</v>
      </c>
      <c r="W2041" s="28" t="str">
        <f>IFERROR(VLOOKUP(DATA[[#This Row],[Order ID]],Returns!$A:$B,2,0),"No")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8" t="str">
        <f>IF(M2042=People!$B$5,People!$A$5,IF(M2042=People!$B$4,People!$A$4,IF(M2042=People!$B$3,People!$A$3,IF(M2042=People!$B$2,People!$A$2,0))))</f>
        <v>Anna Andreadi</v>
      </c>
      <c r="W2042" s="28" t="str">
        <f>IFERROR(VLOOKUP(DATA[[#This Row],[Order ID]],Returns!$A:$B,2,0),"No")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28" t="str">
        <f>IF(M2043=People!$B$5,People!$A$5,IF(M2043=People!$B$4,People!$A$4,IF(M2043=People!$B$3,People!$A$3,IF(M2043=People!$B$2,People!$A$2,0))))</f>
        <v>Anna Andreadi</v>
      </c>
      <c r="W2043" s="28" t="str">
        <f>IFERROR(VLOOKUP(DATA[[#This Row],[Order ID]],Returns!$A:$B,2,0),"No")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8" t="str">
        <f>IF(M2044=People!$B$5,People!$A$5,IF(M2044=People!$B$4,People!$A$4,IF(M2044=People!$B$3,People!$A$3,IF(M2044=People!$B$2,People!$A$2,0))))</f>
        <v>Anna Andreadi</v>
      </c>
      <c r="W2044" s="28" t="str">
        <f>IFERROR(VLOOKUP(DATA[[#This Row],[Order ID]],Returns!$A:$B,2,0),"No")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8" t="str">
        <f>IF(M2045=People!$B$5,People!$A$5,IF(M2045=People!$B$4,People!$A$4,IF(M2045=People!$B$3,People!$A$3,IF(M2045=People!$B$2,People!$A$2,0))))</f>
        <v>Chuck Magee</v>
      </c>
      <c r="W2045" s="28" t="str">
        <f>IFERROR(VLOOKUP(DATA[[#This Row],[Order ID]],Returns!$A:$B,2,0),"No")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28" t="str">
        <f>IF(M2046=People!$B$5,People!$A$5,IF(M2046=People!$B$4,People!$A$4,IF(M2046=People!$B$3,People!$A$3,IF(M2046=People!$B$2,People!$A$2,0))))</f>
        <v>Kelly Williams</v>
      </c>
      <c r="W2046" s="28" t="str">
        <f>IFERROR(VLOOKUP(DATA[[#This Row],[Order ID]],Returns!$A:$B,2,0),"No")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8" t="str">
        <f>IF(M2047=People!$B$5,People!$A$5,IF(M2047=People!$B$4,People!$A$4,IF(M2047=People!$B$3,People!$A$3,IF(M2047=People!$B$2,People!$A$2,0))))</f>
        <v>Chuck Magee</v>
      </c>
      <c r="W2047" s="28" t="str">
        <f>IFERROR(VLOOKUP(DATA[[#This Row],[Order ID]],Returns!$A:$B,2,0),"No")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28" t="str">
        <f>IF(M2048=People!$B$5,People!$A$5,IF(M2048=People!$B$4,People!$A$4,IF(M2048=People!$B$3,People!$A$3,IF(M2048=People!$B$2,People!$A$2,0))))</f>
        <v>Chuck Magee</v>
      </c>
      <c r="W2048" s="28" t="str">
        <f>IFERROR(VLOOKUP(DATA[[#This Row],[Order ID]],Returns!$A:$B,2,0),"No")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28" t="str">
        <f>IF(M2049=People!$B$5,People!$A$5,IF(M2049=People!$B$4,People!$A$4,IF(M2049=People!$B$3,People!$A$3,IF(M2049=People!$B$2,People!$A$2,0))))</f>
        <v>Chuck Magee</v>
      </c>
      <c r="W2049" s="28" t="str">
        <f>IFERROR(VLOOKUP(DATA[[#This Row],[Order ID]],Returns!$A:$B,2,0),"No")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8" t="str">
        <f>IF(M2050=People!$B$5,People!$A$5,IF(M2050=People!$B$4,People!$A$4,IF(M2050=People!$B$3,People!$A$3,IF(M2050=People!$B$2,People!$A$2,0))))</f>
        <v>Chuck Magee</v>
      </c>
      <c r="W2050" s="28" t="str">
        <f>IFERROR(VLOOKUP(DATA[[#This Row],[Order ID]],Returns!$A:$B,2,0),"No")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8" t="str">
        <f>IF(M2051=People!$B$5,People!$A$5,IF(M2051=People!$B$4,People!$A$4,IF(M2051=People!$B$3,People!$A$3,IF(M2051=People!$B$2,People!$A$2,0))))</f>
        <v>Chuck Magee</v>
      </c>
      <c r="W2051" s="28" t="str">
        <f>IFERROR(VLOOKUP(DATA[[#This Row],[Order ID]],Returns!$A:$B,2,0),"No")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8" t="str">
        <f>IF(M2052=People!$B$5,People!$A$5,IF(M2052=People!$B$4,People!$A$4,IF(M2052=People!$B$3,People!$A$3,IF(M2052=People!$B$2,People!$A$2,0))))</f>
        <v>Chuck Magee</v>
      </c>
      <c r="W2052" s="28" t="str">
        <f>IFERROR(VLOOKUP(DATA[[#This Row],[Order ID]],Returns!$A:$B,2,0),"No")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8" t="str">
        <f>IF(M2053=People!$B$5,People!$A$5,IF(M2053=People!$B$4,People!$A$4,IF(M2053=People!$B$3,People!$A$3,IF(M2053=People!$B$2,People!$A$2,0))))</f>
        <v>Chuck Magee</v>
      </c>
      <c r="W2053" s="28" t="str">
        <f>IFERROR(VLOOKUP(DATA[[#This Row],[Order ID]],Returns!$A:$B,2,0),"No")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28" t="str">
        <f>IF(M2054=People!$B$5,People!$A$5,IF(M2054=People!$B$4,People!$A$4,IF(M2054=People!$B$3,People!$A$3,IF(M2054=People!$B$2,People!$A$2,0))))</f>
        <v>Chuck Magee</v>
      </c>
      <c r="W2054" s="28" t="str">
        <f>IFERROR(VLOOKUP(DATA[[#This Row],[Order ID]],Returns!$A:$B,2,0),"No")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8" t="str">
        <f>IF(M2055=People!$B$5,People!$A$5,IF(M2055=People!$B$4,People!$A$4,IF(M2055=People!$B$3,People!$A$3,IF(M2055=People!$B$2,People!$A$2,0))))</f>
        <v>Chuck Magee</v>
      </c>
      <c r="W2055" s="28" t="str">
        <f>IFERROR(VLOOKUP(DATA[[#This Row],[Order ID]],Returns!$A:$B,2,0),"No")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8" t="str">
        <f>IF(M2056=People!$B$5,People!$A$5,IF(M2056=People!$B$4,People!$A$4,IF(M2056=People!$B$3,People!$A$3,IF(M2056=People!$B$2,People!$A$2,0))))</f>
        <v>Kelly Williams</v>
      </c>
      <c r="W2056" s="28" t="str">
        <f>IFERROR(VLOOKUP(DATA[[#This Row],[Order ID]],Returns!$A:$B,2,0),"No")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8" t="str">
        <f>IF(M2057=People!$B$5,People!$A$5,IF(M2057=People!$B$4,People!$A$4,IF(M2057=People!$B$3,People!$A$3,IF(M2057=People!$B$2,People!$A$2,0))))</f>
        <v>Kelly Williams</v>
      </c>
      <c r="W2057" s="28" t="str">
        <f>IFERROR(VLOOKUP(DATA[[#This Row],[Order ID]],Returns!$A:$B,2,0),"No")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28" t="str">
        <f>IF(M2058=People!$B$5,People!$A$5,IF(M2058=People!$B$4,People!$A$4,IF(M2058=People!$B$3,People!$A$3,IF(M2058=People!$B$2,People!$A$2,0))))</f>
        <v>Kelly Williams</v>
      </c>
      <c r="W2058" s="28" t="str">
        <f>IFERROR(VLOOKUP(DATA[[#This Row],[Order ID]],Returns!$A:$B,2,0),"No")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28" t="str">
        <f>IF(M2059=People!$B$5,People!$A$5,IF(M2059=People!$B$4,People!$A$4,IF(M2059=People!$B$3,People!$A$3,IF(M2059=People!$B$2,People!$A$2,0))))</f>
        <v>Kelly Williams</v>
      </c>
      <c r="W2059" s="28" t="str">
        <f>IFERROR(VLOOKUP(DATA[[#This Row],[Order ID]],Returns!$A:$B,2,0),"No")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28" t="str">
        <f>IF(M2060=People!$B$5,People!$A$5,IF(M2060=People!$B$4,People!$A$4,IF(M2060=People!$B$3,People!$A$3,IF(M2060=People!$B$2,People!$A$2,0))))</f>
        <v>Kelly Williams</v>
      </c>
      <c r="W2060" s="28" t="str">
        <f>IFERROR(VLOOKUP(DATA[[#This Row],[Order ID]],Returns!$A:$B,2,0),"No")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28" t="str">
        <f>IF(M2061=People!$B$5,People!$A$5,IF(M2061=People!$B$4,People!$A$4,IF(M2061=People!$B$3,People!$A$3,IF(M2061=People!$B$2,People!$A$2,0))))</f>
        <v>Anna Andreadi</v>
      </c>
      <c r="W2061" s="28" t="str">
        <f>IFERROR(VLOOKUP(DATA[[#This Row],[Order ID]],Returns!$A:$B,2,0),"No")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28" t="str">
        <f>IF(M2062=People!$B$5,People!$A$5,IF(M2062=People!$B$4,People!$A$4,IF(M2062=People!$B$3,People!$A$3,IF(M2062=People!$B$2,People!$A$2,0))))</f>
        <v>Anna Andreadi</v>
      </c>
      <c r="W2062" s="28" t="str">
        <f>IFERROR(VLOOKUP(DATA[[#This Row],[Order ID]],Returns!$A:$B,2,0),"No")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8" t="str">
        <f>IF(M2063=People!$B$5,People!$A$5,IF(M2063=People!$B$4,People!$A$4,IF(M2063=People!$B$3,People!$A$3,IF(M2063=People!$B$2,People!$A$2,0))))</f>
        <v>Anna Andreadi</v>
      </c>
      <c r="W2063" s="28" t="str">
        <f>IFERROR(VLOOKUP(DATA[[#This Row],[Order ID]],Returns!$A:$B,2,0),"No")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8" t="str">
        <f>IF(M2064=People!$B$5,People!$A$5,IF(M2064=People!$B$4,People!$A$4,IF(M2064=People!$B$3,People!$A$3,IF(M2064=People!$B$2,People!$A$2,0))))</f>
        <v>Anna Andreadi</v>
      </c>
      <c r="W2064" s="28" t="str">
        <f>IFERROR(VLOOKUP(DATA[[#This Row],[Order ID]],Returns!$A:$B,2,0),"No")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8" t="str">
        <f>IF(M2065=People!$B$5,People!$A$5,IF(M2065=People!$B$4,People!$A$4,IF(M2065=People!$B$3,People!$A$3,IF(M2065=People!$B$2,People!$A$2,0))))</f>
        <v>Anna Andreadi</v>
      </c>
      <c r="W2065" s="28" t="str">
        <f>IFERROR(VLOOKUP(DATA[[#This Row],[Order ID]],Returns!$A:$B,2,0),"No")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28" t="str">
        <f>IF(M2066=People!$B$5,People!$A$5,IF(M2066=People!$B$4,People!$A$4,IF(M2066=People!$B$3,People!$A$3,IF(M2066=People!$B$2,People!$A$2,0))))</f>
        <v>Anna Andreadi</v>
      </c>
      <c r="W2066" s="28" t="str">
        <f>IFERROR(VLOOKUP(DATA[[#This Row],[Order ID]],Returns!$A:$B,2,0),"No")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8" t="str">
        <f>IF(M2067=People!$B$5,People!$A$5,IF(M2067=People!$B$4,People!$A$4,IF(M2067=People!$B$3,People!$A$3,IF(M2067=People!$B$2,People!$A$2,0))))</f>
        <v>Anna Andreadi</v>
      </c>
      <c r="W2067" s="28" t="str">
        <f>IFERROR(VLOOKUP(DATA[[#This Row],[Order ID]],Returns!$A:$B,2,0),"No")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28" t="str">
        <f>IF(M2068=People!$B$5,People!$A$5,IF(M2068=People!$B$4,People!$A$4,IF(M2068=People!$B$3,People!$A$3,IF(M2068=People!$B$2,People!$A$2,0))))</f>
        <v>Anna Andreadi</v>
      </c>
      <c r="W2068" s="28" t="str">
        <f>IFERROR(VLOOKUP(DATA[[#This Row],[Order ID]],Returns!$A:$B,2,0),"No")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28" t="str">
        <f>IF(M2069=People!$B$5,People!$A$5,IF(M2069=People!$B$4,People!$A$4,IF(M2069=People!$B$3,People!$A$3,IF(M2069=People!$B$2,People!$A$2,0))))</f>
        <v>Anna Andreadi</v>
      </c>
      <c r="W2069" s="28" t="str">
        <f>IFERROR(VLOOKUP(DATA[[#This Row],[Order ID]],Returns!$A:$B,2,0),"No")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28" t="str">
        <f>IF(M2070=People!$B$5,People!$A$5,IF(M2070=People!$B$4,People!$A$4,IF(M2070=People!$B$3,People!$A$3,IF(M2070=People!$B$2,People!$A$2,0))))</f>
        <v>Anna Andreadi</v>
      </c>
      <c r="W2070" s="28" t="str">
        <f>IFERROR(VLOOKUP(DATA[[#This Row],[Order ID]],Returns!$A:$B,2,0),"No")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8" t="str">
        <f>IF(M2071=People!$B$5,People!$A$5,IF(M2071=People!$B$4,People!$A$4,IF(M2071=People!$B$3,People!$A$3,IF(M2071=People!$B$2,People!$A$2,0))))</f>
        <v>Anna Andreadi</v>
      </c>
      <c r="W2071" s="28" t="str">
        <f>IFERROR(VLOOKUP(DATA[[#This Row],[Order ID]],Returns!$A:$B,2,0),"No")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8" t="str">
        <f>IF(M2072=People!$B$5,People!$A$5,IF(M2072=People!$B$4,People!$A$4,IF(M2072=People!$B$3,People!$A$3,IF(M2072=People!$B$2,People!$A$2,0))))</f>
        <v>Chuck Magee</v>
      </c>
      <c r="W2072" s="28" t="str">
        <f>IFERROR(VLOOKUP(DATA[[#This Row],[Order ID]],Returns!$A:$B,2,0),"No")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8" t="str">
        <f>IF(M2073=People!$B$5,People!$A$5,IF(M2073=People!$B$4,People!$A$4,IF(M2073=People!$B$3,People!$A$3,IF(M2073=People!$B$2,People!$A$2,0))))</f>
        <v>Anna Andreadi</v>
      </c>
      <c r="W2073" s="28" t="str">
        <f>IFERROR(VLOOKUP(DATA[[#This Row],[Order ID]],Returns!$A:$B,2,0),"No")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8" t="str">
        <f>IF(M2074=People!$B$5,People!$A$5,IF(M2074=People!$B$4,People!$A$4,IF(M2074=People!$B$3,People!$A$3,IF(M2074=People!$B$2,People!$A$2,0))))</f>
        <v>Anna Andreadi</v>
      </c>
      <c r="W2074" s="28" t="str">
        <f>IFERROR(VLOOKUP(DATA[[#This Row],[Order ID]],Returns!$A:$B,2,0),"No")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28" t="str">
        <f>IF(M2075=People!$B$5,People!$A$5,IF(M2075=People!$B$4,People!$A$4,IF(M2075=People!$B$3,People!$A$3,IF(M2075=People!$B$2,People!$A$2,0))))</f>
        <v>Anna Andreadi</v>
      </c>
      <c r="W2075" s="28" t="str">
        <f>IFERROR(VLOOKUP(DATA[[#This Row],[Order ID]],Returns!$A:$B,2,0),"No")</f>
        <v>No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8" t="str">
        <f>IF(M2076=People!$B$5,People!$A$5,IF(M2076=People!$B$4,People!$A$4,IF(M2076=People!$B$3,People!$A$3,IF(M2076=People!$B$2,People!$A$2,0))))</f>
        <v>Anna Andreadi</v>
      </c>
      <c r="W2076" s="28" t="str">
        <f>IFERROR(VLOOKUP(DATA[[#This Row],[Order ID]],Returns!$A:$B,2,0),"No")</f>
        <v>No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8" t="str">
        <f>IF(M2077=People!$B$5,People!$A$5,IF(M2077=People!$B$4,People!$A$4,IF(M2077=People!$B$3,People!$A$3,IF(M2077=People!$B$2,People!$A$2,0))))</f>
        <v>Anna Andreadi</v>
      </c>
      <c r="W2077" s="28" t="str">
        <f>IFERROR(VLOOKUP(DATA[[#This Row],[Order ID]],Returns!$A:$B,2,0),"No")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8" t="str">
        <f>IF(M2078=People!$B$5,People!$A$5,IF(M2078=People!$B$4,People!$A$4,IF(M2078=People!$B$3,People!$A$3,IF(M2078=People!$B$2,People!$A$2,0))))</f>
        <v>Chuck Magee</v>
      </c>
      <c r="W2078" s="28" t="str">
        <f>IFERROR(VLOOKUP(DATA[[#This Row],[Order ID]],Returns!$A:$B,2,0),"No")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28" t="str">
        <f>IF(M2079=People!$B$5,People!$A$5,IF(M2079=People!$B$4,People!$A$4,IF(M2079=People!$B$3,People!$A$3,IF(M2079=People!$B$2,People!$A$2,0))))</f>
        <v>Chuck Magee</v>
      </c>
      <c r="W2079" s="28" t="str">
        <f>IFERROR(VLOOKUP(DATA[[#This Row],[Order ID]],Returns!$A:$B,2,0),"No")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28" t="str">
        <f>IF(M2080=People!$B$5,People!$A$5,IF(M2080=People!$B$4,People!$A$4,IF(M2080=People!$B$3,People!$A$3,IF(M2080=People!$B$2,People!$A$2,0))))</f>
        <v>Chuck Magee</v>
      </c>
      <c r="W2080" s="28" t="str">
        <f>IFERROR(VLOOKUP(DATA[[#This Row],[Order ID]],Returns!$A:$B,2,0),"No")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8" t="str">
        <f>IF(M2081=People!$B$5,People!$A$5,IF(M2081=People!$B$4,People!$A$4,IF(M2081=People!$B$3,People!$A$3,IF(M2081=People!$B$2,People!$A$2,0))))</f>
        <v>Anna Andreadi</v>
      </c>
      <c r="W2081" s="28" t="str">
        <f>IFERROR(VLOOKUP(DATA[[#This Row],[Order ID]],Returns!$A:$B,2,0),"No")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8" t="str">
        <f>IF(M2082=People!$B$5,People!$A$5,IF(M2082=People!$B$4,People!$A$4,IF(M2082=People!$B$3,People!$A$3,IF(M2082=People!$B$2,People!$A$2,0))))</f>
        <v>Anna Andreadi</v>
      </c>
      <c r="W2082" s="28" t="str">
        <f>IFERROR(VLOOKUP(DATA[[#This Row],[Order ID]],Returns!$A:$B,2,0),"No")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8" t="str">
        <f>IF(M2083=People!$B$5,People!$A$5,IF(M2083=People!$B$4,People!$A$4,IF(M2083=People!$B$3,People!$A$3,IF(M2083=People!$B$2,People!$A$2,0))))</f>
        <v>Anna Andreadi</v>
      </c>
      <c r="W2083" s="28" t="str">
        <f>IFERROR(VLOOKUP(DATA[[#This Row],[Order ID]],Returns!$A:$B,2,0),"No")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28" t="str">
        <f>IF(M2084=People!$B$5,People!$A$5,IF(M2084=People!$B$4,People!$A$4,IF(M2084=People!$B$3,People!$A$3,IF(M2084=People!$B$2,People!$A$2,0))))</f>
        <v>Anna Andreadi</v>
      </c>
      <c r="W2084" s="28" t="str">
        <f>IFERROR(VLOOKUP(DATA[[#This Row],[Order ID]],Returns!$A:$B,2,0),"No")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8" t="str">
        <f>IF(M2085=People!$B$5,People!$A$5,IF(M2085=People!$B$4,People!$A$4,IF(M2085=People!$B$3,People!$A$3,IF(M2085=People!$B$2,People!$A$2,0))))</f>
        <v>Kelly Williams</v>
      </c>
      <c r="W2085" s="28" t="str">
        <f>IFERROR(VLOOKUP(DATA[[#This Row],[Order ID]],Returns!$A:$B,2,0),"No")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28" t="str">
        <f>IF(M2086=People!$B$5,People!$A$5,IF(M2086=People!$B$4,People!$A$4,IF(M2086=People!$B$3,People!$A$3,IF(M2086=People!$B$2,People!$A$2,0))))</f>
        <v>Chuck Magee</v>
      </c>
      <c r="W2086" s="28" t="str">
        <f>IFERROR(VLOOKUP(DATA[[#This Row],[Order ID]],Returns!$A:$B,2,0),"No")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28" t="str">
        <f>IF(M2087=People!$B$5,People!$A$5,IF(M2087=People!$B$4,People!$A$4,IF(M2087=People!$B$3,People!$A$3,IF(M2087=People!$B$2,People!$A$2,0))))</f>
        <v>Chuck Magee</v>
      </c>
      <c r="W2087" s="28" t="str">
        <f>IFERROR(VLOOKUP(DATA[[#This Row],[Order ID]],Returns!$A:$B,2,0),"No")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8" t="str">
        <f>IF(M2088=People!$B$5,People!$A$5,IF(M2088=People!$B$4,People!$A$4,IF(M2088=People!$B$3,People!$A$3,IF(M2088=People!$B$2,People!$A$2,0))))</f>
        <v>Chuck Magee</v>
      </c>
      <c r="W2088" s="28" t="str">
        <f>IFERROR(VLOOKUP(DATA[[#This Row],[Order ID]],Returns!$A:$B,2,0),"No")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8" t="str">
        <f>IF(M2089=People!$B$5,People!$A$5,IF(M2089=People!$B$4,People!$A$4,IF(M2089=People!$B$3,People!$A$3,IF(M2089=People!$B$2,People!$A$2,0))))</f>
        <v>Chuck Magee</v>
      </c>
      <c r="W2089" s="28" t="str">
        <f>IFERROR(VLOOKUP(DATA[[#This Row],[Order ID]],Returns!$A:$B,2,0),"No")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28" t="str">
        <f>IF(M2090=People!$B$5,People!$A$5,IF(M2090=People!$B$4,People!$A$4,IF(M2090=People!$B$3,People!$A$3,IF(M2090=People!$B$2,People!$A$2,0))))</f>
        <v>Chuck Magee</v>
      </c>
      <c r="W2090" s="28" t="str">
        <f>IFERROR(VLOOKUP(DATA[[#This Row],[Order ID]],Returns!$A:$B,2,0),"No")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28" t="str">
        <f>IF(M2091=People!$B$5,People!$A$5,IF(M2091=People!$B$4,People!$A$4,IF(M2091=People!$B$3,People!$A$3,IF(M2091=People!$B$2,People!$A$2,0))))</f>
        <v>Anna Andreadi</v>
      </c>
      <c r="W2091" s="28" t="str">
        <f>IFERROR(VLOOKUP(DATA[[#This Row],[Order ID]],Returns!$A:$B,2,0),"No")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8" t="str">
        <f>IF(M2092=People!$B$5,People!$A$5,IF(M2092=People!$B$4,People!$A$4,IF(M2092=People!$B$3,People!$A$3,IF(M2092=People!$B$2,People!$A$2,0))))</f>
        <v>Chuck Magee</v>
      </c>
      <c r="W2092" s="28" t="str">
        <f>IFERROR(VLOOKUP(DATA[[#This Row],[Order ID]],Returns!$A:$B,2,0),"No")</f>
        <v>No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8" t="str">
        <f>IF(M2093=People!$B$5,People!$A$5,IF(M2093=People!$B$4,People!$A$4,IF(M2093=People!$B$3,People!$A$3,IF(M2093=People!$B$2,People!$A$2,0))))</f>
        <v>Chuck Magee</v>
      </c>
      <c r="W2093" s="28" t="str">
        <f>IFERROR(VLOOKUP(DATA[[#This Row],[Order ID]],Returns!$A:$B,2,0),"No")</f>
        <v>No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8" t="str">
        <f>IF(M2094=People!$B$5,People!$A$5,IF(M2094=People!$B$4,People!$A$4,IF(M2094=People!$B$3,People!$A$3,IF(M2094=People!$B$2,People!$A$2,0))))</f>
        <v>Kelly Williams</v>
      </c>
      <c r="W2094" s="28" t="str">
        <f>IFERROR(VLOOKUP(DATA[[#This Row],[Order ID]],Returns!$A:$B,2,0),"No")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28" t="str">
        <f>IF(M2095=People!$B$5,People!$A$5,IF(M2095=People!$B$4,People!$A$4,IF(M2095=People!$B$3,People!$A$3,IF(M2095=People!$B$2,People!$A$2,0))))</f>
        <v>Anna Andreadi</v>
      </c>
      <c r="W2095" s="28" t="str">
        <f>IFERROR(VLOOKUP(DATA[[#This Row],[Order ID]],Returns!$A:$B,2,0),"No")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8" t="str">
        <f>IF(M2096=People!$B$5,People!$A$5,IF(M2096=People!$B$4,People!$A$4,IF(M2096=People!$B$3,People!$A$3,IF(M2096=People!$B$2,People!$A$2,0))))</f>
        <v>Cassandra Brandow</v>
      </c>
      <c r="W2096" s="28" t="str">
        <f>IFERROR(VLOOKUP(DATA[[#This Row],[Order ID]],Returns!$A:$B,2,0),"No")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28" t="str">
        <f>IF(M2097=People!$B$5,People!$A$5,IF(M2097=People!$B$4,People!$A$4,IF(M2097=People!$B$3,People!$A$3,IF(M2097=People!$B$2,People!$A$2,0))))</f>
        <v>Cassandra Brandow</v>
      </c>
      <c r="W2097" s="28" t="str">
        <f>IFERROR(VLOOKUP(DATA[[#This Row],[Order ID]],Returns!$A:$B,2,0),"No")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28" t="str">
        <f>IF(M2098=People!$B$5,People!$A$5,IF(M2098=People!$B$4,People!$A$4,IF(M2098=People!$B$3,People!$A$3,IF(M2098=People!$B$2,People!$A$2,0))))</f>
        <v>Cassandra Brandow</v>
      </c>
      <c r="W2098" s="28" t="str">
        <f>IFERROR(VLOOKUP(DATA[[#This Row],[Order ID]],Returns!$A:$B,2,0),"No")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28" t="str">
        <f>IF(M2099=People!$B$5,People!$A$5,IF(M2099=People!$B$4,People!$A$4,IF(M2099=People!$B$3,People!$A$3,IF(M2099=People!$B$2,People!$A$2,0))))</f>
        <v>Cassandra Brandow</v>
      </c>
      <c r="W2099" s="28" t="str">
        <f>IFERROR(VLOOKUP(DATA[[#This Row],[Order ID]],Returns!$A:$B,2,0),"No")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28" t="str">
        <f>IF(M2100=People!$B$5,People!$A$5,IF(M2100=People!$B$4,People!$A$4,IF(M2100=People!$B$3,People!$A$3,IF(M2100=People!$B$2,People!$A$2,0))))</f>
        <v>Anna Andreadi</v>
      </c>
      <c r="W2100" s="28" t="str">
        <f>IFERROR(VLOOKUP(DATA[[#This Row],[Order ID]],Returns!$A:$B,2,0),"No")</f>
        <v>No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8" t="str">
        <f>IF(M2101=People!$B$5,People!$A$5,IF(M2101=People!$B$4,People!$A$4,IF(M2101=People!$B$3,People!$A$3,IF(M2101=People!$B$2,People!$A$2,0))))</f>
        <v>Anna Andreadi</v>
      </c>
      <c r="W2101" s="28" t="str">
        <f>IFERROR(VLOOKUP(DATA[[#This Row],[Order ID]],Returns!$A:$B,2,0),"No")</f>
        <v>No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8" t="str">
        <f>IF(M2102=People!$B$5,People!$A$5,IF(M2102=People!$B$4,People!$A$4,IF(M2102=People!$B$3,People!$A$3,IF(M2102=People!$B$2,People!$A$2,0))))</f>
        <v>Anna Andreadi</v>
      </c>
      <c r="W2102" s="28" t="str">
        <f>IFERROR(VLOOKUP(DATA[[#This Row],[Order ID]],Returns!$A:$B,2,0),"No")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8" t="str">
        <f>IF(M2103=People!$B$5,People!$A$5,IF(M2103=People!$B$4,People!$A$4,IF(M2103=People!$B$3,People!$A$3,IF(M2103=People!$B$2,People!$A$2,0))))</f>
        <v>Anna Andreadi</v>
      </c>
      <c r="W2103" s="28" t="str">
        <f>IFERROR(VLOOKUP(DATA[[#This Row],[Order ID]],Returns!$A:$B,2,0),"No")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8" t="str">
        <f>IF(M2104=People!$B$5,People!$A$5,IF(M2104=People!$B$4,People!$A$4,IF(M2104=People!$B$3,People!$A$3,IF(M2104=People!$B$2,People!$A$2,0))))</f>
        <v>Anna Andreadi</v>
      </c>
      <c r="W2104" s="28" t="str">
        <f>IFERROR(VLOOKUP(DATA[[#This Row],[Order ID]],Returns!$A:$B,2,0),"No")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28" t="str">
        <f>IF(M2105=People!$B$5,People!$A$5,IF(M2105=People!$B$4,People!$A$4,IF(M2105=People!$B$3,People!$A$3,IF(M2105=People!$B$2,People!$A$2,0))))</f>
        <v>Chuck Magee</v>
      </c>
      <c r="W2105" s="28" t="str">
        <f>IFERROR(VLOOKUP(DATA[[#This Row],[Order ID]],Returns!$A:$B,2,0),"No")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28" t="str">
        <f>IF(M2106=People!$B$5,People!$A$5,IF(M2106=People!$B$4,People!$A$4,IF(M2106=People!$B$3,People!$A$3,IF(M2106=People!$B$2,People!$A$2,0))))</f>
        <v>Chuck Magee</v>
      </c>
      <c r="W2106" s="28" t="str">
        <f>IFERROR(VLOOKUP(DATA[[#This Row],[Order ID]],Returns!$A:$B,2,0),"No")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8" t="str">
        <f>IF(M2107=People!$B$5,People!$A$5,IF(M2107=People!$B$4,People!$A$4,IF(M2107=People!$B$3,People!$A$3,IF(M2107=People!$B$2,People!$A$2,0))))</f>
        <v>Cassandra Brandow</v>
      </c>
      <c r="W2107" s="28" t="str">
        <f>IFERROR(VLOOKUP(DATA[[#This Row],[Order ID]],Returns!$A:$B,2,0),"No")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8" t="str">
        <f>IF(M2108=People!$B$5,People!$A$5,IF(M2108=People!$B$4,People!$A$4,IF(M2108=People!$B$3,People!$A$3,IF(M2108=People!$B$2,People!$A$2,0))))</f>
        <v>Kelly Williams</v>
      </c>
      <c r="W2108" s="28" t="str">
        <f>IFERROR(VLOOKUP(DATA[[#This Row],[Order ID]],Returns!$A:$B,2,0),"No")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28" t="str">
        <f>IF(M2109=People!$B$5,People!$A$5,IF(M2109=People!$B$4,People!$A$4,IF(M2109=People!$B$3,People!$A$3,IF(M2109=People!$B$2,People!$A$2,0))))</f>
        <v>Anna Andreadi</v>
      </c>
      <c r="W2109" s="28" t="str">
        <f>IFERROR(VLOOKUP(DATA[[#This Row],[Order ID]],Returns!$A:$B,2,0),"No")</f>
        <v>No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8" t="str">
        <f>IF(M2110=People!$B$5,People!$A$5,IF(M2110=People!$B$4,People!$A$4,IF(M2110=People!$B$3,People!$A$3,IF(M2110=People!$B$2,People!$A$2,0))))</f>
        <v>Anna Andreadi</v>
      </c>
      <c r="W2110" s="28" t="str">
        <f>IFERROR(VLOOKUP(DATA[[#This Row],[Order ID]],Returns!$A:$B,2,0),"No")</f>
        <v>No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28" t="str">
        <f>IF(M2111=People!$B$5,People!$A$5,IF(M2111=People!$B$4,People!$A$4,IF(M2111=People!$B$3,People!$A$3,IF(M2111=People!$B$2,People!$A$2,0))))</f>
        <v>Anna Andreadi</v>
      </c>
      <c r="W2111" s="28" t="str">
        <f>IFERROR(VLOOKUP(DATA[[#This Row],[Order ID]],Returns!$A:$B,2,0),"No")</f>
        <v>No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8" t="str">
        <f>IF(M2112=People!$B$5,People!$A$5,IF(M2112=People!$B$4,People!$A$4,IF(M2112=People!$B$3,People!$A$3,IF(M2112=People!$B$2,People!$A$2,0))))</f>
        <v>Anna Andreadi</v>
      </c>
      <c r="W2112" s="28" t="str">
        <f>IFERROR(VLOOKUP(DATA[[#This Row],[Order ID]],Returns!$A:$B,2,0),"No")</f>
        <v>No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8" t="str">
        <f>IF(M2113=People!$B$5,People!$A$5,IF(M2113=People!$B$4,People!$A$4,IF(M2113=People!$B$3,People!$A$3,IF(M2113=People!$B$2,People!$A$2,0))))</f>
        <v>Anna Andreadi</v>
      </c>
      <c r="W2113" s="28" t="str">
        <f>IFERROR(VLOOKUP(DATA[[#This Row],[Order ID]],Returns!$A:$B,2,0),"No")</f>
        <v>No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8" t="str">
        <f>IF(M2114=People!$B$5,People!$A$5,IF(M2114=People!$B$4,People!$A$4,IF(M2114=People!$B$3,People!$A$3,IF(M2114=People!$B$2,People!$A$2,0))))</f>
        <v>Anna Andreadi</v>
      </c>
      <c r="W2114" s="28" t="str">
        <f>IFERROR(VLOOKUP(DATA[[#This Row],[Order ID]],Returns!$A:$B,2,0),"No")</f>
        <v>No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8" t="str">
        <f>IF(M2115=People!$B$5,People!$A$5,IF(M2115=People!$B$4,People!$A$4,IF(M2115=People!$B$3,People!$A$3,IF(M2115=People!$B$2,People!$A$2,0))))</f>
        <v>Anna Andreadi</v>
      </c>
      <c r="W2115" s="28" t="str">
        <f>IFERROR(VLOOKUP(DATA[[#This Row],[Order ID]],Returns!$A:$B,2,0),"No")</f>
        <v>No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28" t="str">
        <f>IF(M2116=People!$B$5,People!$A$5,IF(M2116=People!$B$4,People!$A$4,IF(M2116=People!$B$3,People!$A$3,IF(M2116=People!$B$2,People!$A$2,0))))</f>
        <v>Anna Andreadi</v>
      </c>
      <c r="W2116" s="28" t="str">
        <f>IFERROR(VLOOKUP(DATA[[#This Row],[Order ID]],Returns!$A:$B,2,0),"No")</f>
        <v>No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8" t="str">
        <f>IF(M2117=People!$B$5,People!$A$5,IF(M2117=People!$B$4,People!$A$4,IF(M2117=People!$B$3,People!$A$3,IF(M2117=People!$B$2,People!$A$2,0))))</f>
        <v>Anna Andreadi</v>
      </c>
      <c r="W2117" s="28" t="str">
        <f>IFERROR(VLOOKUP(DATA[[#This Row],[Order ID]],Returns!$A:$B,2,0),"No")</f>
        <v>No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8" t="str">
        <f>IF(M2118=People!$B$5,People!$A$5,IF(M2118=People!$B$4,People!$A$4,IF(M2118=People!$B$3,People!$A$3,IF(M2118=People!$B$2,People!$A$2,0))))</f>
        <v>Chuck Magee</v>
      </c>
      <c r="W2118" s="28" t="str">
        <f>IFERROR(VLOOKUP(DATA[[#This Row],[Order ID]],Returns!$A:$B,2,0),"No")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28" t="str">
        <f>IF(M2119=People!$B$5,People!$A$5,IF(M2119=People!$B$4,People!$A$4,IF(M2119=People!$B$3,People!$A$3,IF(M2119=People!$B$2,People!$A$2,0))))</f>
        <v>Anna Andreadi</v>
      </c>
      <c r="W2119" s="28" t="str">
        <f>IFERROR(VLOOKUP(DATA[[#This Row],[Order ID]],Returns!$A:$B,2,0),"No")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28" t="str">
        <f>IF(M2120=People!$B$5,People!$A$5,IF(M2120=People!$B$4,People!$A$4,IF(M2120=People!$B$3,People!$A$3,IF(M2120=People!$B$2,People!$A$2,0))))</f>
        <v>Anna Andreadi</v>
      </c>
      <c r="W2120" s="28" t="str">
        <f>IFERROR(VLOOKUP(DATA[[#This Row],[Order ID]],Returns!$A:$B,2,0),"No")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28" t="str">
        <f>IF(M2121=People!$B$5,People!$A$5,IF(M2121=People!$B$4,People!$A$4,IF(M2121=People!$B$3,People!$A$3,IF(M2121=People!$B$2,People!$A$2,0))))</f>
        <v>Anna Andreadi</v>
      </c>
      <c r="W2121" s="28" t="str">
        <f>IFERROR(VLOOKUP(DATA[[#This Row],[Order ID]],Returns!$A:$B,2,0),"No")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8" t="str">
        <f>IF(M2122=People!$B$5,People!$A$5,IF(M2122=People!$B$4,People!$A$4,IF(M2122=People!$B$3,People!$A$3,IF(M2122=People!$B$2,People!$A$2,0))))</f>
        <v>Cassandra Brandow</v>
      </c>
      <c r="W2122" s="28" t="str">
        <f>IFERROR(VLOOKUP(DATA[[#This Row],[Order ID]],Returns!$A:$B,2,0),"No")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8" t="str">
        <f>IF(M2123=People!$B$5,People!$A$5,IF(M2123=People!$B$4,People!$A$4,IF(M2123=People!$B$3,People!$A$3,IF(M2123=People!$B$2,People!$A$2,0))))</f>
        <v>Anna Andreadi</v>
      </c>
      <c r="W2123" s="28" t="str">
        <f>IFERROR(VLOOKUP(DATA[[#This Row],[Order ID]],Returns!$A:$B,2,0),"No")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28" t="str">
        <f>IF(M2124=People!$B$5,People!$A$5,IF(M2124=People!$B$4,People!$A$4,IF(M2124=People!$B$3,People!$A$3,IF(M2124=People!$B$2,People!$A$2,0))))</f>
        <v>Kelly Williams</v>
      </c>
      <c r="W2124" s="28" t="str">
        <f>IFERROR(VLOOKUP(DATA[[#This Row],[Order ID]],Returns!$A:$B,2,0),"No")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28" t="str">
        <f>IF(M2125=People!$B$5,People!$A$5,IF(M2125=People!$B$4,People!$A$4,IF(M2125=People!$B$3,People!$A$3,IF(M2125=People!$B$2,People!$A$2,0))))</f>
        <v>Kelly Williams</v>
      </c>
      <c r="W2125" s="28" t="str">
        <f>IFERROR(VLOOKUP(DATA[[#This Row],[Order ID]],Returns!$A:$B,2,0),"No")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8" t="str">
        <f>IF(M2126=People!$B$5,People!$A$5,IF(M2126=People!$B$4,People!$A$4,IF(M2126=People!$B$3,People!$A$3,IF(M2126=People!$B$2,People!$A$2,0))))</f>
        <v>Chuck Magee</v>
      </c>
      <c r="W2126" s="28" t="str">
        <f>IFERROR(VLOOKUP(DATA[[#This Row],[Order ID]],Returns!$A:$B,2,0),"No")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8" t="str">
        <f>IF(M2127=People!$B$5,People!$A$5,IF(M2127=People!$B$4,People!$A$4,IF(M2127=People!$B$3,People!$A$3,IF(M2127=People!$B$2,People!$A$2,0))))</f>
        <v>Chuck Magee</v>
      </c>
      <c r="W2127" s="28" t="str">
        <f>IFERROR(VLOOKUP(DATA[[#This Row],[Order ID]],Returns!$A:$B,2,0),"No")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8" t="str">
        <f>IF(M2128=People!$B$5,People!$A$5,IF(M2128=People!$B$4,People!$A$4,IF(M2128=People!$B$3,People!$A$3,IF(M2128=People!$B$2,People!$A$2,0))))</f>
        <v>Chuck Magee</v>
      </c>
      <c r="W2128" s="28" t="str">
        <f>IFERROR(VLOOKUP(DATA[[#This Row],[Order ID]],Returns!$A:$B,2,0),"No")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8" t="str">
        <f>IF(M2129=People!$B$5,People!$A$5,IF(M2129=People!$B$4,People!$A$4,IF(M2129=People!$B$3,People!$A$3,IF(M2129=People!$B$2,People!$A$2,0))))</f>
        <v>Chuck Magee</v>
      </c>
      <c r="W2129" s="28" t="str">
        <f>IFERROR(VLOOKUP(DATA[[#This Row],[Order ID]],Returns!$A:$B,2,0),"No")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8" t="str">
        <f>IF(M2130=People!$B$5,People!$A$5,IF(M2130=People!$B$4,People!$A$4,IF(M2130=People!$B$3,People!$A$3,IF(M2130=People!$B$2,People!$A$2,0))))</f>
        <v>Chuck Magee</v>
      </c>
      <c r="W2130" s="28" t="str">
        <f>IFERROR(VLOOKUP(DATA[[#This Row],[Order ID]],Returns!$A:$B,2,0),"No")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28" t="str">
        <f>IF(M2131=People!$B$5,People!$A$5,IF(M2131=People!$B$4,People!$A$4,IF(M2131=People!$B$3,People!$A$3,IF(M2131=People!$B$2,People!$A$2,0))))</f>
        <v>Chuck Magee</v>
      </c>
      <c r="W2131" s="28" t="str">
        <f>IFERROR(VLOOKUP(DATA[[#This Row],[Order ID]],Returns!$A:$B,2,0),"No")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28" t="str">
        <f>IF(M2132=People!$B$5,People!$A$5,IF(M2132=People!$B$4,People!$A$4,IF(M2132=People!$B$3,People!$A$3,IF(M2132=People!$B$2,People!$A$2,0))))</f>
        <v>Chuck Magee</v>
      </c>
      <c r="W2132" s="28" t="str">
        <f>IFERROR(VLOOKUP(DATA[[#This Row],[Order ID]],Returns!$A:$B,2,0),"No")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8" t="str">
        <f>IF(M2133=People!$B$5,People!$A$5,IF(M2133=People!$B$4,People!$A$4,IF(M2133=People!$B$3,People!$A$3,IF(M2133=People!$B$2,People!$A$2,0))))</f>
        <v>Chuck Magee</v>
      </c>
      <c r="W2133" s="28" t="str">
        <f>IFERROR(VLOOKUP(DATA[[#This Row],[Order ID]],Returns!$A:$B,2,0),"No")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8" t="str">
        <f>IF(M2134=People!$B$5,People!$A$5,IF(M2134=People!$B$4,People!$A$4,IF(M2134=People!$B$3,People!$A$3,IF(M2134=People!$B$2,People!$A$2,0))))</f>
        <v>Chuck Magee</v>
      </c>
      <c r="W2134" s="28" t="str">
        <f>IFERROR(VLOOKUP(DATA[[#This Row],[Order ID]],Returns!$A:$B,2,0),"No")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8" t="str">
        <f>IF(M2135=People!$B$5,People!$A$5,IF(M2135=People!$B$4,People!$A$4,IF(M2135=People!$B$3,People!$A$3,IF(M2135=People!$B$2,People!$A$2,0))))</f>
        <v>Chuck Magee</v>
      </c>
      <c r="W2135" s="28" t="str">
        <f>IFERROR(VLOOKUP(DATA[[#This Row],[Order ID]],Returns!$A:$B,2,0),"No")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8" t="str">
        <f>IF(M2136=People!$B$5,People!$A$5,IF(M2136=People!$B$4,People!$A$4,IF(M2136=People!$B$3,People!$A$3,IF(M2136=People!$B$2,People!$A$2,0))))</f>
        <v>Chuck Magee</v>
      </c>
      <c r="W2136" s="28" t="str">
        <f>IFERROR(VLOOKUP(DATA[[#This Row],[Order ID]],Returns!$A:$B,2,0),"No")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8" t="str">
        <f>IF(M2137=People!$B$5,People!$A$5,IF(M2137=People!$B$4,People!$A$4,IF(M2137=People!$B$3,People!$A$3,IF(M2137=People!$B$2,People!$A$2,0))))</f>
        <v>Chuck Magee</v>
      </c>
      <c r="W2137" s="28" t="str">
        <f>IFERROR(VLOOKUP(DATA[[#This Row],[Order ID]],Returns!$A:$B,2,0),"No")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28" t="str">
        <f>IF(M2138=People!$B$5,People!$A$5,IF(M2138=People!$B$4,People!$A$4,IF(M2138=People!$B$3,People!$A$3,IF(M2138=People!$B$2,People!$A$2,0))))</f>
        <v>Kelly Williams</v>
      </c>
      <c r="W2138" s="28" t="str">
        <f>IFERROR(VLOOKUP(DATA[[#This Row],[Order ID]],Returns!$A:$B,2,0),"No")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8" t="str">
        <f>IF(M2139=People!$B$5,People!$A$5,IF(M2139=People!$B$4,People!$A$4,IF(M2139=People!$B$3,People!$A$3,IF(M2139=People!$B$2,People!$A$2,0))))</f>
        <v>Kelly Williams</v>
      </c>
      <c r="W2139" s="28" t="str">
        <f>IFERROR(VLOOKUP(DATA[[#This Row],[Order ID]],Returns!$A:$B,2,0),"No")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28" t="str">
        <f>IF(M2140=People!$B$5,People!$A$5,IF(M2140=People!$B$4,People!$A$4,IF(M2140=People!$B$3,People!$A$3,IF(M2140=People!$B$2,People!$A$2,0))))</f>
        <v>Chuck Magee</v>
      </c>
      <c r="W2140" s="28" t="str">
        <f>IFERROR(VLOOKUP(DATA[[#This Row],[Order ID]],Returns!$A:$B,2,0),"No")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8" t="str">
        <f>IF(M2141=People!$B$5,People!$A$5,IF(M2141=People!$B$4,People!$A$4,IF(M2141=People!$B$3,People!$A$3,IF(M2141=People!$B$2,People!$A$2,0))))</f>
        <v>Chuck Magee</v>
      </c>
      <c r="W2141" s="28" t="str">
        <f>IFERROR(VLOOKUP(DATA[[#This Row],[Order ID]],Returns!$A:$B,2,0),"No")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28" t="str">
        <f>IF(M2142=People!$B$5,People!$A$5,IF(M2142=People!$B$4,People!$A$4,IF(M2142=People!$B$3,People!$A$3,IF(M2142=People!$B$2,People!$A$2,0))))</f>
        <v>Chuck Magee</v>
      </c>
      <c r="W2142" s="28" t="str">
        <f>IFERROR(VLOOKUP(DATA[[#This Row],[Order ID]],Returns!$A:$B,2,0),"No")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8" t="str">
        <f>IF(M2143=People!$B$5,People!$A$5,IF(M2143=People!$B$4,People!$A$4,IF(M2143=People!$B$3,People!$A$3,IF(M2143=People!$B$2,People!$A$2,0))))</f>
        <v>Chuck Magee</v>
      </c>
      <c r="W2143" s="28" t="str">
        <f>IFERROR(VLOOKUP(DATA[[#This Row],[Order ID]],Returns!$A:$B,2,0),"No")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28" t="str">
        <f>IF(M2144=People!$B$5,People!$A$5,IF(M2144=People!$B$4,People!$A$4,IF(M2144=People!$B$3,People!$A$3,IF(M2144=People!$B$2,People!$A$2,0))))</f>
        <v>Chuck Magee</v>
      </c>
      <c r="W2144" s="28" t="str">
        <f>IFERROR(VLOOKUP(DATA[[#This Row],[Order ID]],Returns!$A:$B,2,0),"No")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8" t="str">
        <f>IF(M2145=People!$B$5,People!$A$5,IF(M2145=People!$B$4,People!$A$4,IF(M2145=People!$B$3,People!$A$3,IF(M2145=People!$B$2,People!$A$2,0))))</f>
        <v>Chuck Magee</v>
      </c>
      <c r="W2145" s="28" t="str">
        <f>IFERROR(VLOOKUP(DATA[[#This Row],[Order ID]],Returns!$A:$B,2,0),"No")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8" t="str">
        <f>IF(M2146=People!$B$5,People!$A$5,IF(M2146=People!$B$4,People!$A$4,IF(M2146=People!$B$3,People!$A$3,IF(M2146=People!$B$2,People!$A$2,0))))</f>
        <v>Chuck Magee</v>
      </c>
      <c r="W2146" s="28" t="str">
        <f>IFERROR(VLOOKUP(DATA[[#This Row],[Order ID]],Returns!$A:$B,2,0),"No")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8" t="str">
        <f>IF(M2147=People!$B$5,People!$A$5,IF(M2147=People!$B$4,People!$A$4,IF(M2147=People!$B$3,People!$A$3,IF(M2147=People!$B$2,People!$A$2,0))))</f>
        <v>Chuck Magee</v>
      </c>
      <c r="W2147" s="28" t="str">
        <f>IFERROR(VLOOKUP(DATA[[#This Row],[Order ID]],Returns!$A:$B,2,0),"No")</f>
        <v>No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8" t="str">
        <f>IF(M2148=People!$B$5,People!$A$5,IF(M2148=People!$B$4,People!$A$4,IF(M2148=People!$B$3,People!$A$3,IF(M2148=People!$B$2,People!$A$2,0))))</f>
        <v>Chuck Magee</v>
      </c>
      <c r="W2148" s="28" t="str">
        <f>IFERROR(VLOOKUP(DATA[[#This Row],[Order ID]],Returns!$A:$B,2,0),"No")</f>
        <v>No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8" t="str">
        <f>IF(M2149=People!$B$5,People!$A$5,IF(M2149=People!$B$4,People!$A$4,IF(M2149=People!$B$3,People!$A$3,IF(M2149=People!$B$2,People!$A$2,0))))</f>
        <v>Chuck Magee</v>
      </c>
      <c r="W2149" s="28" t="str">
        <f>IFERROR(VLOOKUP(DATA[[#This Row],[Order ID]],Returns!$A:$B,2,0),"No")</f>
        <v>No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28" t="str">
        <f>IF(M2150=People!$B$5,People!$A$5,IF(M2150=People!$B$4,People!$A$4,IF(M2150=People!$B$3,People!$A$3,IF(M2150=People!$B$2,People!$A$2,0))))</f>
        <v>Anna Andreadi</v>
      </c>
      <c r="W2150" s="28" t="str">
        <f>IFERROR(VLOOKUP(DATA[[#This Row],[Order ID]],Returns!$A:$B,2,0),"No")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8" t="str">
        <f>IF(M2151=People!$B$5,People!$A$5,IF(M2151=People!$B$4,People!$A$4,IF(M2151=People!$B$3,People!$A$3,IF(M2151=People!$B$2,People!$A$2,0))))</f>
        <v>Chuck Magee</v>
      </c>
      <c r="W2151" s="28" t="str">
        <f>IFERROR(VLOOKUP(DATA[[#This Row],[Order ID]],Returns!$A:$B,2,0),"No")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8" t="str">
        <f>IF(M2152=People!$B$5,People!$A$5,IF(M2152=People!$B$4,People!$A$4,IF(M2152=People!$B$3,People!$A$3,IF(M2152=People!$B$2,People!$A$2,0))))</f>
        <v>Kelly Williams</v>
      </c>
      <c r="W2152" s="28" t="str">
        <f>IFERROR(VLOOKUP(DATA[[#This Row],[Order ID]],Returns!$A:$B,2,0),"No")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28" t="str">
        <f>IF(M2153=People!$B$5,People!$A$5,IF(M2153=People!$B$4,People!$A$4,IF(M2153=People!$B$3,People!$A$3,IF(M2153=People!$B$2,People!$A$2,0))))</f>
        <v>Kelly Williams</v>
      </c>
      <c r="W2153" s="28" t="str">
        <f>IFERROR(VLOOKUP(DATA[[#This Row],[Order ID]],Returns!$A:$B,2,0),"No")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8" t="str">
        <f>IF(M2154=People!$B$5,People!$A$5,IF(M2154=People!$B$4,People!$A$4,IF(M2154=People!$B$3,People!$A$3,IF(M2154=People!$B$2,People!$A$2,0))))</f>
        <v>Chuck Magee</v>
      </c>
      <c r="W2154" s="28" t="str">
        <f>IFERROR(VLOOKUP(DATA[[#This Row],[Order ID]],Returns!$A:$B,2,0),"No")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28" t="str">
        <f>IF(M2155=People!$B$5,People!$A$5,IF(M2155=People!$B$4,People!$A$4,IF(M2155=People!$B$3,People!$A$3,IF(M2155=People!$B$2,People!$A$2,0))))</f>
        <v>Chuck Magee</v>
      </c>
      <c r="W2155" s="28" t="str">
        <f>IFERROR(VLOOKUP(DATA[[#This Row],[Order ID]],Returns!$A:$B,2,0),"No")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8" t="str">
        <f>IF(M2156=People!$B$5,People!$A$5,IF(M2156=People!$B$4,People!$A$4,IF(M2156=People!$B$3,People!$A$3,IF(M2156=People!$B$2,People!$A$2,0))))</f>
        <v>Kelly Williams</v>
      </c>
      <c r="W2156" s="28" t="str">
        <f>IFERROR(VLOOKUP(DATA[[#This Row],[Order ID]],Returns!$A:$B,2,0),"No")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28" t="str">
        <f>IF(M2157=People!$B$5,People!$A$5,IF(M2157=People!$B$4,People!$A$4,IF(M2157=People!$B$3,People!$A$3,IF(M2157=People!$B$2,People!$A$2,0))))</f>
        <v>Anna Andreadi</v>
      </c>
      <c r="W2157" s="28" t="str">
        <f>IFERROR(VLOOKUP(DATA[[#This Row],[Order ID]],Returns!$A:$B,2,0),"No")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28" t="str">
        <f>IF(M2158=People!$B$5,People!$A$5,IF(M2158=People!$B$4,People!$A$4,IF(M2158=People!$B$3,People!$A$3,IF(M2158=People!$B$2,People!$A$2,0))))</f>
        <v>Kelly Williams</v>
      </c>
      <c r="W2158" s="28" t="str">
        <f>IFERROR(VLOOKUP(DATA[[#This Row],[Order ID]],Returns!$A:$B,2,0),"No")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28" t="str">
        <f>IF(M2159=People!$B$5,People!$A$5,IF(M2159=People!$B$4,People!$A$4,IF(M2159=People!$B$3,People!$A$3,IF(M2159=People!$B$2,People!$A$2,0))))</f>
        <v>Kelly Williams</v>
      </c>
      <c r="W2159" s="28" t="str">
        <f>IFERROR(VLOOKUP(DATA[[#This Row],[Order ID]],Returns!$A:$B,2,0),"No")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8" t="str">
        <f>IF(M2160=People!$B$5,People!$A$5,IF(M2160=People!$B$4,People!$A$4,IF(M2160=People!$B$3,People!$A$3,IF(M2160=People!$B$2,People!$A$2,0))))</f>
        <v>Cassandra Brandow</v>
      </c>
      <c r="W2160" s="28" t="str">
        <f>IFERROR(VLOOKUP(DATA[[#This Row],[Order ID]],Returns!$A:$B,2,0),"No")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8" t="str">
        <f>IF(M2161=People!$B$5,People!$A$5,IF(M2161=People!$B$4,People!$A$4,IF(M2161=People!$B$3,People!$A$3,IF(M2161=People!$B$2,People!$A$2,0))))</f>
        <v>Kelly Williams</v>
      </c>
      <c r="W2161" s="28" t="str">
        <f>IFERROR(VLOOKUP(DATA[[#This Row],[Order ID]],Returns!$A:$B,2,0),"No")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8" t="str">
        <f>IF(M2162=People!$B$5,People!$A$5,IF(M2162=People!$B$4,People!$A$4,IF(M2162=People!$B$3,People!$A$3,IF(M2162=People!$B$2,People!$A$2,0))))</f>
        <v>Chuck Magee</v>
      </c>
      <c r="W2162" s="28" t="str">
        <f>IFERROR(VLOOKUP(DATA[[#This Row],[Order ID]],Returns!$A:$B,2,0),"No")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28" t="str">
        <f>IF(M2163=People!$B$5,People!$A$5,IF(M2163=People!$B$4,People!$A$4,IF(M2163=People!$B$3,People!$A$3,IF(M2163=People!$B$2,People!$A$2,0))))</f>
        <v>Anna Andreadi</v>
      </c>
      <c r="W2163" s="28" t="str">
        <f>IFERROR(VLOOKUP(DATA[[#This Row],[Order ID]],Returns!$A:$B,2,0),"No")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8" t="str">
        <f>IF(M2164=People!$B$5,People!$A$5,IF(M2164=People!$B$4,People!$A$4,IF(M2164=People!$B$3,People!$A$3,IF(M2164=People!$B$2,People!$A$2,0))))</f>
        <v>Anna Andreadi</v>
      </c>
      <c r="W2164" s="28" t="str">
        <f>IFERROR(VLOOKUP(DATA[[#This Row],[Order ID]],Returns!$A:$B,2,0),"No")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8" t="str">
        <f>IF(M2165=People!$B$5,People!$A$5,IF(M2165=People!$B$4,People!$A$4,IF(M2165=People!$B$3,People!$A$3,IF(M2165=People!$B$2,People!$A$2,0))))</f>
        <v>Kelly Williams</v>
      </c>
      <c r="W2165" s="28" t="str">
        <f>IFERROR(VLOOKUP(DATA[[#This Row],[Order ID]],Returns!$A:$B,2,0),"No")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8" t="str">
        <f>IF(M2166=People!$B$5,People!$A$5,IF(M2166=People!$B$4,People!$A$4,IF(M2166=People!$B$3,People!$A$3,IF(M2166=People!$B$2,People!$A$2,0))))</f>
        <v>Kelly Williams</v>
      </c>
      <c r="W2166" s="28" t="str">
        <f>IFERROR(VLOOKUP(DATA[[#This Row],[Order ID]],Returns!$A:$B,2,0),"No")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8" t="str">
        <f>IF(M2167=People!$B$5,People!$A$5,IF(M2167=People!$B$4,People!$A$4,IF(M2167=People!$B$3,People!$A$3,IF(M2167=People!$B$2,People!$A$2,0))))</f>
        <v>Kelly Williams</v>
      </c>
      <c r="W2167" s="28" t="str">
        <f>IFERROR(VLOOKUP(DATA[[#This Row],[Order ID]],Returns!$A:$B,2,0),"No")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28" t="str">
        <f>IF(M2168=People!$B$5,People!$A$5,IF(M2168=People!$B$4,People!$A$4,IF(M2168=People!$B$3,People!$A$3,IF(M2168=People!$B$2,People!$A$2,0))))</f>
        <v>Kelly Williams</v>
      </c>
      <c r="W2168" s="28" t="str">
        <f>IFERROR(VLOOKUP(DATA[[#This Row],[Order ID]],Returns!$A:$B,2,0),"No")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8" t="str">
        <f>IF(M2169=People!$B$5,People!$A$5,IF(M2169=People!$B$4,People!$A$4,IF(M2169=People!$B$3,People!$A$3,IF(M2169=People!$B$2,People!$A$2,0))))</f>
        <v>Kelly Williams</v>
      </c>
      <c r="W2169" s="28" t="str">
        <f>IFERROR(VLOOKUP(DATA[[#This Row],[Order ID]],Returns!$A:$B,2,0),"No")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8" t="str">
        <f>IF(M2170=People!$B$5,People!$A$5,IF(M2170=People!$B$4,People!$A$4,IF(M2170=People!$B$3,People!$A$3,IF(M2170=People!$B$2,People!$A$2,0))))</f>
        <v>Chuck Magee</v>
      </c>
      <c r="W2170" s="28" t="str">
        <f>IFERROR(VLOOKUP(DATA[[#This Row],[Order ID]],Returns!$A:$B,2,0),"No")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8" t="str">
        <f>IF(M2171=People!$B$5,People!$A$5,IF(M2171=People!$B$4,People!$A$4,IF(M2171=People!$B$3,People!$A$3,IF(M2171=People!$B$2,People!$A$2,0))))</f>
        <v>Chuck Magee</v>
      </c>
      <c r="W2171" s="28" t="str">
        <f>IFERROR(VLOOKUP(DATA[[#This Row],[Order ID]],Returns!$A:$B,2,0),"No")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8" t="str">
        <f>IF(M2172=People!$B$5,People!$A$5,IF(M2172=People!$B$4,People!$A$4,IF(M2172=People!$B$3,People!$A$3,IF(M2172=People!$B$2,People!$A$2,0))))</f>
        <v>Chuck Magee</v>
      </c>
      <c r="W2172" s="28" t="str">
        <f>IFERROR(VLOOKUP(DATA[[#This Row],[Order ID]],Returns!$A:$B,2,0),"No")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8" t="str">
        <f>IF(M2173=People!$B$5,People!$A$5,IF(M2173=People!$B$4,People!$A$4,IF(M2173=People!$B$3,People!$A$3,IF(M2173=People!$B$2,People!$A$2,0))))</f>
        <v>Kelly Williams</v>
      </c>
      <c r="W2173" s="28" t="str">
        <f>IFERROR(VLOOKUP(DATA[[#This Row],[Order ID]],Returns!$A:$B,2,0),"No")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8" t="str">
        <f>IF(M2174=People!$B$5,People!$A$5,IF(M2174=People!$B$4,People!$A$4,IF(M2174=People!$B$3,People!$A$3,IF(M2174=People!$B$2,People!$A$2,0))))</f>
        <v>Anna Andreadi</v>
      </c>
      <c r="W2174" s="28" t="str">
        <f>IFERROR(VLOOKUP(DATA[[#This Row],[Order ID]],Returns!$A:$B,2,0),"No")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8" t="str">
        <f>IF(M2175=People!$B$5,People!$A$5,IF(M2175=People!$B$4,People!$A$4,IF(M2175=People!$B$3,People!$A$3,IF(M2175=People!$B$2,People!$A$2,0))))</f>
        <v>Kelly Williams</v>
      </c>
      <c r="W2175" s="28" t="str">
        <f>IFERROR(VLOOKUP(DATA[[#This Row],[Order ID]],Returns!$A:$B,2,0),"No")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8" t="str">
        <f>IF(M2176=People!$B$5,People!$A$5,IF(M2176=People!$B$4,People!$A$4,IF(M2176=People!$B$3,People!$A$3,IF(M2176=People!$B$2,People!$A$2,0))))</f>
        <v>Kelly Williams</v>
      </c>
      <c r="W2176" s="28" t="str">
        <f>IFERROR(VLOOKUP(DATA[[#This Row],[Order ID]],Returns!$A:$B,2,0),"No")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28" t="str">
        <f>IF(M2177=People!$B$5,People!$A$5,IF(M2177=People!$B$4,People!$A$4,IF(M2177=People!$B$3,People!$A$3,IF(M2177=People!$B$2,People!$A$2,0))))</f>
        <v>Anna Andreadi</v>
      </c>
      <c r="W2177" s="28" t="str">
        <f>IFERROR(VLOOKUP(DATA[[#This Row],[Order ID]],Returns!$A:$B,2,0),"No")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28" t="str">
        <f>IF(M2178=People!$B$5,People!$A$5,IF(M2178=People!$B$4,People!$A$4,IF(M2178=People!$B$3,People!$A$3,IF(M2178=People!$B$2,People!$A$2,0))))</f>
        <v>Anna Andreadi</v>
      </c>
      <c r="W2178" s="28" t="str">
        <f>IFERROR(VLOOKUP(DATA[[#This Row],[Order ID]],Returns!$A:$B,2,0),"No")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28" t="str">
        <f>IF(M2179=People!$B$5,People!$A$5,IF(M2179=People!$B$4,People!$A$4,IF(M2179=People!$B$3,People!$A$3,IF(M2179=People!$B$2,People!$A$2,0))))</f>
        <v>Anna Andreadi</v>
      </c>
      <c r="W2179" s="28" t="str">
        <f>IFERROR(VLOOKUP(DATA[[#This Row],[Order ID]],Returns!$A:$B,2,0),"No")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8" t="str">
        <f>IF(M2180=People!$B$5,People!$A$5,IF(M2180=People!$B$4,People!$A$4,IF(M2180=People!$B$3,People!$A$3,IF(M2180=People!$B$2,People!$A$2,0))))</f>
        <v>Anna Andreadi</v>
      </c>
      <c r="W2180" s="28" t="str">
        <f>IFERROR(VLOOKUP(DATA[[#This Row],[Order ID]],Returns!$A:$B,2,0),"No")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8" t="str">
        <f>IF(M2181=People!$B$5,People!$A$5,IF(M2181=People!$B$4,People!$A$4,IF(M2181=People!$B$3,People!$A$3,IF(M2181=People!$B$2,People!$A$2,0))))</f>
        <v>Chuck Magee</v>
      </c>
      <c r="W2181" s="28" t="str">
        <f>IFERROR(VLOOKUP(DATA[[#This Row],[Order ID]],Returns!$A:$B,2,0),"No")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8" t="str">
        <f>IF(M2182=People!$B$5,People!$A$5,IF(M2182=People!$B$4,People!$A$4,IF(M2182=People!$B$3,People!$A$3,IF(M2182=People!$B$2,People!$A$2,0))))</f>
        <v>Chuck Magee</v>
      </c>
      <c r="W2182" s="28" t="str">
        <f>IFERROR(VLOOKUP(DATA[[#This Row],[Order ID]],Returns!$A:$B,2,0),"No")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8" t="str">
        <f>IF(M2183=People!$B$5,People!$A$5,IF(M2183=People!$B$4,People!$A$4,IF(M2183=People!$B$3,People!$A$3,IF(M2183=People!$B$2,People!$A$2,0))))</f>
        <v>Chuck Magee</v>
      </c>
      <c r="W2183" s="28" t="str">
        <f>IFERROR(VLOOKUP(DATA[[#This Row],[Order ID]],Returns!$A:$B,2,0),"No")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28" t="str">
        <f>IF(M2184=People!$B$5,People!$A$5,IF(M2184=People!$B$4,People!$A$4,IF(M2184=People!$B$3,People!$A$3,IF(M2184=People!$B$2,People!$A$2,0))))</f>
        <v>Chuck Magee</v>
      </c>
      <c r="W2184" s="28" t="str">
        <f>IFERROR(VLOOKUP(DATA[[#This Row],[Order ID]],Returns!$A:$B,2,0),"No")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8" t="str">
        <f>IF(M2185=People!$B$5,People!$A$5,IF(M2185=People!$B$4,People!$A$4,IF(M2185=People!$B$3,People!$A$3,IF(M2185=People!$B$2,People!$A$2,0))))</f>
        <v>Chuck Magee</v>
      </c>
      <c r="W2185" s="28" t="str">
        <f>IFERROR(VLOOKUP(DATA[[#This Row],[Order ID]],Returns!$A:$B,2,0),"No")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28" t="str">
        <f>IF(M2186=People!$B$5,People!$A$5,IF(M2186=People!$B$4,People!$A$4,IF(M2186=People!$B$3,People!$A$3,IF(M2186=People!$B$2,People!$A$2,0))))</f>
        <v>Chuck Magee</v>
      </c>
      <c r="W2186" s="28" t="str">
        <f>IFERROR(VLOOKUP(DATA[[#This Row],[Order ID]],Returns!$A:$B,2,0),"No")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8" t="str">
        <f>IF(M2187=People!$B$5,People!$A$5,IF(M2187=People!$B$4,People!$A$4,IF(M2187=People!$B$3,People!$A$3,IF(M2187=People!$B$2,People!$A$2,0))))</f>
        <v>Anna Andreadi</v>
      </c>
      <c r="W2187" s="28" t="str">
        <f>IFERROR(VLOOKUP(DATA[[#This Row],[Order ID]],Returns!$A:$B,2,0),"No")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28" t="str">
        <f>IF(M2188=People!$B$5,People!$A$5,IF(M2188=People!$B$4,People!$A$4,IF(M2188=People!$B$3,People!$A$3,IF(M2188=People!$B$2,People!$A$2,0))))</f>
        <v>Cassandra Brandow</v>
      </c>
      <c r="W2188" s="28" t="str">
        <f>IFERROR(VLOOKUP(DATA[[#This Row],[Order ID]],Returns!$A:$B,2,0),"No")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28" t="str">
        <f>IF(M2189=People!$B$5,People!$A$5,IF(M2189=People!$B$4,People!$A$4,IF(M2189=People!$B$3,People!$A$3,IF(M2189=People!$B$2,People!$A$2,0))))</f>
        <v>Kelly Williams</v>
      </c>
      <c r="W2189" s="28" t="str">
        <f>IFERROR(VLOOKUP(DATA[[#This Row],[Order ID]],Returns!$A:$B,2,0),"No")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28" t="str">
        <f>IF(M2190=People!$B$5,People!$A$5,IF(M2190=People!$B$4,People!$A$4,IF(M2190=People!$B$3,People!$A$3,IF(M2190=People!$B$2,People!$A$2,0))))</f>
        <v>Kelly Williams</v>
      </c>
      <c r="W2190" s="28" t="str">
        <f>IFERROR(VLOOKUP(DATA[[#This Row],[Order ID]],Returns!$A:$B,2,0),"No")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8" t="str">
        <f>IF(M2191=People!$B$5,People!$A$5,IF(M2191=People!$B$4,People!$A$4,IF(M2191=People!$B$3,People!$A$3,IF(M2191=People!$B$2,People!$A$2,0))))</f>
        <v>Kelly Williams</v>
      </c>
      <c r="W2191" s="28" t="str">
        <f>IFERROR(VLOOKUP(DATA[[#This Row],[Order ID]],Returns!$A:$B,2,0),"No")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28" t="str">
        <f>IF(M2192=People!$B$5,People!$A$5,IF(M2192=People!$B$4,People!$A$4,IF(M2192=People!$B$3,People!$A$3,IF(M2192=People!$B$2,People!$A$2,0))))</f>
        <v>Anna Andreadi</v>
      </c>
      <c r="W2192" s="28" t="str">
        <f>IFERROR(VLOOKUP(DATA[[#This Row],[Order ID]],Returns!$A:$B,2,0),"No")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8" t="str">
        <f>IF(M2193=People!$B$5,People!$A$5,IF(M2193=People!$B$4,People!$A$4,IF(M2193=People!$B$3,People!$A$3,IF(M2193=People!$B$2,People!$A$2,0))))</f>
        <v>Anna Andreadi</v>
      </c>
      <c r="W2193" s="28" t="str">
        <f>IFERROR(VLOOKUP(DATA[[#This Row],[Order ID]],Returns!$A:$B,2,0),"No")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28" t="str">
        <f>IF(M2194=People!$B$5,People!$A$5,IF(M2194=People!$B$4,People!$A$4,IF(M2194=People!$B$3,People!$A$3,IF(M2194=People!$B$2,People!$A$2,0))))</f>
        <v>Anna Andreadi</v>
      </c>
      <c r="W2194" s="28" t="str">
        <f>IFERROR(VLOOKUP(DATA[[#This Row],[Order ID]],Returns!$A:$B,2,0),"No")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28" t="str">
        <f>IF(M2195=People!$B$5,People!$A$5,IF(M2195=People!$B$4,People!$A$4,IF(M2195=People!$B$3,People!$A$3,IF(M2195=People!$B$2,People!$A$2,0))))</f>
        <v>Anna Andreadi</v>
      </c>
      <c r="W2195" s="28" t="str">
        <f>IFERROR(VLOOKUP(DATA[[#This Row],[Order ID]],Returns!$A:$B,2,0),"No")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28" t="str">
        <f>IF(M2196=People!$B$5,People!$A$5,IF(M2196=People!$B$4,People!$A$4,IF(M2196=People!$B$3,People!$A$3,IF(M2196=People!$B$2,People!$A$2,0))))</f>
        <v>Anna Andreadi</v>
      </c>
      <c r="W2196" s="28" t="str">
        <f>IFERROR(VLOOKUP(DATA[[#This Row],[Order ID]],Returns!$A:$B,2,0),"No")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28" t="str">
        <f>IF(M2197=People!$B$5,People!$A$5,IF(M2197=People!$B$4,People!$A$4,IF(M2197=People!$B$3,People!$A$3,IF(M2197=People!$B$2,People!$A$2,0))))</f>
        <v>Anna Andreadi</v>
      </c>
      <c r="W2197" s="28" t="str">
        <f>IFERROR(VLOOKUP(DATA[[#This Row],[Order ID]],Returns!$A:$B,2,0),"No")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8" t="str">
        <f>IF(M2198=People!$B$5,People!$A$5,IF(M2198=People!$B$4,People!$A$4,IF(M2198=People!$B$3,People!$A$3,IF(M2198=People!$B$2,People!$A$2,0))))</f>
        <v>Cassandra Brandow</v>
      </c>
      <c r="W2198" s="28" t="str">
        <f>IFERROR(VLOOKUP(DATA[[#This Row],[Order ID]],Returns!$A:$B,2,0),"No")</f>
        <v>No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8" t="str">
        <f>IF(M2199=People!$B$5,People!$A$5,IF(M2199=People!$B$4,People!$A$4,IF(M2199=People!$B$3,People!$A$3,IF(M2199=People!$B$2,People!$A$2,0))))</f>
        <v>Cassandra Brandow</v>
      </c>
      <c r="W2199" s="28" t="str">
        <f>IFERROR(VLOOKUP(DATA[[#This Row],[Order ID]],Returns!$A:$B,2,0),"No")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28" t="str">
        <f>IF(M2200=People!$B$5,People!$A$5,IF(M2200=People!$B$4,People!$A$4,IF(M2200=People!$B$3,People!$A$3,IF(M2200=People!$B$2,People!$A$2,0))))</f>
        <v>Chuck Magee</v>
      </c>
      <c r="W2200" s="28" t="str">
        <f>IFERROR(VLOOKUP(DATA[[#This Row],[Order ID]],Returns!$A:$B,2,0),"No")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8" t="str">
        <f>IF(M2201=People!$B$5,People!$A$5,IF(M2201=People!$B$4,People!$A$4,IF(M2201=People!$B$3,People!$A$3,IF(M2201=People!$B$2,People!$A$2,0))))</f>
        <v>Chuck Magee</v>
      </c>
      <c r="W2201" s="28" t="str">
        <f>IFERROR(VLOOKUP(DATA[[#This Row],[Order ID]],Returns!$A:$B,2,0),"No")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8" t="str">
        <f>IF(M2202=People!$B$5,People!$A$5,IF(M2202=People!$B$4,People!$A$4,IF(M2202=People!$B$3,People!$A$3,IF(M2202=People!$B$2,People!$A$2,0))))</f>
        <v>Cassandra Brandow</v>
      </c>
      <c r="W2202" s="28" t="str">
        <f>IFERROR(VLOOKUP(DATA[[#This Row],[Order ID]],Returns!$A:$B,2,0),"No")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28" t="str">
        <f>IF(M2203=People!$B$5,People!$A$5,IF(M2203=People!$B$4,People!$A$4,IF(M2203=People!$B$3,People!$A$3,IF(M2203=People!$B$2,People!$A$2,0))))</f>
        <v>Cassandra Brandow</v>
      </c>
      <c r="W2203" s="28" t="str">
        <f>IFERROR(VLOOKUP(DATA[[#This Row],[Order ID]],Returns!$A:$B,2,0),"No")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8" t="str">
        <f>IF(M2204=People!$B$5,People!$A$5,IF(M2204=People!$B$4,People!$A$4,IF(M2204=People!$B$3,People!$A$3,IF(M2204=People!$B$2,People!$A$2,0))))</f>
        <v>Anna Andreadi</v>
      </c>
      <c r="W2204" s="28" t="str">
        <f>IFERROR(VLOOKUP(DATA[[#This Row],[Order ID]],Returns!$A:$B,2,0),"No")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28" t="str">
        <f>IF(M2205=People!$B$5,People!$A$5,IF(M2205=People!$B$4,People!$A$4,IF(M2205=People!$B$3,People!$A$3,IF(M2205=People!$B$2,People!$A$2,0))))</f>
        <v>Anna Andreadi</v>
      </c>
      <c r="W2205" s="28" t="str">
        <f>IFERROR(VLOOKUP(DATA[[#This Row],[Order ID]],Returns!$A:$B,2,0),"No")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8" t="str">
        <f>IF(M2206=People!$B$5,People!$A$5,IF(M2206=People!$B$4,People!$A$4,IF(M2206=People!$B$3,People!$A$3,IF(M2206=People!$B$2,People!$A$2,0))))</f>
        <v>Chuck Magee</v>
      </c>
      <c r="W2206" s="28" t="str">
        <f>IFERROR(VLOOKUP(DATA[[#This Row],[Order ID]],Returns!$A:$B,2,0),"No")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28" t="str">
        <f>IF(M2207=People!$B$5,People!$A$5,IF(M2207=People!$B$4,People!$A$4,IF(M2207=People!$B$3,People!$A$3,IF(M2207=People!$B$2,People!$A$2,0))))</f>
        <v>Cassandra Brandow</v>
      </c>
      <c r="W2207" s="28" t="str">
        <f>IFERROR(VLOOKUP(DATA[[#This Row],[Order ID]],Returns!$A:$B,2,0),"No")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8" t="str">
        <f>IF(M2208=People!$B$5,People!$A$5,IF(M2208=People!$B$4,People!$A$4,IF(M2208=People!$B$3,People!$A$3,IF(M2208=People!$B$2,People!$A$2,0))))</f>
        <v>Kelly Williams</v>
      </c>
      <c r="W2208" s="28" t="str">
        <f>IFERROR(VLOOKUP(DATA[[#This Row],[Order ID]],Returns!$A:$B,2,0),"No")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8" t="str">
        <f>IF(M2209=People!$B$5,People!$A$5,IF(M2209=People!$B$4,People!$A$4,IF(M2209=People!$B$3,People!$A$3,IF(M2209=People!$B$2,People!$A$2,0))))</f>
        <v>Kelly Williams</v>
      </c>
      <c r="W2209" s="28" t="str">
        <f>IFERROR(VLOOKUP(DATA[[#This Row],[Order ID]],Returns!$A:$B,2,0),"No")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28" t="str">
        <f>IF(M2210=People!$B$5,People!$A$5,IF(M2210=People!$B$4,People!$A$4,IF(M2210=People!$B$3,People!$A$3,IF(M2210=People!$B$2,People!$A$2,0))))</f>
        <v>Chuck Magee</v>
      </c>
      <c r="W2210" s="28" t="str">
        <f>IFERROR(VLOOKUP(DATA[[#This Row],[Order ID]],Returns!$A:$B,2,0),"No")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28" t="str">
        <f>IF(M2211=People!$B$5,People!$A$5,IF(M2211=People!$B$4,People!$A$4,IF(M2211=People!$B$3,People!$A$3,IF(M2211=People!$B$2,People!$A$2,0))))</f>
        <v>Chuck Magee</v>
      </c>
      <c r="W2211" s="28" t="str">
        <f>IFERROR(VLOOKUP(DATA[[#This Row],[Order ID]],Returns!$A:$B,2,0),"No")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28" t="str">
        <f>IF(M2212=People!$B$5,People!$A$5,IF(M2212=People!$B$4,People!$A$4,IF(M2212=People!$B$3,People!$A$3,IF(M2212=People!$B$2,People!$A$2,0))))</f>
        <v>Chuck Magee</v>
      </c>
      <c r="W2212" s="28" t="str">
        <f>IFERROR(VLOOKUP(DATA[[#This Row],[Order ID]],Returns!$A:$B,2,0),"No")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28" t="str">
        <f>IF(M2213=People!$B$5,People!$A$5,IF(M2213=People!$B$4,People!$A$4,IF(M2213=People!$B$3,People!$A$3,IF(M2213=People!$B$2,People!$A$2,0))))</f>
        <v>Kelly Williams</v>
      </c>
      <c r="W2213" s="28" t="str">
        <f>IFERROR(VLOOKUP(DATA[[#This Row],[Order ID]],Returns!$A:$B,2,0),"No")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28" t="str">
        <f>IF(M2214=People!$B$5,People!$A$5,IF(M2214=People!$B$4,People!$A$4,IF(M2214=People!$B$3,People!$A$3,IF(M2214=People!$B$2,People!$A$2,0))))</f>
        <v>Chuck Magee</v>
      </c>
      <c r="W2214" s="28" t="str">
        <f>IFERROR(VLOOKUP(DATA[[#This Row],[Order ID]],Returns!$A:$B,2,0),"No")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28" t="str">
        <f>IF(M2215=People!$B$5,People!$A$5,IF(M2215=People!$B$4,People!$A$4,IF(M2215=People!$B$3,People!$A$3,IF(M2215=People!$B$2,People!$A$2,0))))</f>
        <v>Anna Andreadi</v>
      </c>
      <c r="W2215" s="28" t="str">
        <f>IFERROR(VLOOKUP(DATA[[#This Row],[Order ID]],Returns!$A:$B,2,0),"No")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8" t="str">
        <f>IF(M2216=People!$B$5,People!$A$5,IF(M2216=People!$B$4,People!$A$4,IF(M2216=People!$B$3,People!$A$3,IF(M2216=People!$B$2,People!$A$2,0))))</f>
        <v>Anna Andreadi</v>
      </c>
      <c r="W2216" s="28" t="str">
        <f>IFERROR(VLOOKUP(DATA[[#This Row],[Order ID]],Returns!$A:$B,2,0),"No")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28" t="str">
        <f>IF(M2217=People!$B$5,People!$A$5,IF(M2217=People!$B$4,People!$A$4,IF(M2217=People!$B$3,People!$A$3,IF(M2217=People!$B$2,People!$A$2,0))))</f>
        <v>Anna Andreadi</v>
      </c>
      <c r="W2217" s="28" t="str">
        <f>IFERROR(VLOOKUP(DATA[[#This Row],[Order ID]],Returns!$A:$B,2,0),"No")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8" t="str">
        <f>IF(M2218=People!$B$5,People!$A$5,IF(M2218=People!$B$4,People!$A$4,IF(M2218=People!$B$3,People!$A$3,IF(M2218=People!$B$2,People!$A$2,0))))</f>
        <v>Anna Andreadi</v>
      </c>
      <c r="W2218" s="28" t="str">
        <f>IFERROR(VLOOKUP(DATA[[#This Row],[Order ID]],Returns!$A:$B,2,0),"No")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8" t="str">
        <f>IF(M2219=People!$B$5,People!$A$5,IF(M2219=People!$B$4,People!$A$4,IF(M2219=People!$B$3,People!$A$3,IF(M2219=People!$B$2,People!$A$2,0))))</f>
        <v>Cassandra Brandow</v>
      </c>
      <c r="W2219" s="28" t="str">
        <f>IFERROR(VLOOKUP(DATA[[#This Row],[Order ID]],Returns!$A:$B,2,0),"No")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8" t="str">
        <f>IF(M2220=People!$B$5,People!$A$5,IF(M2220=People!$B$4,People!$A$4,IF(M2220=People!$B$3,People!$A$3,IF(M2220=People!$B$2,People!$A$2,0))))</f>
        <v>Anna Andreadi</v>
      </c>
      <c r="W2220" s="28" t="str">
        <f>IFERROR(VLOOKUP(DATA[[#This Row],[Order ID]],Returns!$A:$B,2,0),"No")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28" t="str">
        <f>IF(M2221=People!$B$5,People!$A$5,IF(M2221=People!$B$4,People!$A$4,IF(M2221=People!$B$3,People!$A$3,IF(M2221=People!$B$2,People!$A$2,0))))</f>
        <v>Anna Andreadi</v>
      </c>
      <c r="W2221" s="28" t="str">
        <f>IFERROR(VLOOKUP(DATA[[#This Row],[Order ID]],Returns!$A:$B,2,0),"No")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8" t="str">
        <f>IF(M2222=People!$B$5,People!$A$5,IF(M2222=People!$B$4,People!$A$4,IF(M2222=People!$B$3,People!$A$3,IF(M2222=People!$B$2,People!$A$2,0))))</f>
        <v>Anna Andreadi</v>
      </c>
      <c r="W2222" s="28" t="str">
        <f>IFERROR(VLOOKUP(DATA[[#This Row],[Order ID]],Returns!$A:$B,2,0),"No")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8" t="str">
        <f>IF(M2223=People!$B$5,People!$A$5,IF(M2223=People!$B$4,People!$A$4,IF(M2223=People!$B$3,People!$A$3,IF(M2223=People!$B$2,People!$A$2,0))))</f>
        <v>Chuck Magee</v>
      </c>
      <c r="W2223" s="28" t="str">
        <f>IFERROR(VLOOKUP(DATA[[#This Row],[Order ID]],Returns!$A:$B,2,0),"No")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8" t="str">
        <f>IF(M2224=People!$B$5,People!$A$5,IF(M2224=People!$B$4,People!$A$4,IF(M2224=People!$B$3,People!$A$3,IF(M2224=People!$B$2,People!$A$2,0))))</f>
        <v>Chuck Magee</v>
      </c>
      <c r="W2224" s="28" t="str">
        <f>IFERROR(VLOOKUP(DATA[[#This Row],[Order ID]],Returns!$A:$B,2,0),"No")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8" t="str">
        <f>IF(M2225=People!$B$5,People!$A$5,IF(M2225=People!$B$4,People!$A$4,IF(M2225=People!$B$3,People!$A$3,IF(M2225=People!$B$2,People!$A$2,0))))</f>
        <v>Chuck Magee</v>
      </c>
      <c r="W2225" s="28" t="str">
        <f>IFERROR(VLOOKUP(DATA[[#This Row],[Order ID]],Returns!$A:$B,2,0),"No")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8" t="str">
        <f>IF(M2226=People!$B$5,People!$A$5,IF(M2226=People!$B$4,People!$A$4,IF(M2226=People!$B$3,People!$A$3,IF(M2226=People!$B$2,People!$A$2,0))))</f>
        <v>Chuck Magee</v>
      </c>
      <c r="W2226" s="28" t="str">
        <f>IFERROR(VLOOKUP(DATA[[#This Row],[Order ID]],Returns!$A:$B,2,0),"No")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8" t="str">
        <f>IF(M2227=People!$B$5,People!$A$5,IF(M2227=People!$B$4,People!$A$4,IF(M2227=People!$B$3,People!$A$3,IF(M2227=People!$B$2,People!$A$2,0))))</f>
        <v>Anna Andreadi</v>
      </c>
      <c r="W2227" s="28" t="str">
        <f>IFERROR(VLOOKUP(DATA[[#This Row],[Order ID]],Returns!$A:$B,2,0),"No")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8" t="str">
        <f>IF(M2228=People!$B$5,People!$A$5,IF(M2228=People!$B$4,People!$A$4,IF(M2228=People!$B$3,People!$A$3,IF(M2228=People!$B$2,People!$A$2,0))))</f>
        <v>Kelly Williams</v>
      </c>
      <c r="W2228" s="28" t="str">
        <f>IFERROR(VLOOKUP(DATA[[#This Row],[Order ID]],Returns!$A:$B,2,0),"No")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8" t="str">
        <f>IF(M2229=People!$B$5,People!$A$5,IF(M2229=People!$B$4,People!$A$4,IF(M2229=People!$B$3,People!$A$3,IF(M2229=People!$B$2,People!$A$2,0))))</f>
        <v>Kelly Williams</v>
      </c>
      <c r="W2229" s="28" t="str">
        <f>IFERROR(VLOOKUP(DATA[[#This Row],[Order ID]],Returns!$A:$B,2,0),"No")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8" t="str">
        <f>IF(M2230=People!$B$5,People!$A$5,IF(M2230=People!$B$4,People!$A$4,IF(M2230=People!$B$3,People!$A$3,IF(M2230=People!$B$2,People!$A$2,0))))</f>
        <v>Chuck Magee</v>
      </c>
      <c r="W2230" s="28" t="str">
        <f>IFERROR(VLOOKUP(DATA[[#This Row],[Order ID]],Returns!$A:$B,2,0),"No")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8" t="str">
        <f>IF(M2231=People!$B$5,People!$A$5,IF(M2231=People!$B$4,People!$A$4,IF(M2231=People!$B$3,People!$A$3,IF(M2231=People!$B$2,People!$A$2,0))))</f>
        <v>Anna Andreadi</v>
      </c>
      <c r="W2231" s="28" t="str">
        <f>IFERROR(VLOOKUP(DATA[[#This Row],[Order ID]],Returns!$A:$B,2,0),"No")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28" t="str">
        <f>IF(M2232=People!$B$5,People!$A$5,IF(M2232=People!$B$4,People!$A$4,IF(M2232=People!$B$3,People!$A$3,IF(M2232=People!$B$2,People!$A$2,0))))</f>
        <v>Anna Andreadi</v>
      </c>
      <c r="W2232" s="28" t="str">
        <f>IFERROR(VLOOKUP(DATA[[#This Row],[Order ID]],Returns!$A:$B,2,0),"No")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8" t="str">
        <f>IF(M2233=People!$B$5,People!$A$5,IF(M2233=People!$B$4,People!$A$4,IF(M2233=People!$B$3,People!$A$3,IF(M2233=People!$B$2,People!$A$2,0))))</f>
        <v>Kelly Williams</v>
      </c>
      <c r="W2233" s="28" t="str">
        <f>IFERROR(VLOOKUP(DATA[[#This Row],[Order ID]],Returns!$A:$B,2,0),"No")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28" t="str">
        <f>IF(M2234=People!$B$5,People!$A$5,IF(M2234=People!$B$4,People!$A$4,IF(M2234=People!$B$3,People!$A$3,IF(M2234=People!$B$2,People!$A$2,0))))</f>
        <v>Kelly Williams</v>
      </c>
      <c r="W2234" s="28" t="str">
        <f>IFERROR(VLOOKUP(DATA[[#This Row],[Order ID]],Returns!$A:$B,2,0),"No")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8" t="str">
        <f>IF(M2235=People!$B$5,People!$A$5,IF(M2235=People!$B$4,People!$A$4,IF(M2235=People!$B$3,People!$A$3,IF(M2235=People!$B$2,People!$A$2,0))))</f>
        <v>Anna Andreadi</v>
      </c>
      <c r="W2235" s="28" t="str">
        <f>IFERROR(VLOOKUP(DATA[[#This Row],[Order ID]],Returns!$A:$B,2,0),"No")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28" t="str">
        <f>IF(M2236=People!$B$5,People!$A$5,IF(M2236=People!$B$4,People!$A$4,IF(M2236=People!$B$3,People!$A$3,IF(M2236=People!$B$2,People!$A$2,0))))</f>
        <v>Chuck Magee</v>
      </c>
      <c r="W2236" s="28" t="str">
        <f>IFERROR(VLOOKUP(DATA[[#This Row],[Order ID]],Returns!$A:$B,2,0),"No")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28" t="str">
        <f>IF(M2237=People!$B$5,People!$A$5,IF(M2237=People!$B$4,People!$A$4,IF(M2237=People!$B$3,People!$A$3,IF(M2237=People!$B$2,People!$A$2,0))))</f>
        <v>Kelly Williams</v>
      </c>
      <c r="W2237" s="28" t="str">
        <f>IFERROR(VLOOKUP(DATA[[#This Row],[Order ID]],Returns!$A:$B,2,0),"No")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28" t="str">
        <f>IF(M2238=People!$B$5,People!$A$5,IF(M2238=People!$B$4,People!$A$4,IF(M2238=People!$B$3,People!$A$3,IF(M2238=People!$B$2,People!$A$2,0))))</f>
        <v>Kelly Williams</v>
      </c>
      <c r="W2238" s="28" t="str">
        <f>IFERROR(VLOOKUP(DATA[[#This Row],[Order ID]],Returns!$A:$B,2,0),"No")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8" t="str">
        <f>IF(M2239=People!$B$5,People!$A$5,IF(M2239=People!$B$4,People!$A$4,IF(M2239=People!$B$3,People!$A$3,IF(M2239=People!$B$2,People!$A$2,0))))</f>
        <v>Anna Andreadi</v>
      </c>
      <c r="W2239" s="28" t="str">
        <f>IFERROR(VLOOKUP(DATA[[#This Row],[Order ID]],Returns!$A:$B,2,0),"No")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8" t="str">
        <f>IF(M2240=People!$B$5,People!$A$5,IF(M2240=People!$B$4,People!$A$4,IF(M2240=People!$B$3,People!$A$3,IF(M2240=People!$B$2,People!$A$2,0))))</f>
        <v>Kelly Williams</v>
      </c>
      <c r="W2240" s="28" t="str">
        <f>IFERROR(VLOOKUP(DATA[[#This Row],[Order ID]],Returns!$A:$B,2,0),"No")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8" t="str">
        <f>IF(M2241=People!$B$5,People!$A$5,IF(M2241=People!$B$4,People!$A$4,IF(M2241=People!$B$3,People!$A$3,IF(M2241=People!$B$2,People!$A$2,0))))</f>
        <v>Anna Andreadi</v>
      </c>
      <c r="W2241" s="28" t="str">
        <f>IFERROR(VLOOKUP(DATA[[#This Row],[Order ID]],Returns!$A:$B,2,0),"No")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8" t="str">
        <f>IF(M2242=People!$B$5,People!$A$5,IF(M2242=People!$B$4,People!$A$4,IF(M2242=People!$B$3,People!$A$3,IF(M2242=People!$B$2,People!$A$2,0))))</f>
        <v>Anna Andreadi</v>
      </c>
      <c r="W2242" s="28" t="str">
        <f>IFERROR(VLOOKUP(DATA[[#This Row],[Order ID]],Returns!$A:$B,2,0),"No")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8" t="str">
        <f>IF(M2243=People!$B$5,People!$A$5,IF(M2243=People!$B$4,People!$A$4,IF(M2243=People!$B$3,People!$A$3,IF(M2243=People!$B$2,People!$A$2,0))))</f>
        <v>Chuck Magee</v>
      </c>
      <c r="W2243" s="28" t="str">
        <f>IFERROR(VLOOKUP(DATA[[#This Row],[Order ID]],Returns!$A:$B,2,0),"No")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28" t="str">
        <f>IF(M2244=People!$B$5,People!$A$5,IF(M2244=People!$B$4,People!$A$4,IF(M2244=People!$B$3,People!$A$3,IF(M2244=People!$B$2,People!$A$2,0))))</f>
        <v>Anna Andreadi</v>
      </c>
      <c r="W2244" s="28" t="str">
        <f>IFERROR(VLOOKUP(DATA[[#This Row],[Order ID]],Returns!$A:$B,2,0),"No")</f>
        <v>No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28" t="str">
        <f>IF(M2245=People!$B$5,People!$A$5,IF(M2245=People!$B$4,People!$A$4,IF(M2245=People!$B$3,People!$A$3,IF(M2245=People!$B$2,People!$A$2,0))))</f>
        <v>Anna Andreadi</v>
      </c>
      <c r="W2245" s="28" t="str">
        <f>IFERROR(VLOOKUP(DATA[[#This Row],[Order ID]],Returns!$A:$B,2,0),"No")</f>
        <v>No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28" t="str">
        <f>IF(M2246=People!$B$5,People!$A$5,IF(M2246=People!$B$4,People!$A$4,IF(M2246=People!$B$3,People!$A$3,IF(M2246=People!$B$2,People!$A$2,0))))</f>
        <v>Anna Andreadi</v>
      </c>
      <c r="W2246" s="28" t="str">
        <f>IFERROR(VLOOKUP(DATA[[#This Row],[Order ID]],Returns!$A:$B,2,0),"No")</f>
        <v>No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8" t="str">
        <f>IF(M2247=People!$B$5,People!$A$5,IF(M2247=People!$B$4,People!$A$4,IF(M2247=People!$B$3,People!$A$3,IF(M2247=People!$B$2,People!$A$2,0))))</f>
        <v>Anna Andreadi</v>
      </c>
      <c r="W2247" s="28" t="str">
        <f>IFERROR(VLOOKUP(DATA[[#This Row],[Order ID]],Returns!$A:$B,2,0),"No")</f>
        <v>No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8" t="str">
        <f>IF(M2248=People!$B$5,People!$A$5,IF(M2248=People!$B$4,People!$A$4,IF(M2248=People!$B$3,People!$A$3,IF(M2248=People!$B$2,People!$A$2,0))))</f>
        <v>Anna Andreadi</v>
      </c>
      <c r="W2248" s="28" t="str">
        <f>IFERROR(VLOOKUP(DATA[[#This Row],[Order ID]],Returns!$A:$B,2,0),"No")</f>
        <v>No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28" t="str">
        <f>IF(M2249=People!$B$5,People!$A$5,IF(M2249=People!$B$4,People!$A$4,IF(M2249=People!$B$3,People!$A$3,IF(M2249=People!$B$2,People!$A$2,0))))</f>
        <v>Anna Andreadi</v>
      </c>
      <c r="W2249" s="28" t="str">
        <f>IFERROR(VLOOKUP(DATA[[#This Row],[Order ID]],Returns!$A:$B,2,0),"No")</f>
        <v>No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28" t="str">
        <f>IF(M2250=People!$B$5,People!$A$5,IF(M2250=People!$B$4,People!$A$4,IF(M2250=People!$B$3,People!$A$3,IF(M2250=People!$B$2,People!$A$2,0))))</f>
        <v>Anna Andreadi</v>
      </c>
      <c r="W2250" s="28" t="str">
        <f>IFERROR(VLOOKUP(DATA[[#This Row],[Order ID]],Returns!$A:$B,2,0),"No")</f>
        <v>No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28" t="str">
        <f>IF(M2251=People!$B$5,People!$A$5,IF(M2251=People!$B$4,People!$A$4,IF(M2251=People!$B$3,People!$A$3,IF(M2251=People!$B$2,People!$A$2,0))))</f>
        <v>Anna Andreadi</v>
      </c>
      <c r="W2251" s="28" t="str">
        <f>IFERROR(VLOOKUP(DATA[[#This Row],[Order ID]],Returns!$A:$B,2,0),"No")</f>
        <v>No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8" t="str">
        <f>IF(M2252=People!$B$5,People!$A$5,IF(M2252=People!$B$4,People!$A$4,IF(M2252=People!$B$3,People!$A$3,IF(M2252=People!$B$2,People!$A$2,0))))</f>
        <v>Anna Andreadi</v>
      </c>
      <c r="W2252" s="28" t="str">
        <f>IFERROR(VLOOKUP(DATA[[#This Row],[Order ID]],Returns!$A:$B,2,0),"No")</f>
        <v>No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8" t="str">
        <f>IF(M2253=People!$B$5,People!$A$5,IF(M2253=People!$B$4,People!$A$4,IF(M2253=People!$B$3,People!$A$3,IF(M2253=People!$B$2,People!$A$2,0))))</f>
        <v>Anna Andreadi</v>
      </c>
      <c r="W2253" s="28" t="str">
        <f>IFERROR(VLOOKUP(DATA[[#This Row],[Order ID]],Returns!$A:$B,2,0),"No")</f>
        <v>No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8" t="str">
        <f>IF(M2254=People!$B$5,People!$A$5,IF(M2254=People!$B$4,People!$A$4,IF(M2254=People!$B$3,People!$A$3,IF(M2254=People!$B$2,People!$A$2,0))))</f>
        <v>Anna Andreadi</v>
      </c>
      <c r="W2254" s="28" t="str">
        <f>IFERROR(VLOOKUP(DATA[[#This Row],[Order ID]],Returns!$A:$B,2,0),"No")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28" t="str">
        <f>IF(M2255=People!$B$5,People!$A$5,IF(M2255=People!$B$4,People!$A$4,IF(M2255=People!$B$3,People!$A$3,IF(M2255=People!$B$2,People!$A$2,0))))</f>
        <v>Anna Andreadi</v>
      </c>
      <c r="W2255" s="28" t="str">
        <f>IFERROR(VLOOKUP(DATA[[#This Row],[Order ID]],Returns!$A:$B,2,0),"No")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28" t="str">
        <f>IF(M2256=People!$B$5,People!$A$5,IF(M2256=People!$B$4,People!$A$4,IF(M2256=People!$B$3,People!$A$3,IF(M2256=People!$B$2,People!$A$2,0))))</f>
        <v>Anna Andreadi</v>
      </c>
      <c r="W2256" s="28" t="str">
        <f>IFERROR(VLOOKUP(DATA[[#This Row],[Order ID]],Returns!$A:$B,2,0),"No")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8" t="str">
        <f>IF(M2257=People!$B$5,People!$A$5,IF(M2257=People!$B$4,People!$A$4,IF(M2257=People!$B$3,People!$A$3,IF(M2257=People!$B$2,People!$A$2,0))))</f>
        <v>Chuck Magee</v>
      </c>
      <c r="W2257" s="28" t="str">
        <f>IFERROR(VLOOKUP(DATA[[#This Row],[Order ID]],Returns!$A:$B,2,0),"No")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28" t="str">
        <f>IF(M2258=People!$B$5,People!$A$5,IF(M2258=People!$B$4,People!$A$4,IF(M2258=People!$B$3,People!$A$3,IF(M2258=People!$B$2,People!$A$2,0))))</f>
        <v>Chuck Magee</v>
      </c>
      <c r="W2258" s="28" t="str">
        <f>IFERROR(VLOOKUP(DATA[[#This Row],[Order ID]],Returns!$A:$B,2,0),"No")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28" t="str">
        <f>IF(M2259=People!$B$5,People!$A$5,IF(M2259=People!$B$4,People!$A$4,IF(M2259=People!$B$3,People!$A$3,IF(M2259=People!$B$2,People!$A$2,0))))</f>
        <v>Anna Andreadi</v>
      </c>
      <c r="W2259" s="28" t="str">
        <f>IFERROR(VLOOKUP(DATA[[#This Row],[Order ID]],Returns!$A:$B,2,0),"No")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28" t="str">
        <f>IF(M2260=People!$B$5,People!$A$5,IF(M2260=People!$B$4,People!$A$4,IF(M2260=People!$B$3,People!$A$3,IF(M2260=People!$B$2,People!$A$2,0))))</f>
        <v>Anna Andreadi</v>
      </c>
      <c r="W2260" s="28" t="str">
        <f>IFERROR(VLOOKUP(DATA[[#This Row],[Order ID]],Returns!$A:$B,2,0),"No")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28" t="str">
        <f>IF(M2261=People!$B$5,People!$A$5,IF(M2261=People!$B$4,People!$A$4,IF(M2261=People!$B$3,People!$A$3,IF(M2261=People!$B$2,People!$A$2,0))))</f>
        <v>Anna Andreadi</v>
      </c>
      <c r="W2261" s="28" t="str">
        <f>IFERROR(VLOOKUP(DATA[[#This Row],[Order ID]],Returns!$A:$B,2,0),"No")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8" t="str">
        <f>IF(M2262=People!$B$5,People!$A$5,IF(M2262=People!$B$4,People!$A$4,IF(M2262=People!$B$3,People!$A$3,IF(M2262=People!$B$2,People!$A$2,0))))</f>
        <v>Anna Andreadi</v>
      </c>
      <c r="W2262" s="28" t="str">
        <f>IFERROR(VLOOKUP(DATA[[#This Row],[Order ID]],Returns!$A:$B,2,0),"No")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28" t="str">
        <f>IF(M2263=People!$B$5,People!$A$5,IF(M2263=People!$B$4,People!$A$4,IF(M2263=People!$B$3,People!$A$3,IF(M2263=People!$B$2,People!$A$2,0))))</f>
        <v>Chuck Magee</v>
      </c>
      <c r="W2263" s="28" t="str">
        <f>IFERROR(VLOOKUP(DATA[[#This Row],[Order ID]],Returns!$A:$B,2,0),"No")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8" t="str">
        <f>IF(M2264=People!$B$5,People!$A$5,IF(M2264=People!$B$4,People!$A$4,IF(M2264=People!$B$3,People!$A$3,IF(M2264=People!$B$2,People!$A$2,0))))</f>
        <v>Cassandra Brandow</v>
      </c>
      <c r="W2264" s="28" t="str">
        <f>IFERROR(VLOOKUP(DATA[[#This Row],[Order ID]],Returns!$A:$B,2,0),"No")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28" t="str">
        <f>IF(M2265=People!$B$5,People!$A$5,IF(M2265=People!$B$4,People!$A$4,IF(M2265=People!$B$3,People!$A$3,IF(M2265=People!$B$2,People!$A$2,0))))</f>
        <v>Cassandra Brandow</v>
      </c>
      <c r="W2265" s="28" t="str">
        <f>IFERROR(VLOOKUP(DATA[[#This Row],[Order ID]],Returns!$A:$B,2,0),"No")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28" t="str">
        <f>IF(M2266=People!$B$5,People!$A$5,IF(M2266=People!$B$4,People!$A$4,IF(M2266=People!$B$3,People!$A$3,IF(M2266=People!$B$2,People!$A$2,0))))</f>
        <v>Cassandra Brandow</v>
      </c>
      <c r="W2266" s="28" t="str">
        <f>IFERROR(VLOOKUP(DATA[[#This Row],[Order ID]],Returns!$A:$B,2,0),"No")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28" t="str">
        <f>IF(M2267=People!$B$5,People!$A$5,IF(M2267=People!$B$4,People!$A$4,IF(M2267=People!$B$3,People!$A$3,IF(M2267=People!$B$2,People!$A$2,0))))</f>
        <v>Cassandra Brandow</v>
      </c>
      <c r="W2267" s="28" t="str">
        <f>IFERROR(VLOOKUP(DATA[[#This Row],[Order ID]],Returns!$A:$B,2,0),"No")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8" t="str">
        <f>IF(M2268=People!$B$5,People!$A$5,IF(M2268=People!$B$4,People!$A$4,IF(M2268=People!$B$3,People!$A$3,IF(M2268=People!$B$2,People!$A$2,0))))</f>
        <v>Cassandra Brandow</v>
      </c>
      <c r="W2268" s="28" t="str">
        <f>IFERROR(VLOOKUP(DATA[[#This Row],[Order ID]],Returns!$A:$B,2,0),"No")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28" t="str">
        <f>IF(M2269=People!$B$5,People!$A$5,IF(M2269=People!$B$4,People!$A$4,IF(M2269=People!$B$3,People!$A$3,IF(M2269=People!$B$2,People!$A$2,0))))</f>
        <v>Anna Andreadi</v>
      </c>
      <c r="W2269" s="28" t="str">
        <f>IFERROR(VLOOKUP(DATA[[#This Row],[Order ID]],Returns!$A:$B,2,0),"No")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28" t="str">
        <f>IF(M2270=People!$B$5,People!$A$5,IF(M2270=People!$B$4,People!$A$4,IF(M2270=People!$B$3,People!$A$3,IF(M2270=People!$B$2,People!$A$2,0))))</f>
        <v>Chuck Magee</v>
      </c>
      <c r="W2270" s="28" t="str">
        <f>IFERROR(VLOOKUP(DATA[[#This Row],[Order ID]],Returns!$A:$B,2,0),"No")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8" t="str">
        <f>IF(M2271=People!$B$5,People!$A$5,IF(M2271=People!$B$4,People!$A$4,IF(M2271=People!$B$3,People!$A$3,IF(M2271=People!$B$2,People!$A$2,0))))</f>
        <v>Chuck Magee</v>
      </c>
      <c r="W2271" s="28" t="str">
        <f>IFERROR(VLOOKUP(DATA[[#This Row],[Order ID]],Returns!$A:$B,2,0),"No")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28" t="str">
        <f>IF(M2272=People!$B$5,People!$A$5,IF(M2272=People!$B$4,People!$A$4,IF(M2272=People!$B$3,People!$A$3,IF(M2272=People!$B$2,People!$A$2,0))))</f>
        <v>Cassandra Brandow</v>
      </c>
      <c r="W2272" s="28" t="str">
        <f>IFERROR(VLOOKUP(DATA[[#This Row],[Order ID]],Returns!$A:$B,2,0),"No")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28" t="str">
        <f>IF(M2273=People!$B$5,People!$A$5,IF(M2273=People!$B$4,People!$A$4,IF(M2273=People!$B$3,People!$A$3,IF(M2273=People!$B$2,People!$A$2,0))))</f>
        <v>Anna Andreadi</v>
      </c>
      <c r="W2273" s="28" t="str">
        <f>IFERROR(VLOOKUP(DATA[[#This Row],[Order ID]],Returns!$A:$B,2,0),"No")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28" t="str">
        <f>IF(M2274=People!$B$5,People!$A$5,IF(M2274=People!$B$4,People!$A$4,IF(M2274=People!$B$3,People!$A$3,IF(M2274=People!$B$2,People!$A$2,0))))</f>
        <v>Anna Andreadi</v>
      </c>
      <c r="W2274" s="28" t="str">
        <f>IFERROR(VLOOKUP(DATA[[#This Row],[Order ID]],Returns!$A:$B,2,0),"No")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8" t="str">
        <f>IF(M2275=People!$B$5,People!$A$5,IF(M2275=People!$B$4,People!$A$4,IF(M2275=People!$B$3,People!$A$3,IF(M2275=People!$B$2,People!$A$2,0))))</f>
        <v>Anna Andreadi</v>
      </c>
      <c r="W2275" s="28" t="str">
        <f>IFERROR(VLOOKUP(DATA[[#This Row],[Order ID]],Returns!$A:$B,2,0),"No")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8" t="str">
        <f>IF(M2276=People!$B$5,People!$A$5,IF(M2276=People!$B$4,People!$A$4,IF(M2276=People!$B$3,People!$A$3,IF(M2276=People!$B$2,People!$A$2,0))))</f>
        <v>Anna Andreadi</v>
      </c>
      <c r="W2276" s="28" t="str">
        <f>IFERROR(VLOOKUP(DATA[[#This Row],[Order ID]],Returns!$A:$B,2,0),"No")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8" t="str">
        <f>IF(M2277=People!$B$5,People!$A$5,IF(M2277=People!$B$4,People!$A$4,IF(M2277=People!$B$3,People!$A$3,IF(M2277=People!$B$2,People!$A$2,0))))</f>
        <v>Anna Andreadi</v>
      </c>
      <c r="W2277" s="28" t="str">
        <f>IFERROR(VLOOKUP(DATA[[#This Row],[Order ID]],Returns!$A:$B,2,0),"No")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28" t="str">
        <f>IF(M2278=People!$B$5,People!$A$5,IF(M2278=People!$B$4,People!$A$4,IF(M2278=People!$B$3,People!$A$3,IF(M2278=People!$B$2,People!$A$2,0))))</f>
        <v>Cassandra Brandow</v>
      </c>
      <c r="W2278" s="28" t="str">
        <f>IFERROR(VLOOKUP(DATA[[#This Row],[Order ID]],Returns!$A:$B,2,0),"No")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28" t="str">
        <f>IF(M2279=People!$B$5,People!$A$5,IF(M2279=People!$B$4,People!$A$4,IF(M2279=People!$B$3,People!$A$3,IF(M2279=People!$B$2,People!$A$2,0))))</f>
        <v>Cassandra Brandow</v>
      </c>
      <c r="W2279" s="28" t="str">
        <f>IFERROR(VLOOKUP(DATA[[#This Row],[Order ID]],Returns!$A:$B,2,0),"No")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28" t="str">
        <f>IF(M2280=People!$B$5,People!$A$5,IF(M2280=People!$B$4,People!$A$4,IF(M2280=People!$B$3,People!$A$3,IF(M2280=People!$B$2,People!$A$2,0))))</f>
        <v>Cassandra Brandow</v>
      </c>
      <c r="W2280" s="28" t="str">
        <f>IFERROR(VLOOKUP(DATA[[#This Row],[Order ID]],Returns!$A:$B,2,0),"No")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8" t="str">
        <f>IF(M2281=People!$B$5,People!$A$5,IF(M2281=People!$B$4,People!$A$4,IF(M2281=People!$B$3,People!$A$3,IF(M2281=People!$B$2,People!$A$2,0))))</f>
        <v>Anna Andreadi</v>
      </c>
      <c r="W2281" s="28" t="str">
        <f>IFERROR(VLOOKUP(DATA[[#This Row],[Order ID]],Returns!$A:$B,2,0),"No")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8" t="str">
        <f>IF(M2282=People!$B$5,People!$A$5,IF(M2282=People!$B$4,People!$A$4,IF(M2282=People!$B$3,People!$A$3,IF(M2282=People!$B$2,People!$A$2,0))))</f>
        <v>Anna Andreadi</v>
      </c>
      <c r="W2282" s="28" t="str">
        <f>IFERROR(VLOOKUP(DATA[[#This Row],[Order ID]],Returns!$A:$B,2,0),"No")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28" t="str">
        <f>IF(M2283=People!$B$5,People!$A$5,IF(M2283=People!$B$4,People!$A$4,IF(M2283=People!$B$3,People!$A$3,IF(M2283=People!$B$2,People!$A$2,0))))</f>
        <v>Anna Andreadi</v>
      </c>
      <c r="W2283" s="28" t="str">
        <f>IFERROR(VLOOKUP(DATA[[#This Row],[Order ID]],Returns!$A:$B,2,0),"No")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28" t="str">
        <f>IF(M2284=People!$B$5,People!$A$5,IF(M2284=People!$B$4,People!$A$4,IF(M2284=People!$B$3,People!$A$3,IF(M2284=People!$B$2,People!$A$2,0))))</f>
        <v>Chuck Magee</v>
      </c>
      <c r="W2284" s="28" t="str">
        <f>IFERROR(VLOOKUP(DATA[[#This Row],[Order ID]],Returns!$A:$B,2,0),"No")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28" t="str">
        <f>IF(M2285=People!$B$5,People!$A$5,IF(M2285=People!$B$4,People!$A$4,IF(M2285=People!$B$3,People!$A$3,IF(M2285=People!$B$2,People!$A$2,0))))</f>
        <v>Kelly Williams</v>
      </c>
      <c r="W2285" s="28" t="str">
        <f>IFERROR(VLOOKUP(DATA[[#This Row],[Order ID]],Returns!$A:$B,2,0),"No")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28" t="str">
        <f>IF(M2286=People!$B$5,People!$A$5,IF(M2286=People!$B$4,People!$A$4,IF(M2286=People!$B$3,People!$A$3,IF(M2286=People!$B$2,People!$A$2,0))))</f>
        <v>Kelly Williams</v>
      </c>
      <c r="W2286" s="28" t="str">
        <f>IFERROR(VLOOKUP(DATA[[#This Row],[Order ID]],Returns!$A:$B,2,0),"No")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8" t="str">
        <f>IF(M2287=People!$B$5,People!$A$5,IF(M2287=People!$B$4,People!$A$4,IF(M2287=People!$B$3,People!$A$3,IF(M2287=People!$B$2,People!$A$2,0))))</f>
        <v>Cassandra Brandow</v>
      </c>
      <c r="W2287" s="28" t="str">
        <f>IFERROR(VLOOKUP(DATA[[#This Row],[Order ID]],Returns!$A:$B,2,0),"No")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28" t="str">
        <f>IF(M2288=People!$B$5,People!$A$5,IF(M2288=People!$B$4,People!$A$4,IF(M2288=People!$B$3,People!$A$3,IF(M2288=People!$B$2,People!$A$2,0))))</f>
        <v>Cassandra Brandow</v>
      </c>
      <c r="W2288" s="28" t="str">
        <f>IFERROR(VLOOKUP(DATA[[#This Row],[Order ID]],Returns!$A:$B,2,0),"No")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8" t="str">
        <f>IF(M2289=People!$B$5,People!$A$5,IF(M2289=People!$B$4,People!$A$4,IF(M2289=People!$B$3,People!$A$3,IF(M2289=People!$B$2,People!$A$2,0))))</f>
        <v>Chuck Magee</v>
      </c>
      <c r="W2289" s="28" t="str">
        <f>IFERROR(VLOOKUP(DATA[[#This Row],[Order ID]],Returns!$A:$B,2,0),"No")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8" t="str">
        <f>IF(M2290=People!$B$5,People!$A$5,IF(M2290=People!$B$4,People!$A$4,IF(M2290=People!$B$3,People!$A$3,IF(M2290=People!$B$2,People!$A$2,0))))</f>
        <v>Anna Andreadi</v>
      </c>
      <c r="W2290" s="28" t="str">
        <f>IFERROR(VLOOKUP(DATA[[#This Row],[Order ID]],Returns!$A:$B,2,0),"No")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28" t="str">
        <f>IF(M2291=People!$B$5,People!$A$5,IF(M2291=People!$B$4,People!$A$4,IF(M2291=People!$B$3,People!$A$3,IF(M2291=People!$B$2,People!$A$2,0))))</f>
        <v>Anna Andreadi</v>
      </c>
      <c r="W2291" s="28" t="str">
        <f>IFERROR(VLOOKUP(DATA[[#This Row],[Order ID]],Returns!$A:$B,2,0),"No")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8" t="str">
        <f>IF(M2292=People!$B$5,People!$A$5,IF(M2292=People!$B$4,People!$A$4,IF(M2292=People!$B$3,People!$A$3,IF(M2292=People!$B$2,People!$A$2,0))))</f>
        <v>Cassandra Brandow</v>
      </c>
      <c r="W2292" s="28" t="str">
        <f>IFERROR(VLOOKUP(DATA[[#This Row],[Order ID]],Returns!$A:$B,2,0),"No")</f>
        <v>No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28" t="str">
        <f>IF(M2293=People!$B$5,People!$A$5,IF(M2293=People!$B$4,People!$A$4,IF(M2293=People!$B$3,People!$A$3,IF(M2293=People!$B$2,People!$A$2,0))))</f>
        <v>Cassandra Brandow</v>
      </c>
      <c r="W2293" s="28" t="str">
        <f>IFERROR(VLOOKUP(DATA[[#This Row],[Order ID]],Returns!$A:$B,2,0),"No")</f>
        <v>No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28" t="str">
        <f>IF(M2294=People!$B$5,People!$A$5,IF(M2294=People!$B$4,People!$A$4,IF(M2294=People!$B$3,People!$A$3,IF(M2294=People!$B$2,People!$A$2,0))))</f>
        <v>Cassandra Brandow</v>
      </c>
      <c r="W2294" s="28" t="str">
        <f>IFERROR(VLOOKUP(DATA[[#This Row],[Order ID]],Returns!$A:$B,2,0),"No")</f>
        <v>No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28" t="str">
        <f>IF(M2295=People!$B$5,People!$A$5,IF(M2295=People!$B$4,People!$A$4,IF(M2295=People!$B$3,People!$A$3,IF(M2295=People!$B$2,People!$A$2,0))))</f>
        <v>Chuck Magee</v>
      </c>
      <c r="W2295" s="28" t="str">
        <f>IFERROR(VLOOKUP(DATA[[#This Row],[Order ID]],Returns!$A:$B,2,0),"No")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28" t="str">
        <f>IF(M2296=People!$B$5,People!$A$5,IF(M2296=People!$B$4,People!$A$4,IF(M2296=People!$B$3,People!$A$3,IF(M2296=People!$B$2,People!$A$2,0))))</f>
        <v>Chuck Magee</v>
      </c>
      <c r="W2296" s="28" t="str">
        <f>IFERROR(VLOOKUP(DATA[[#This Row],[Order ID]],Returns!$A:$B,2,0),"No")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28" t="str">
        <f>IF(M2297=People!$B$5,People!$A$5,IF(M2297=People!$B$4,People!$A$4,IF(M2297=People!$B$3,People!$A$3,IF(M2297=People!$B$2,People!$A$2,0))))</f>
        <v>Chuck Magee</v>
      </c>
      <c r="W2297" s="28" t="str">
        <f>IFERROR(VLOOKUP(DATA[[#This Row],[Order ID]],Returns!$A:$B,2,0),"No")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28" t="str">
        <f>IF(M2298=People!$B$5,People!$A$5,IF(M2298=People!$B$4,People!$A$4,IF(M2298=People!$B$3,People!$A$3,IF(M2298=People!$B$2,People!$A$2,0))))</f>
        <v>Chuck Magee</v>
      </c>
      <c r="W2298" s="28" t="str">
        <f>IFERROR(VLOOKUP(DATA[[#This Row],[Order ID]],Returns!$A:$B,2,0),"No")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28" t="str">
        <f>IF(M2299=People!$B$5,People!$A$5,IF(M2299=People!$B$4,People!$A$4,IF(M2299=People!$B$3,People!$A$3,IF(M2299=People!$B$2,People!$A$2,0))))</f>
        <v>Chuck Magee</v>
      </c>
      <c r="W2299" s="28" t="str">
        <f>IFERROR(VLOOKUP(DATA[[#This Row],[Order ID]],Returns!$A:$B,2,0),"No")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28" t="str">
        <f>IF(M2300=People!$B$5,People!$A$5,IF(M2300=People!$B$4,People!$A$4,IF(M2300=People!$B$3,People!$A$3,IF(M2300=People!$B$2,People!$A$2,0))))</f>
        <v>Chuck Magee</v>
      </c>
      <c r="W2300" s="28" t="str">
        <f>IFERROR(VLOOKUP(DATA[[#This Row],[Order ID]],Returns!$A:$B,2,0),"No")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28" t="str">
        <f>IF(M2301=People!$B$5,People!$A$5,IF(M2301=People!$B$4,People!$A$4,IF(M2301=People!$B$3,People!$A$3,IF(M2301=People!$B$2,People!$A$2,0))))</f>
        <v>Chuck Magee</v>
      </c>
      <c r="W2301" s="28" t="str">
        <f>IFERROR(VLOOKUP(DATA[[#This Row],[Order ID]],Returns!$A:$B,2,0),"No")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28" t="str">
        <f>IF(M2302=People!$B$5,People!$A$5,IF(M2302=People!$B$4,People!$A$4,IF(M2302=People!$B$3,People!$A$3,IF(M2302=People!$B$2,People!$A$2,0))))</f>
        <v>Kelly Williams</v>
      </c>
      <c r="W2302" s="28" t="str">
        <f>IFERROR(VLOOKUP(DATA[[#This Row],[Order ID]],Returns!$A:$B,2,0),"No")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28" t="str">
        <f>IF(M2303=People!$B$5,People!$A$5,IF(M2303=People!$B$4,People!$A$4,IF(M2303=People!$B$3,People!$A$3,IF(M2303=People!$B$2,People!$A$2,0))))</f>
        <v>Kelly Williams</v>
      </c>
      <c r="W2303" s="28" t="str">
        <f>IFERROR(VLOOKUP(DATA[[#This Row],[Order ID]],Returns!$A:$B,2,0),"No")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28" t="str">
        <f>IF(M2304=People!$B$5,People!$A$5,IF(M2304=People!$B$4,People!$A$4,IF(M2304=People!$B$3,People!$A$3,IF(M2304=People!$B$2,People!$A$2,0))))</f>
        <v>Cassandra Brandow</v>
      </c>
      <c r="W2304" s="28" t="str">
        <f>IFERROR(VLOOKUP(DATA[[#This Row],[Order ID]],Returns!$A:$B,2,0),"No")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28" t="str">
        <f>IF(M2305=People!$B$5,People!$A$5,IF(M2305=People!$B$4,People!$A$4,IF(M2305=People!$B$3,People!$A$3,IF(M2305=People!$B$2,People!$A$2,0))))</f>
        <v>Cassandra Brandow</v>
      </c>
      <c r="W2305" s="28" t="str">
        <f>IFERROR(VLOOKUP(DATA[[#This Row],[Order ID]],Returns!$A:$B,2,0),"No")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28" t="str">
        <f>IF(M2306=People!$B$5,People!$A$5,IF(M2306=People!$B$4,People!$A$4,IF(M2306=People!$B$3,People!$A$3,IF(M2306=People!$B$2,People!$A$2,0))))</f>
        <v>Cassandra Brandow</v>
      </c>
      <c r="W2306" s="28" t="str">
        <f>IFERROR(VLOOKUP(DATA[[#This Row],[Order ID]],Returns!$A:$B,2,0),"No")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8" t="str">
        <f>IF(M2307=People!$B$5,People!$A$5,IF(M2307=People!$B$4,People!$A$4,IF(M2307=People!$B$3,People!$A$3,IF(M2307=People!$B$2,People!$A$2,0))))</f>
        <v>Kelly Williams</v>
      </c>
      <c r="W2307" s="28" t="str">
        <f>IFERROR(VLOOKUP(DATA[[#This Row],[Order ID]],Returns!$A:$B,2,0),"No")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8" t="str">
        <f>IF(M2308=People!$B$5,People!$A$5,IF(M2308=People!$B$4,People!$A$4,IF(M2308=People!$B$3,People!$A$3,IF(M2308=People!$B$2,People!$A$2,0))))</f>
        <v>Kelly Williams</v>
      </c>
      <c r="W2308" s="28" t="str">
        <f>IFERROR(VLOOKUP(DATA[[#This Row],[Order ID]],Returns!$A:$B,2,0),"No")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28" t="str">
        <f>IF(M2309=People!$B$5,People!$A$5,IF(M2309=People!$B$4,People!$A$4,IF(M2309=People!$B$3,People!$A$3,IF(M2309=People!$B$2,People!$A$2,0))))</f>
        <v>Chuck Magee</v>
      </c>
      <c r="W2309" s="28" t="str">
        <f>IFERROR(VLOOKUP(DATA[[#This Row],[Order ID]],Returns!$A:$B,2,0),"No")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8" t="str">
        <f>IF(M2310=People!$B$5,People!$A$5,IF(M2310=People!$B$4,People!$A$4,IF(M2310=People!$B$3,People!$A$3,IF(M2310=People!$B$2,People!$A$2,0))))</f>
        <v>Anna Andreadi</v>
      </c>
      <c r="W2310" s="28" t="str">
        <f>IFERROR(VLOOKUP(DATA[[#This Row],[Order ID]],Returns!$A:$B,2,0),"No")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8" t="str">
        <f>IF(M2311=People!$B$5,People!$A$5,IF(M2311=People!$B$4,People!$A$4,IF(M2311=People!$B$3,People!$A$3,IF(M2311=People!$B$2,People!$A$2,0))))</f>
        <v>Anna Andreadi</v>
      </c>
      <c r="W2311" s="28" t="str">
        <f>IFERROR(VLOOKUP(DATA[[#This Row],[Order ID]],Returns!$A:$B,2,0),"No")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28" t="str">
        <f>IF(M2312=People!$B$5,People!$A$5,IF(M2312=People!$B$4,People!$A$4,IF(M2312=People!$B$3,People!$A$3,IF(M2312=People!$B$2,People!$A$2,0))))</f>
        <v>Anna Andreadi</v>
      </c>
      <c r="W2312" s="28" t="str">
        <f>IFERROR(VLOOKUP(DATA[[#This Row],[Order ID]],Returns!$A:$B,2,0),"No")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28" t="str">
        <f>IF(M2313=People!$B$5,People!$A$5,IF(M2313=People!$B$4,People!$A$4,IF(M2313=People!$B$3,People!$A$3,IF(M2313=People!$B$2,People!$A$2,0))))</f>
        <v>Anna Andreadi</v>
      </c>
      <c r="W2313" s="28" t="str">
        <f>IFERROR(VLOOKUP(DATA[[#This Row],[Order ID]],Returns!$A:$B,2,0),"No")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8" t="str">
        <f>IF(M2314=People!$B$5,People!$A$5,IF(M2314=People!$B$4,People!$A$4,IF(M2314=People!$B$3,People!$A$3,IF(M2314=People!$B$2,People!$A$2,0))))</f>
        <v>Anna Andreadi</v>
      </c>
      <c r="W2314" s="28" t="str">
        <f>IFERROR(VLOOKUP(DATA[[#This Row],[Order ID]],Returns!$A:$B,2,0),"No")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28" t="str">
        <f>IF(M2315=People!$B$5,People!$A$5,IF(M2315=People!$B$4,People!$A$4,IF(M2315=People!$B$3,People!$A$3,IF(M2315=People!$B$2,People!$A$2,0))))</f>
        <v>Kelly Williams</v>
      </c>
      <c r="W2315" s="28" t="str">
        <f>IFERROR(VLOOKUP(DATA[[#This Row],[Order ID]],Returns!$A:$B,2,0),"No")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28" t="str">
        <f>IF(M2316=People!$B$5,People!$A$5,IF(M2316=People!$B$4,People!$A$4,IF(M2316=People!$B$3,People!$A$3,IF(M2316=People!$B$2,People!$A$2,0))))</f>
        <v>Kelly Williams</v>
      </c>
      <c r="W2316" s="28" t="str">
        <f>IFERROR(VLOOKUP(DATA[[#This Row],[Order ID]],Returns!$A:$B,2,0),"No")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28" t="str">
        <f>IF(M2317=People!$B$5,People!$A$5,IF(M2317=People!$B$4,People!$A$4,IF(M2317=People!$B$3,People!$A$3,IF(M2317=People!$B$2,People!$A$2,0))))</f>
        <v>Kelly Williams</v>
      </c>
      <c r="W2317" s="28" t="str">
        <f>IFERROR(VLOOKUP(DATA[[#This Row],[Order ID]],Returns!$A:$B,2,0),"No")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28" t="str">
        <f>IF(M2318=People!$B$5,People!$A$5,IF(M2318=People!$B$4,People!$A$4,IF(M2318=People!$B$3,People!$A$3,IF(M2318=People!$B$2,People!$A$2,0))))</f>
        <v>Kelly Williams</v>
      </c>
      <c r="W2318" s="28" t="str">
        <f>IFERROR(VLOOKUP(DATA[[#This Row],[Order ID]],Returns!$A:$B,2,0),"No")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28" t="str">
        <f>IF(M2319=People!$B$5,People!$A$5,IF(M2319=People!$B$4,People!$A$4,IF(M2319=People!$B$3,People!$A$3,IF(M2319=People!$B$2,People!$A$2,0))))</f>
        <v>Kelly Williams</v>
      </c>
      <c r="W2319" s="28" t="str">
        <f>IFERROR(VLOOKUP(DATA[[#This Row],[Order ID]],Returns!$A:$B,2,0),"No")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28" t="str">
        <f>IF(M2320=People!$B$5,People!$A$5,IF(M2320=People!$B$4,People!$A$4,IF(M2320=People!$B$3,People!$A$3,IF(M2320=People!$B$2,People!$A$2,0))))</f>
        <v>Kelly Williams</v>
      </c>
      <c r="W2320" s="28" t="str">
        <f>IFERROR(VLOOKUP(DATA[[#This Row],[Order ID]],Returns!$A:$B,2,0),"No")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28" t="str">
        <f>IF(M2321=People!$B$5,People!$A$5,IF(M2321=People!$B$4,People!$A$4,IF(M2321=People!$B$3,People!$A$3,IF(M2321=People!$B$2,People!$A$2,0))))</f>
        <v>Cassandra Brandow</v>
      </c>
      <c r="W2321" s="28" t="str">
        <f>IFERROR(VLOOKUP(DATA[[#This Row],[Order ID]],Returns!$A:$B,2,0),"No")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28" t="str">
        <f>IF(M2322=People!$B$5,People!$A$5,IF(M2322=People!$B$4,People!$A$4,IF(M2322=People!$B$3,People!$A$3,IF(M2322=People!$B$2,People!$A$2,0))))</f>
        <v>Anna Andreadi</v>
      </c>
      <c r="W2322" s="28" t="str">
        <f>IFERROR(VLOOKUP(DATA[[#This Row],[Order ID]],Returns!$A:$B,2,0),"No")</f>
        <v>No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28" t="str">
        <f>IF(M2323=People!$B$5,People!$A$5,IF(M2323=People!$B$4,People!$A$4,IF(M2323=People!$B$3,People!$A$3,IF(M2323=People!$B$2,People!$A$2,0))))</f>
        <v>Cassandra Brandow</v>
      </c>
      <c r="W2323" s="28" t="str">
        <f>IFERROR(VLOOKUP(DATA[[#This Row],[Order ID]],Returns!$A:$B,2,0),"No")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28" t="str">
        <f>IF(M2324=People!$B$5,People!$A$5,IF(M2324=People!$B$4,People!$A$4,IF(M2324=People!$B$3,People!$A$3,IF(M2324=People!$B$2,People!$A$2,0))))</f>
        <v>Cassandra Brandow</v>
      </c>
      <c r="W2324" s="28" t="str">
        <f>IFERROR(VLOOKUP(DATA[[#This Row],[Order ID]],Returns!$A:$B,2,0),"No")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28" t="str">
        <f>IF(M2325=People!$B$5,People!$A$5,IF(M2325=People!$B$4,People!$A$4,IF(M2325=People!$B$3,People!$A$3,IF(M2325=People!$B$2,People!$A$2,0))))</f>
        <v>Cassandra Brandow</v>
      </c>
      <c r="W2325" s="28" t="str">
        <f>IFERROR(VLOOKUP(DATA[[#This Row],[Order ID]],Returns!$A:$B,2,0),"No")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8" t="str">
        <f>IF(M2326=People!$B$5,People!$A$5,IF(M2326=People!$B$4,People!$A$4,IF(M2326=People!$B$3,People!$A$3,IF(M2326=People!$B$2,People!$A$2,0))))</f>
        <v>Cassandra Brandow</v>
      </c>
      <c r="W2326" s="28" t="str">
        <f>IFERROR(VLOOKUP(DATA[[#This Row],[Order ID]],Returns!$A:$B,2,0),"No")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8" t="str">
        <f>IF(M2327=People!$B$5,People!$A$5,IF(M2327=People!$B$4,People!$A$4,IF(M2327=People!$B$3,People!$A$3,IF(M2327=People!$B$2,People!$A$2,0))))</f>
        <v>Chuck Magee</v>
      </c>
      <c r="W2327" s="28" t="str">
        <f>IFERROR(VLOOKUP(DATA[[#This Row],[Order ID]],Returns!$A:$B,2,0),"No")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28" t="str">
        <f>IF(M2328=People!$B$5,People!$A$5,IF(M2328=People!$B$4,People!$A$4,IF(M2328=People!$B$3,People!$A$3,IF(M2328=People!$B$2,People!$A$2,0))))</f>
        <v>Chuck Magee</v>
      </c>
      <c r="W2328" s="28" t="str">
        <f>IFERROR(VLOOKUP(DATA[[#This Row],[Order ID]],Returns!$A:$B,2,0),"No")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28" t="str">
        <f>IF(M2329=People!$B$5,People!$A$5,IF(M2329=People!$B$4,People!$A$4,IF(M2329=People!$B$3,People!$A$3,IF(M2329=People!$B$2,People!$A$2,0))))</f>
        <v>Chuck Magee</v>
      </c>
      <c r="W2329" s="28" t="str">
        <f>IFERROR(VLOOKUP(DATA[[#This Row],[Order ID]],Returns!$A:$B,2,0),"No")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8" t="str">
        <f>IF(M2330=People!$B$5,People!$A$5,IF(M2330=People!$B$4,People!$A$4,IF(M2330=People!$B$3,People!$A$3,IF(M2330=People!$B$2,People!$A$2,0))))</f>
        <v>Anna Andreadi</v>
      </c>
      <c r="W2330" s="28" t="str">
        <f>IFERROR(VLOOKUP(DATA[[#This Row],[Order ID]],Returns!$A:$B,2,0),"No")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8" t="str">
        <f>IF(M2331=People!$B$5,People!$A$5,IF(M2331=People!$B$4,People!$A$4,IF(M2331=People!$B$3,People!$A$3,IF(M2331=People!$B$2,People!$A$2,0))))</f>
        <v>Chuck Magee</v>
      </c>
      <c r="W2331" s="28" t="str">
        <f>IFERROR(VLOOKUP(DATA[[#This Row],[Order ID]],Returns!$A:$B,2,0),"No")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28" t="str">
        <f>IF(M2332=People!$B$5,People!$A$5,IF(M2332=People!$B$4,People!$A$4,IF(M2332=People!$B$3,People!$A$3,IF(M2332=People!$B$2,People!$A$2,0))))</f>
        <v>Anna Andreadi</v>
      </c>
      <c r="W2332" s="28" t="str">
        <f>IFERROR(VLOOKUP(DATA[[#This Row],[Order ID]],Returns!$A:$B,2,0),"No")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28" t="str">
        <f>IF(M2333=People!$B$5,People!$A$5,IF(M2333=People!$B$4,People!$A$4,IF(M2333=People!$B$3,People!$A$3,IF(M2333=People!$B$2,People!$A$2,0))))</f>
        <v>Anna Andreadi</v>
      </c>
      <c r="W2333" s="28" t="str">
        <f>IFERROR(VLOOKUP(DATA[[#This Row],[Order ID]],Returns!$A:$B,2,0),"No")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8" t="str">
        <f>IF(M2334=People!$B$5,People!$A$5,IF(M2334=People!$B$4,People!$A$4,IF(M2334=People!$B$3,People!$A$3,IF(M2334=People!$B$2,People!$A$2,0))))</f>
        <v>Kelly Williams</v>
      </c>
      <c r="W2334" s="28" t="str">
        <f>IFERROR(VLOOKUP(DATA[[#This Row],[Order ID]],Returns!$A:$B,2,0),"No")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28" t="str">
        <f>IF(M2335=People!$B$5,People!$A$5,IF(M2335=People!$B$4,People!$A$4,IF(M2335=People!$B$3,People!$A$3,IF(M2335=People!$B$2,People!$A$2,0))))</f>
        <v>Kelly Williams</v>
      </c>
      <c r="W2335" s="28" t="str">
        <f>IFERROR(VLOOKUP(DATA[[#This Row],[Order ID]],Returns!$A:$B,2,0),"No")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8" t="str">
        <f>IF(M2336=People!$B$5,People!$A$5,IF(M2336=People!$B$4,People!$A$4,IF(M2336=People!$B$3,People!$A$3,IF(M2336=People!$B$2,People!$A$2,0))))</f>
        <v>Cassandra Brandow</v>
      </c>
      <c r="W2336" s="28" t="str">
        <f>IFERROR(VLOOKUP(DATA[[#This Row],[Order ID]],Returns!$A:$B,2,0),"No")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28" t="str">
        <f>IF(M2337=People!$B$5,People!$A$5,IF(M2337=People!$B$4,People!$A$4,IF(M2337=People!$B$3,People!$A$3,IF(M2337=People!$B$2,People!$A$2,0))))</f>
        <v>Chuck Magee</v>
      </c>
      <c r="W2337" s="28" t="str">
        <f>IFERROR(VLOOKUP(DATA[[#This Row],[Order ID]],Returns!$A:$B,2,0),"No")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8" t="str">
        <f>IF(M2338=People!$B$5,People!$A$5,IF(M2338=People!$B$4,People!$A$4,IF(M2338=People!$B$3,People!$A$3,IF(M2338=People!$B$2,People!$A$2,0))))</f>
        <v>Chuck Magee</v>
      </c>
      <c r="W2338" s="28" t="str">
        <f>IFERROR(VLOOKUP(DATA[[#This Row],[Order ID]],Returns!$A:$B,2,0),"No")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28" t="str">
        <f>IF(M2339=People!$B$5,People!$A$5,IF(M2339=People!$B$4,People!$A$4,IF(M2339=People!$B$3,People!$A$3,IF(M2339=People!$B$2,People!$A$2,0))))</f>
        <v>Chuck Magee</v>
      </c>
      <c r="W2339" s="28" t="str">
        <f>IFERROR(VLOOKUP(DATA[[#This Row],[Order ID]],Returns!$A:$B,2,0),"No")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28" t="str">
        <f>IF(M2340=People!$B$5,People!$A$5,IF(M2340=People!$B$4,People!$A$4,IF(M2340=People!$B$3,People!$A$3,IF(M2340=People!$B$2,People!$A$2,0))))</f>
        <v>Chuck Magee</v>
      </c>
      <c r="W2340" s="28" t="str">
        <f>IFERROR(VLOOKUP(DATA[[#This Row],[Order ID]],Returns!$A:$B,2,0),"No")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28" t="str">
        <f>IF(M2341=People!$B$5,People!$A$5,IF(M2341=People!$B$4,People!$A$4,IF(M2341=People!$B$3,People!$A$3,IF(M2341=People!$B$2,People!$A$2,0))))</f>
        <v>Chuck Magee</v>
      </c>
      <c r="W2341" s="28" t="str">
        <f>IFERROR(VLOOKUP(DATA[[#This Row],[Order ID]],Returns!$A:$B,2,0),"No")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28" t="str">
        <f>IF(M2342=People!$B$5,People!$A$5,IF(M2342=People!$B$4,People!$A$4,IF(M2342=People!$B$3,People!$A$3,IF(M2342=People!$B$2,People!$A$2,0))))</f>
        <v>Cassandra Brandow</v>
      </c>
      <c r="W2342" s="28" t="str">
        <f>IFERROR(VLOOKUP(DATA[[#This Row],[Order ID]],Returns!$A:$B,2,0),"No")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28" t="str">
        <f>IF(M2343=People!$B$5,People!$A$5,IF(M2343=People!$B$4,People!$A$4,IF(M2343=People!$B$3,People!$A$3,IF(M2343=People!$B$2,People!$A$2,0))))</f>
        <v>Chuck Magee</v>
      </c>
      <c r="W2343" s="28" t="str">
        <f>IFERROR(VLOOKUP(DATA[[#This Row],[Order ID]],Returns!$A:$B,2,0),"No")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28" t="str">
        <f>IF(M2344=People!$B$5,People!$A$5,IF(M2344=People!$B$4,People!$A$4,IF(M2344=People!$B$3,People!$A$3,IF(M2344=People!$B$2,People!$A$2,0))))</f>
        <v>Chuck Magee</v>
      </c>
      <c r="W2344" s="28" t="str">
        <f>IFERROR(VLOOKUP(DATA[[#This Row],[Order ID]],Returns!$A:$B,2,0),"No")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8" t="str">
        <f>IF(M2345=People!$B$5,People!$A$5,IF(M2345=People!$B$4,People!$A$4,IF(M2345=People!$B$3,People!$A$3,IF(M2345=People!$B$2,People!$A$2,0))))</f>
        <v>Kelly Williams</v>
      </c>
      <c r="W2345" s="28" t="str">
        <f>IFERROR(VLOOKUP(DATA[[#This Row],[Order ID]],Returns!$A:$B,2,0),"No")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28" t="str">
        <f>IF(M2346=People!$B$5,People!$A$5,IF(M2346=People!$B$4,People!$A$4,IF(M2346=People!$B$3,People!$A$3,IF(M2346=People!$B$2,People!$A$2,0))))</f>
        <v>Kelly Williams</v>
      </c>
      <c r="W2346" s="28" t="str">
        <f>IFERROR(VLOOKUP(DATA[[#This Row],[Order ID]],Returns!$A:$B,2,0),"No")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28" t="str">
        <f>IF(M2347=People!$B$5,People!$A$5,IF(M2347=People!$B$4,People!$A$4,IF(M2347=People!$B$3,People!$A$3,IF(M2347=People!$B$2,People!$A$2,0))))</f>
        <v>Kelly Williams</v>
      </c>
      <c r="W2347" s="28" t="str">
        <f>IFERROR(VLOOKUP(DATA[[#This Row],[Order ID]],Returns!$A:$B,2,0),"No")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8" t="str">
        <f>IF(M2348=People!$B$5,People!$A$5,IF(M2348=People!$B$4,People!$A$4,IF(M2348=People!$B$3,People!$A$3,IF(M2348=People!$B$2,People!$A$2,0))))</f>
        <v>Kelly Williams</v>
      </c>
      <c r="W2348" s="28" t="str">
        <f>IFERROR(VLOOKUP(DATA[[#This Row],[Order ID]],Returns!$A:$B,2,0),"No")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28" t="str">
        <f>IF(M2349=People!$B$5,People!$A$5,IF(M2349=People!$B$4,People!$A$4,IF(M2349=People!$B$3,People!$A$3,IF(M2349=People!$B$2,People!$A$2,0))))</f>
        <v>Kelly Williams</v>
      </c>
      <c r="W2349" s="28" t="str">
        <f>IFERROR(VLOOKUP(DATA[[#This Row],[Order ID]],Returns!$A:$B,2,0),"No")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8" t="str">
        <f>IF(M2350=People!$B$5,People!$A$5,IF(M2350=People!$B$4,People!$A$4,IF(M2350=People!$B$3,People!$A$3,IF(M2350=People!$B$2,People!$A$2,0))))</f>
        <v>Anna Andreadi</v>
      </c>
      <c r="W2350" s="28" t="str">
        <f>IFERROR(VLOOKUP(DATA[[#This Row],[Order ID]],Returns!$A:$B,2,0),"No")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8" t="str">
        <f>IF(M2351=People!$B$5,People!$A$5,IF(M2351=People!$B$4,People!$A$4,IF(M2351=People!$B$3,People!$A$3,IF(M2351=People!$B$2,People!$A$2,0))))</f>
        <v>Anna Andreadi</v>
      </c>
      <c r="W2351" s="28" t="str">
        <f>IFERROR(VLOOKUP(DATA[[#This Row],[Order ID]],Returns!$A:$B,2,0),"No")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28" t="str">
        <f>IF(M2352=People!$B$5,People!$A$5,IF(M2352=People!$B$4,People!$A$4,IF(M2352=People!$B$3,People!$A$3,IF(M2352=People!$B$2,People!$A$2,0))))</f>
        <v>Anna Andreadi</v>
      </c>
      <c r="W2352" s="28" t="str">
        <f>IFERROR(VLOOKUP(DATA[[#This Row],[Order ID]],Returns!$A:$B,2,0),"No")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28" t="str">
        <f>IF(M2353=People!$B$5,People!$A$5,IF(M2353=People!$B$4,People!$A$4,IF(M2353=People!$B$3,People!$A$3,IF(M2353=People!$B$2,People!$A$2,0))))</f>
        <v>Anna Andreadi</v>
      </c>
      <c r="W2353" s="28" t="str">
        <f>IFERROR(VLOOKUP(DATA[[#This Row],[Order ID]],Returns!$A:$B,2,0),"No")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28" t="str">
        <f>IF(M2354=People!$B$5,People!$A$5,IF(M2354=People!$B$4,People!$A$4,IF(M2354=People!$B$3,People!$A$3,IF(M2354=People!$B$2,People!$A$2,0))))</f>
        <v>Anna Andreadi</v>
      </c>
      <c r="W2354" s="28" t="str">
        <f>IFERROR(VLOOKUP(DATA[[#This Row],[Order ID]],Returns!$A:$B,2,0),"No")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8" t="str">
        <f>IF(M2355=People!$B$5,People!$A$5,IF(M2355=People!$B$4,People!$A$4,IF(M2355=People!$B$3,People!$A$3,IF(M2355=People!$B$2,People!$A$2,0))))</f>
        <v>Anna Andreadi</v>
      </c>
      <c r="W2355" s="28" t="str">
        <f>IFERROR(VLOOKUP(DATA[[#This Row],[Order ID]],Returns!$A:$B,2,0),"No")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28" t="str">
        <f>IF(M2356=People!$B$5,People!$A$5,IF(M2356=People!$B$4,People!$A$4,IF(M2356=People!$B$3,People!$A$3,IF(M2356=People!$B$2,People!$A$2,0))))</f>
        <v>Anna Andreadi</v>
      </c>
      <c r="W2356" s="28" t="str">
        <f>IFERROR(VLOOKUP(DATA[[#This Row],[Order ID]],Returns!$A:$B,2,0),"No")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28" t="str">
        <f>IF(M2357=People!$B$5,People!$A$5,IF(M2357=People!$B$4,People!$A$4,IF(M2357=People!$B$3,People!$A$3,IF(M2357=People!$B$2,People!$A$2,0))))</f>
        <v>Anna Andreadi</v>
      </c>
      <c r="W2357" s="28" t="str">
        <f>IFERROR(VLOOKUP(DATA[[#This Row],[Order ID]],Returns!$A:$B,2,0),"No")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8" t="str">
        <f>IF(M2358=People!$B$5,People!$A$5,IF(M2358=People!$B$4,People!$A$4,IF(M2358=People!$B$3,People!$A$3,IF(M2358=People!$B$2,People!$A$2,0))))</f>
        <v>Anna Andreadi</v>
      </c>
      <c r="W2358" s="28" t="str">
        <f>IFERROR(VLOOKUP(DATA[[#This Row],[Order ID]],Returns!$A:$B,2,0),"No")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8" t="str">
        <f>IF(M2359=People!$B$5,People!$A$5,IF(M2359=People!$B$4,People!$A$4,IF(M2359=People!$B$3,People!$A$3,IF(M2359=People!$B$2,People!$A$2,0))))</f>
        <v>Chuck Magee</v>
      </c>
      <c r="W2359" s="28" t="str">
        <f>IFERROR(VLOOKUP(DATA[[#This Row],[Order ID]],Returns!$A:$B,2,0),"No")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8" t="str">
        <f>IF(M2360=People!$B$5,People!$A$5,IF(M2360=People!$B$4,People!$A$4,IF(M2360=People!$B$3,People!$A$3,IF(M2360=People!$B$2,People!$A$2,0))))</f>
        <v>Chuck Magee</v>
      </c>
      <c r="W2360" s="28" t="str">
        <f>IFERROR(VLOOKUP(DATA[[#This Row],[Order ID]],Returns!$A:$B,2,0),"No")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8" t="str">
        <f>IF(M2361=People!$B$5,People!$A$5,IF(M2361=People!$B$4,People!$A$4,IF(M2361=People!$B$3,People!$A$3,IF(M2361=People!$B$2,People!$A$2,0))))</f>
        <v>Chuck Magee</v>
      </c>
      <c r="W2361" s="28" t="str">
        <f>IFERROR(VLOOKUP(DATA[[#This Row],[Order ID]],Returns!$A:$B,2,0),"No")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28" t="str">
        <f>IF(M2362=People!$B$5,People!$A$5,IF(M2362=People!$B$4,People!$A$4,IF(M2362=People!$B$3,People!$A$3,IF(M2362=People!$B$2,People!$A$2,0))))</f>
        <v>Chuck Magee</v>
      </c>
      <c r="W2362" s="28" t="str">
        <f>IFERROR(VLOOKUP(DATA[[#This Row],[Order ID]],Returns!$A:$B,2,0),"No")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28" t="str">
        <f>IF(M2363=People!$B$5,People!$A$5,IF(M2363=People!$B$4,People!$A$4,IF(M2363=People!$B$3,People!$A$3,IF(M2363=People!$B$2,People!$A$2,0))))</f>
        <v>Chuck Magee</v>
      </c>
      <c r="W2363" s="28" t="str">
        <f>IFERROR(VLOOKUP(DATA[[#This Row],[Order ID]],Returns!$A:$B,2,0),"No")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8" t="str">
        <f>IF(M2364=People!$B$5,People!$A$5,IF(M2364=People!$B$4,People!$A$4,IF(M2364=People!$B$3,People!$A$3,IF(M2364=People!$B$2,People!$A$2,0))))</f>
        <v>Chuck Magee</v>
      </c>
      <c r="W2364" s="28" t="str">
        <f>IFERROR(VLOOKUP(DATA[[#This Row],[Order ID]],Returns!$A:$B,2,0),"No")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28" t="str">
        <f>IF(M2365=People!$B$5,People!$A$5,IF(M2365=People!$B$4,People!$A$4,IF(M2365=People!$B$3,People!$A$3,IF(M2365=People!$B$2,People!$A$2,0))))</f>
        <v>Cassandra Brandow</v>
      </c>
      <c r="W2365" s="28" t="str">
        <f>IFERROR(VLOOKUP(DATA[[#This Row],[Order ID]],Returns!$A:$B,2,0),"No")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28" t="str">
        <f>IF(M2366=People!$B$5,People!$A$5,IF(M2366=People!$B$4,People!$A$4,IF(M2366=People!$B$3,People!$A$3,IF(M2366=People!$B$2,People!$A$2,0))))</f>
        <v>Cassandra Brandow</v>
      </c>
      <c r="W2366" s="28" t="str">
        <f>IFERROR(VLOOKUP(DATA[[#This Row],[Order ID]],Returns!$A:$B,2,0),"No")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28" t="str">
        <f>IF(M2367=People!$B$5,People!$A$5,IF(M2367=People!$B$4,People!$A$4,IF(M2367=People!$B$3,People!$A$3,IF(M2367=People!$B$2,People!$A$2,0))))</f>
        <v>Cassandra Brandow</v>
      </c>
      <c r="W2367" s="28" t="str">
        <f>IFERROR(VLOOKUP(DATA[[#This Row],[Order ID]],Returns!$A:$B,2,0),"No")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8" t="str">
        <f>IF(M2368=People!$B$5,People!$A$5,IF(M2368=People!$B$4,People!$A$4,IF(M2368=People!$B$3,People!$A$3,IF(M2368=People!$B$2,People!$A$2,0))))</f>
        <v>Anna Andreadi</v>
      </c>
      <c r="W2368" s="28" t="str">
        <f>IFERROR(VLOOKUP(DATA[[#This Row],[Order ID]],Returns!$A:$B,2,0),"No")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28" t="str">
        <f>IF(M2369=People!$B$5,People!$A$5,IF(M2369=People!$B$4,People!$A$4,IF(M2369=People!$B$3,People!$A$3,IF(M2369=People!$B$2,People!$A$2,0))))</f>
        <v>Chuck Magee</v>
      </c>
      <c r="W2369" s="28" t="str">
        <f>IFERROR(VLOOKUP(DATA[[#This Row],[Order ID]],Returns!$A:$B,2,0),"No")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8" t="str">
        <f>IF(M2370=People!$B$5,People!$A$5,IF(M2370=People!$B$4,People!$A$4,IF(M2370=People!$B$3,People!$A$3,IF(M2370=People!$B$2,People!$A$2,0))))</f>
        <v>Chuck Magee</v>
      </c>
      <c r="W2370" s="28" t="str">
        <f>IFERROR(VLOOKUP(DATA[[#This Row],[Order ID]],Returns!$A:$B,2,0),"No")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8" t="str">
        <f>IF(M2371=People!$B$5,People!$A$5,IF(M2371=People!$B$4,People!$A$4,IF(M2371=People!$B$3,People!$A$3,IF(M2371=People!$B$2,People!$A$2,0))))</f>
        <v>Chuck Magee</v>
      </c>
      <c r="W2371" s="28" t="str">
        <f>IFERROR(VLOOKUP(DATA[[#This Row],[Order ID]],Returns!$A:$B,2,0),"No")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28" t="str">
        <f>IF(M2372=People!$B$5,People!$A$5,IF(M2372=People!$B$4,People!$A$4,IF(M2372=People!$B$3,People!$A$3,IF(M2372=People!$B$2,People!$A$2,0))))</f>
        <v>Chuck Magee</v>
      </c>
      <c r="W2372" s="28" t="str">
        <f>IFERROR(VLOOKUP(DATA[[#This Row],[Order ID]],Returns!$A:$B,2,0),"No")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8" t="str">
        <f>IF(M2373=People!$B$5,People!$A$5,IF(M2373=People!$B$4,People!$A$4,IF(M2373=People!$B$3,People!$A$3,IF(M2373=People!$B$2,People!$A$2,0))))</f>
        <v>Kelly Williams</v>
      </c>
      <c r="W2373" s="28" t="str">
        <f>IFERROR(VLOOKUP(DATA[[#This Row],[Order ID]],Returns!$A:$B,2,0),"No")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8" t="str">
        <f>IF(M2374=People!$B$5,People!$A$5,IF(M2374=People!$B$4,People!$A$4,IF(M2374=People!$B$3,People!$A$3,IF(M2374=People!$B$2,People!$A$2,0))))</f>
        <v>Kelly Williams</v>
      </c>
      <c r="W2374" s="28" t="str">
        <f>IFERROR(VLOOKUP(DATA[[#This Row],[Order ID]],Returns!$A:$B,2,0),"No")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8" t="str">
        <f>IF(M2375=People!$B$5,People!$A$5,IF(M2375=People!$B$4,People!$A$4,IF(M2375=People!$B$3,People!$A$3,IF(M2375=People!$B$2,People!$A$2,0))))</f>
        <v>Kelly Williams</v>
      </c>
      <c r="W2375" s="28" t="str">
        <f>IFERROR(VLOOKUP(DATA[[#This Row],[Order ID]],Returns!$A:$B,2,0),"No")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8" t="str">
        <f>IF(M2376=People!$B$5,People!$A$5,IF(M2376=People!$B$4,People!$A$4,IF(M2376=People!$B$3,People!$A$3,IF(M2376=People!$B$2,People!$A$2,0))))</f>
        <v>Kelly Williams</v>
      </c>
      <c r="W2376" s="28" t="str">
        <f>IFERROR(VLOOKUP(DATA[[#This Row],[Order ID]],Returns!$A:$B,2,0),"No")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28" t="str">
        <f>IF(M2377=People!$B$5,People!$A$5,IF(M2377=People!$B$4,People!$A$4,IF(M2377=People!$B$3,People!$A$3,IF(M2377=People!$B$2,People!$A$2,0))))</f>
        <v>Cassandra Brandow</v>
      </c>
      <c r="W2377" s="28" t="str">
        <f>IFERROR(VLOOKUP(DATA[[#This Row],[Order ID]],Returns!$A:$B,2,0),"No")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8" t="str">
        <f>IF(M2378=People!$B$5,People!$A$5,IF(M2378=People!$B$4,People!$A$4,IF(M2378=People!$B$3,People!$A$3,IF(M2378=People!$B$2,People!$A$2,0))))</f>
        <v>Chuck Magee</v>
      </c>
      <c r="W2378" s="28" t="str">
        <f>IFERROR(VLOOKUP(DATA[[#This Row],[Order ID]],Returns!$A:$B,2,0),"No")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8" t="str">
        <f>IF(M2379=People!$B$5,People!$A$5,IF(M2379=People!$B$4,People!$A$4,IF(M2379=People!$B$3,People!$A$3,IF(M2379=People!$B$2,People!$A$2,0))))</f>
        <v>Chuck Magee</v>
      </c>
      <c r="W2379" s="28" t="str">
        <f>IFERROR(VLOOKUP(DATA[[#This Row],[Order ID]],Returns!$A:$B,2,0),"No")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28" t="str">
        <f>IF(M2380=People!$B$5,People!$A$5,IF(M2380=People!$B$4,People!$A$4,IF(M2380=People!$B$3,People!$A$3,IF(M2380=People!$B$2,People!$A$2,0))))</f>
        <v>Anna Andreadi</v>
      </c>
      <c r="W2380" s="28" t="str">
        <f>IFERROR(VLOOKUP(DATA[[#This Row],[Order ID]],Returns!$A:$B,2,0),"No")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8" t="str">
        <f>IF(M2381=People!$B$5,People!$A$5,IF(M2381=People!$B$4,People!$A$4,IF(M2381=People!$B$3,People!$A$3,IF(M2381=People!$B$2,People!$A$2,0))))</f>
        <v>Chuck Magee</v>
      </c>
      <c r="W2381" s="28" t="str">
        <f>IFERROR(VLOOKUP(DATA[[#This Row],[Order ID]],Returns!$A:$B,2,0),"No")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8" t="str">
        <f>IF(M2382=People!$B$5,People!$A$5,IF(M2382=People!$B$4,People!$A$4,IF(M2382=People!$B$3,People!$A$3,IF(M2382=People!$B$2,People!$A$2,0))))</f>
        <v>Chuck Magee</v>
      </c>
      <c r="W2382" s="28" t="str">
        <f>IFERROR(VLOOKUP(DATA[[#This Row],[Order ID]],Returns!$A:$B,2,0),"No")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8" t="str">
        <f>IF(M2383=People!$B$5,People!$A$5,IF(M2383=People!$B$4,People!$A$4,IF(M2383=People!$B$3,People!$A$3,IF(M2383=People!$B$2,People!$A$2,0))))</f>
        <v>Chuck Magee</v>
      </c>
      <c r="W2383" s="28" t="str">
        <f>IFERROR(VLOOKUP(DATA[[#This Row],[Order ID]],Returns!$A:$B,2,0),"No")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28" t="str">
        <f>IF(M2384=People!$B$5,People!$A$5,IF(M2384=People!$B$4,People!$A$4,IF(M2384=People!$B$3,People!$A$3,IF(M2384=People!$B$2,People!$A$2,0))))</f>
        <v>Anna Andreadi</v>
      </c>
      <c r="W2384" s="28" t="str">
        <f>IFERROR(VLOOKUP(DATA[[#This Row],[Order ID]],Returns!$A:$B,2,0),"No")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28" t="str">
        <f>IF(M2385=People!$B$5,People!$A$5,IF(M2385=People!$B$4,People!$A$4,IF(M2385=People!$B$3,People!$A$3,IF(M2385=People!$B$2,People!$A$2,0))))</f>
        <v>Anna Andreadi</v>
      </c>
      <c r="W2385" s="28" t="str">
        <f>IFERROR(VLOOKUP(DATA[[#This Row],[Order ID]],Returns!$A:$B,2,0),"No")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8" t="str">
        <f>IF(M2386=People!$B$5,People!$A$5,IF(M2386=People!$B$4,People!$A$4,IF(M2386=People!$B$3,People!$A$3,IF(M2386=People!$B$2,People!$A$2,0))))</f>
        <v>Anna Andreadi</v>
      </c>
      <c r="W2386" s="28" t="str">
        <f>IFERROR(VLOOKUP(DATA[[#This Row],[Order ID]],Returns!$A:$B,2,0),"No")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8" t="str">
        <f>IF(M2387=People!$B$5,People!$A$5,IF(M2387=People!$B$4,People!$A$4,IF(M2387=People!$B$3,People!$A$3,IF(M2387=People!$B$2,People!$A$2,0))))</f>
        <v>Anna Andreadi</v>
      </c>
      <c r="W2387" s="28" t="str">
        <f>IFERROR(VLOOKUP(DATA[[#This Row],[Order ID]],Returns!$A:$B,2,0),"No")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8" t="str">
        <f>IF(M2388=People!$B$5,People!$A$5,IF(M2388=People!$B$4,People!$A$4,IF(M2388=People!$B$3,People!$A$3,IF(M2388=People!$B$2,People!$A$2,0))))</f>
        <v>Anna Andreadi</v>
      </c>
      <c r="W2388" s="28" t="str">
        <f>IFERROR(VLOOKUP(DATA[[#This Row],[Order ID]],Returns!$A:$B,2,0),"No")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28" t="str">
        <f>IF(M2389=People!$B$5,People!$A$5,IF(M2389=People!$B$4,People!$A$4,IF(M2389=People!$B$3,People!$A$3,IF(M2389=People!$B$2,People!$A$2,0))))</f>
        <v>Anna Andreadi</v>
      </c>
      <c r="W2389" s="28" t="str">
        <f>IFERROR(VLOOKUP(DATA[[#This Row],[Order ID]],Returns!$A:$B,2,0),"No")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28" t="str">
        <f>IF(M2390=People!$B$5,People!$A$5,IF(M2390=People!$B$4,People!$A$4,IF(M2390=People!$B$3,People!$A$3,IF(M2390=People!$B$2,People!$A$2,0))))</f>
        <v>Anna Andreadi</v>
      </c>
      <c r="W2390" s="28" t="str">
        <f>IFERROR(VLOOKUP(DATA[[#This Row],[Order ID]],Returns!$A:$B,2,0),"No")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28" t="str">
        <f>IF(M2391=People!$B$5,People!$A$5,IF(M2391=People!$B$4,People!$A$4,IF(M2391=People!$B$3,People!$A$3,IF(M2391=People!$B$2,People!$A$2,0))))</f>
        <v>Chuck Magee</v>
      </c>
      <c r="W2391" s="28" t="str">
        <f>IFERROR(VLOOKUP(DATA[[#This Row],[Order ID]],Returns!$A:$B,2,0),"No")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28" t="str">
        <f>IF(M2392=People!$B$5,People!$A$5,IF(M2392=People!$B$4,People!$A$4,IF(M2392=People!$B$3,People!$A$3,IF(M2392=People!$B$2,People!$A$2,0))))</f>
        <v>Chuck Magee</v>
      </c>
      <c r="W2392" s="28" t="str">
        <f>IFERROR(VLOOKUP(DATA[[#This Row],[Order ID]],Returns!$A:$B,2,0),"No")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28" t="str">
        <f>IF(M2393=People!$B$5,People!$A$5,IF(M2393=People!$B$4,People!$A$4,IF(M2393=People!$B$3,People!$A$3,IF(M2393=People!$B$2,People!$A$2,0))))</f>
        <v>Chuck Magee</v>
      </c>
      <c r="W2393" s="28" t="str">
        <f>IFERROR(VLOOKUP(DATA[[#This Row],[Order ID]],Returns!$A:$B,2,0),"No")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28" t="str">
        <f>IF(M2394=People!$B$5,People!$A$5,IF(M2394=People!$B$4,People!$A$4,IF(M2394=People!$B$3,People!$A$3,IF(M2394=People!$B$2,People!$A$2,0))))</f>
        <v>Chuck Magee</v>
      </c>
      <c r="W2394" s="28" t="str">
        <f>IFERROR(VLOOKUP(DATA[[#This Row],[Order ID]],Returns!$A:$B,2,0),"No")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28" t="str">
        <f>IF(M2395=People!$B$5,People!$A$5,IF(M2395=People!$B$4,People!$A$4,IF(M2395=People!$B$3,People!$A$3,IF(M2395=People!$B$2,People!$A$2,0))))</f>
        <v>Chuck Magee</v>
      </c>
      <c r="W2395" s="28" t="str">
        <f>IFERROR(VLOOKUP(DATA[[#This Row],[Order ID]],Returns!$A:$B,2,0),"No")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28" t="str">
        <f>IF(M2396=People!$B$5,People!$A$5,IF(M2396=People!$B$4,People!$A$4,IF(M2396=People!$B$3,People!$A$3,IF(M2396=People!$B$2,People!$A$2,0))))</f>
        <v>Chuck Magee</v>
      </c>
      <c r="W2396" s="28" t="str">
        <f>IFERROR(VLOOKUP(DATA[[#This Row],[Order ID]],Returns!$A:$B,2,0),"No")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28" t="str">
        <f>IF(M2397=People!$B$5,People!$A$5,IF(M2397=People!$B$4,People!$A$4,IF(M2397=People!$B$3,People!$A$3,IF(M2397=People!$B$2,People!$A$2,0))))</f>
        <v>Chuck Magee</v>
      </c>
      <c r="W2397" s="28" t="str">
        <f>IFERROR(VLOOKUP(DATA[[#This Row],[Order ID]],Returns!$A:$B,2,0),"No")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28" t="str">
        <f>IF(M2398=People!$B$5,People!$A$5,IF(M2398=People!$B$4,People!$A$4,IF(M2398=People!$B$3,People!$A$3,IF(M2398=People!$B$2,People!$A$2,0))))</f>
        <v>Chuck Magee</v>
      </c>
      <c r="W2398" s="28" t="str">
        <f>IFERROR(VLOOKUP(DATA[[#This Row],[Order ID]],Returns!$A:$B,2,0),"No")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28" t="str">
        <f>IF(M2399=People!$B$5,People!$A$5,IF(M2399=People!$B$4,People!$A$4,IF(M2399=People!$B$3,People!$A$3,IF(M2399=People!$B$2,People!$A$2,0))))</f>
        <v>Anna Andreadi</v>
      </c>
      <c r="W2399" s="28" t="str">
        <f>IFERROR(VLOOKUP(DATA[[#This Row],[Order ID]],Returns!$A:$B,2,0),"No")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28" t="str">
        <f>IF(M2400=People!$B$5,People!$A$5,IF(M2400=People!$B$4,People!$A$4,IF(M2400=People!$B$3,People!$A$3,IF(M2400=People!$B$2,People!$A$2,0))))</f>
        <v>Anna Andreadi</v>
      </c>
      <c r="W2400" s="28" t="str">
        <f>IFERROR(VLOOKUP(DATA[[#This Row],[Order ID]],Returns!$A:$B,2,0),"No")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8" t="str">
        <f>IF(M2401=People!$B$5,People!$A$5,IF(M2401=People!$B$4,People!$A$4,IF(M2401=People!$B$3,People!$A$3,IF(M2401=People!$B$2,People!$A$2,0))))</f>
        <v>Cassandra Brandow</v>
      </c>
      <c r="W2401" s="28" t="str">
        <f>IFERROR(VLOOKUP(DATA[[#This Row],[Order ID]],Returns!$A:$B,2,0),"No")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8" t="str">
        <f>IF(M2402=People!$B$5,People!$A$5,IF(M2402=People!$B$4,People!$A$4,IF(M2402=People!$B$3,People!$A$3,IF(M2402=People!$B$2,People!$A$2,0))))</f>
        <v>Cassandra Brandow</v>
      </c>
      <c r="W2402" s="28" t="str">
        <f>IFERROR(VLOOKUP(DATA[[#This Row],[Order ID]],Returns!$A:$B,2,0),"No")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8" t="str">
        <f>IF(M2403=People!$B$5,People!$A$5,IF(M2403=People!$B$4,People!$A$4,IF(M2403=People!$B$3,People!$A$3,IF(M2403=People!$B$2,People!$A$2,0))))</f>
        <v>Kelly Williams</v>
      </c>
      <c r="W2403" s="28" t="str">
        <f>IFERROR(VLOOKUP(DATA[[#This Row],[Order ID]],Returns!$A:$B,2,0),"No")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28" t="str">
        <f>IF(M2404=People!$B$5,People!$A$5,IF(M2404=People!$B$4,People!$A$4,IF(M2404=People!$B$3,People!$A$3,IF(M2404=People!$B$2,People!$A$2,0))))</f>
        <v>Kelly Williams</v>
      </c>
      <c r="W2404" s="28" t="str">
        <f>IFERROR(VLOOKUP(DATA[[#This Row],[Order ID]],Returns!$A:$B,2,0),"No")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8" t="str">
        <f>IF(M2405=People!$B$5,People!$A$5,IF(M2405=People!$B$4,People!$A$4,IF(M2405=People!$B$3,People!$A$3,IF(M2405=People!$B$2,People!$A$2,0))))</f>
        <v>Kelly Williams</v>
      </c>
      <c r="W2405" s="28" t="str">
        <f>IFERROR(VLOOKUP(DATA[[#This Row],[Order ID]],Returns!$A:$B,2,0),"No")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8" t="str">
        <f>IF(M2406=People!$B$5,People!$A$5,IF(M2406=People!$B$4,People!$A$4,IF(M2406=People!$B$3,People!$A$3,IF(M2406=People!$B$2,People!$A$2,0))))</f>
        <v>Anna Andreadi</v>
      </c>
      <c r="W2406" s="28" t="str">
        <f>IFERROR(VLOOKUP(DATA[[#This Row],[Order ID]],Returns!$A:$B,2,0),"No")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8" t="str">
        <f>IF(M2407=People!$B$5,People!$A$5,IF(M2407=People!$B$4,People!$A$4,IF(M2407=People!$B$3,People!$A$3,IF(M2407=People!$B$2,People!$A$2,0))))</f>
        <v>Anna Andreadi</v>
      </c>
      <c r="W2407" s="28" t="str">
        <f>IFERROR(VLOOKUP(DATA[[#This Row],[Order ID]],Returns!$A:$B,2,0),"No")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8" t="str">
        <f>IF(M2408=People!$B$5,People!$A$5,IF(M2408=People!$B$4,People!$A$4,IF(M2408=People!$B$3,People!$A$3,IF(M2408=People!$B$2,People!$A$2,0))))</f>
        <v>Anna Andreadi</v>
      </c>
      <c r="W2408" s="28" t="str">
        <f>IFERROR(VLOOKUP(DATA[[#This Row],[Order ID]],Returns!$A:$B,2,0),"No")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28" t="str">
        <f>IF(M2409=People!$B$5,People!$A$5,IF(M2409=People!$B$4,People!$A$4,IF(M2409=People!$B$3,People!$A$3,IF(M2409=People!$B$2,People!$A$2,0))))</f>
        <v>Anna Andreadi</v>
      </c>
      <c r="W2409" s="28" t="str">
        <f>IFERROR(VLOOKUP(DATA[[#This Row],[Order ID]],Returns!$A:$B,2,0),"No")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8" t="str">
        <f>IF(M2410=People!$B$5,People!$A$5,IF(M2410=People!$B$4,People!$A$4,IF(M2410=People!$B$3,People!$A$3,IF(M2410=People!$B$2,People!$A$2,0))))</f>
        <v>Anna Andreadi</v>
      </c>
      <c r="W2410" s="28" t="str">
        <f>IFERROR(VLOOKUP(DATA[[#This Row],[Order ID]],Returns!$A:$B,2,0),"No")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28" t="str">
        <f>IF(M2411=People!$B$5,People!$A$5,IF(M2411=People!$B$4,People!$A$4,IF(M2411=People!$B$3,People!$A$3,IF(M2411=People!$B$2,People!$A$2,0))))</f>
        <v>Anna Andreadi</v>
      </c>
      <c r="W2411" s="28" t="str">
        <f>IFERROR(VLOOKUP(DATA[[#This Row],[Order ID]],Returns!$A:$B,2,0),"No")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28" t="str">
        <f>IF(M2412=People!$B$5,People!$A$5,IF(M2412=People!$B$4,People!$A$4,IF(M2412=People!$B$3,People!$A$3,IF(M2412=People!$B$2,People!$A$2,0))))</f>
        <v>Chuck Magee</v>
      </c>
      <c r="W2412" s="28" t="str">
        <f>IFERROR(VLOOKUP(DATA[[#This Row],[Order ID]],Returns!$A:$B,2,0),"No")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28" t="str">
        <f>IF(M2413=People!$B$5,People!$A$5,IF(M2413=People!$B$4,People!$A$4,IF(M2413=People!$B$3,People!$A$3,IF(M2413=People!$B$2,People!$A$2,0))))</f>
        <v>Anna Andreadi</v>
      </c>
      <c r="W2413" s="28" t="str">
        <f>IFERROR(VLOOKUP(DATA[[#This Row],[Order ID]],Returns!$A:$B,2,0),"No")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28" t="str">
        <f>IF(M2414=People!$B$5,People!$A$5,IF(M2414=People!$B$4,People!$A$4,IF(M2414=People!$B$3,People!$A$3,IF(M2414=People!$B$2,People!$A$2,0))))</f>
        <v>Anna Andreadi</v>
      </c>
      <c r="W2414" s="28" t="str">
        <f>IFERROR(VLOOKUP(DATA[[#This Row],[Order ID]],Returns!$A:$B,2,0),"No")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8" t="str">
        <f>IF(M2415=People!$B$5,People!$A$5,IF(M2415=People!$B$4,People!$A$4,IF(M2415=People!$B$3,People!$A$3,IF(M2415=People!$B$2,People!$A$2,0))))</f>
        <v>Anna Andreadi</v>
      </c>
      <c r="W2415" s="28" t="str">
        <f>IFERROR(VLOOKUP(DATA[[#This Row],[Order ID]],Returns!$A:$B,2,0),"No")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8" t="str">
        <f>IF(M2416=People!$B$5,People!$A$5,IF(M2416=People!$B$4,People!$A$4,IF(M2416=People!$B$3,People!$A$3,IF(M2416=People!$B$2,People!$A$2,0))))</f>
        <v>Kelly Williams</v>
      </c>
      <c r="W2416" s="28" t="str">
        <f>IFERROR(VLOOKUP(DATA[[#This Row],[Order ID]],Returns!$A:$B,2,0),"No")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8" t="str">
        <f>IF(M2417=People!$B$5,People!$A$5,IF(M2417=People!$B$4,People!$A$4,IF(M2417=People!$B$3,People!$A$3,IF(M2417=People!$B$2,People!$A$2,0))))</f>
        <v>Chuck Magee</v>
      </c>
      <c r="W2417" s="28" t="str">
        <f>IFERROR(VLOOKUP(DATA[[#This Row],[Order ID]],Returns!$A:$B,2,0),"No")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28" t="str">
        <f>IF(M2418=People!$B$5,People!$A$5,IF(M2418=People!$B$4,People!$A$4,IF(M2418=People!$B$3,People!$A$3,IF(M2418=People!$B$2,People!$A$2,0))))</f>
        <v>Anna Andreadi</v>
      </c>
      <c r="W2418" s="28" t="str">
        <f>IFERROR(VLOOKUP(DATA[[#This Row],[Order ID]],Returns!$A:$B,2,0),"No")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8" t="str">
        <f>IF(M2419=People!$B$5,People!$A$5,IF(M2419=People!$B$4,People!$A$4,IF(M2419=People!$B$3,People!$A$3,IF(M2419=People!$B$2,People!$A$2,0))))</f>
        <v>Anna Andreadi</v>
      </c>
      <c r="W2419" s="28" t="str">
        <f>IFERROR(VLOOKUP(DATA[[#This Row],[Order ID]],Returns!$A:$B,2,0),"No")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8" t="str">
        <f>IF(M2420=People!$B$5,People!$A$5,IF(M2420=People!$B$4,People!$A$4,IF(M2420=People!$B$3,People!$A$3,IF(M2420=People!$B$2,People!$A$2,0))))</f>
        <v>Anna Andreadi</v>
      </c>
      <c r="W2420" s="28" t="str">
        <f>IFERROR(VLOOKUP(DATA[[#This Row],[Order ID]],Returns!$A:$B,2,0),"No")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28" t="str">
        <f>IF(M2421=People!$B$5,People!$A$5,IF(M2421=People!$B$4,People!$A$4,IF(M2421=People!$B$3,People!$A$3,IF(M2421=People!$B$2,People!$A$2,0))))</f>
        <v>Anna Andreadi</v>
      </c>
      <c r="W2421" s="28" t="str">
        <f>IFERROR(VLOOKUP(DATA[[#This Row],[Order ID]],Returns!$A:$B,2,0),"No")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28" t="str">
        <f>IF(M2422=People!$B$5,People!$A$5,IF(M2422=People!$B$4,People!$A$4,IF(M2422=People!$B$3,People!$A$3,IF(M2422=People!$B$2,People!$A$2,0))))</f>
        <v>Anna Andreadi</v>
      </c>
      <c r="W2422" s="28" t="str">
        <f>IFERROR(VLOOKUP(DATA[[#This Row],[Order ID]],Returns!$A:$B,2,0),"No")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8" t="str">
        <f>IF(M2423=People!$B$5,People!$A$5,IF(M2423=People!$B$4,People!$A$4,IF(M2423=People!$B$3,People!$A$3,IF(M2423=People!$B$2,People!$A$2,0))))</f>
        <v>Kelly Williams</v>
      </c>
      <c r="W2423" s="28" t="str">
        <f>IFERROR(VLOOKUP(DATA[[#This Row],[Order ID]],Returns!$A:$B,2,0),"No")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8" t="str">
        <f>IF(M2424=People!$B$5,People!$A$5,IF(M2424=People!$B$4,People!$A$4,IF(M2424=People!$B$3,People!$A$3,IF(M2424=People!$B$2,People!$A$2,0))))</f>
        <v>Kelly Williams</v>
      </c>
      <c r="W2424" s="28" t="str">
        <f>IFERROR(VLOOKUP(DATA[[#This Row],[Order ID]],Returns!$A:$B,2,0),"No")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8" t="str">
        <f>IF(M2425=People!$B$5,People!$A$5,IF(M2425=People!$B$4,People!$A$4,IF(M2425=People!$B$3,People!$A$3,IF(M2425=People!$B$2,People!$A$2,0))))</f>
        <v>Chuck Magee</v>
      </c>
      <c r="W2425" s="28" t="str">
        <f>IFERROR(VLOOKUP(DATA[[#This Row],[Order ID]],Returns!$A:$B,2,0),"No")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8" t="str">
        <f>IF(M2426=People!$B$5,People!$A$5,IF(M2426=People!$B$4,People!$A$4,IF(M2426=People!$B$3,People!$A$3,IF(M2426=People!$B$2,People!$A$2,0))))</f>
        <v>Chuck Magee</v>
      </c>
      <c r="W2426" s="28" t="str">
        <f>IFERROR(VLOOKUP(DATA[[#This Row],[Order ID]],Returns!$A:$B,2,0),"No")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8" t="str">
        <f>IF(M2427=People!$B$5,People!$A$5,IF(M2427=People!$B$4,People!$A$4,IF(M2427=People!$B$3,People!$A$3,IF(M2427=People!$B$2,People!$A$2,0))))</f>
        <v>Chuck Magee</v>
      </c>
      <c r="W2427" s="28" t="str">
        <f>IFERROR(VLOOKUP(DATA[[#This Row],[Order ID]],Returns!$A:$B,2,0),"No")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8" t="str">
        <f>IF(M2428=People!$B$5,People!$A$5,IF(M2428=People!$B$4,People!$A$4,IF(M2428=People!$B$3,People!$A$3,IF(M2428=People!$B$2,People!$A$2,0))))</f>
        <v>Chuck Magee</v>
      </c>
      <c r="W2428" s="28" t="str">
        <f>IFERROR(VLOOKUP(DATA[[#This Row],[Order ID]],Returns!$A:$B,2,0),"No")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8" t="str">
        <f>IF(M2429=People!$B$5,People!$A$5,IF(M2429=People!$B$4,People!$A$4,IF(M2429=People!$B$3,People!$A$3,IF(M2429=People!$B$2,People!$A$2,0))))</f>
        <v>Kelly Williams</v>
      </c>
      <c r="W2429" s="28" t="str">
        <f>IFERROR(VLOOKUP(DATA[[#This Row],[Order ID]],Returns!$A:$B,2,0),"No")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8" t="str">
        <f>IF(M2430=People!$B$5,People!$A$5,IF(M2430=People!$B$4,People!$A$4,IF(M2430=People!$B$3,People!$A$3,IF(M2430=People!$B$2,People!$A$2,0))))</f>
        <v>Kelly Williams</v>
      </c>
      <c r="W2430" s="28" t="str">
        <f>IFERROR(VLOOKUP(DATA[[#This Row],[Order ID]],Returns!$A:$B,2,0),"No")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8" t="str">
        <f>IF(M2431=People!$B$5,People!$A$5,IF(M2431=People!$B$4,People!$A$4,IF(M2431=People!$B$3,People!$A$3,IF(M2431=People!$B$2,People!$A$2,0))))</f>
        <v>Kelly Williams</v>
      </c>
      <c r="W2431" s="28" t="str">
        <f>IFERROR(VLOOKUP(DATA[[#This Row],[Order ID]],Returns!$A:$B,2,0),"No")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28" t="str">
        <f>IF(M2432=People!$B$5,People!$A$5,IF(M2432=People!$B$4,People!$A$4,IF(M2432=People!$B$3,People!$A$3,IF(M2432=People!$B$2,People!$A$2,0))))</f>
        <v>Anna Andreadi</v>
      </c>
      <c r="W2432" s="28" t="str">
        <f>IFERROR(VLOOKUP(DATA[[#This Row],[Order ID]],Returns!$A:$B,2,0),"No")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28" t="str">
        <f>IF(M2433=People!$B$5,People!$A$5,IF(M2433=People!$B$4,People!$A$4,IF(M2433=People!$B$3,People!$A$3,IF(M2433=People!$B$2,People!$A$2,0))))</f>
        <v>Anna Andreadi</v>
      </c>
      <c r="W2433" s="28" t="str">
        <f>IFERROR(VLOOKUP(DATA[[#This Row],[Order ID]],Returns!$A:$B,2,0),"No")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8" t="str">
        <f>IF(M2434=People!$B$5,People!$A$5,IF(M2434=People!$B$4,People!$A$4,IF(M2434=People!$B$3,People!$A$3,IF(M2434=People!$B$2,People!$A$2,0))))</f>
        <v>Chuck Magee</v>
      </c>
      <c r="W2434" s="28" t="str">
        <f>IFERROR(VLOOKUP(DATA[[#This Row],[Order ID]],Returns!$A:$B,2,0),"No")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8" t="str">
        <f>IF(M2435=People!$B$5,People!$A$5,IF(M2435=People!$B$4,People!$A$4,IF(M2435=People!$B$3,People!$A$3,IF(M2435=People!$B$2,People!$A$2,0))))</f>
        <v>Kelly Williams</v>
      </c>
      <c r="W2435" s="28" t="str">
        <f>IFERROR(VLOOKUP(DATA[[#This Row],[Order ID]],Returns!$A:$B,2,0),"No")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28" t="str">
        <f>IF(M2436=People!$B$5,People!$A$5,IF(M2436=People!$B$4,People!$A$4,IF(M2436=People!$B$3,People!$A$3,IF(M2436=People!$B$2,People!$A$2,0))))</f>
        <v>Cassandra Brandow</v>
      </c>
      <c r="W2436" s="28" t="str">
        <f>IFERROR(VLOOKUP(DATA[[#This Row],[Order ID]],Returns!$A:$B,2,0),"No")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28" t="str">
        <f>IF(M2437=People!$B$5,People!$A$5,IF(M2437=People!$B$4,People!$A$4,IF(M2437=People!$B$3,People!$A$3,IF(M2437=People!$B$2,People!$A$2,0))))</f>
        <v>Cassandra Brandow</v>
      </c>
      <c r="W2437" s="28" t="str">
        <f>IFERROR(VLOOKUP(DATA[[#This Row],[Order ID]],Returns!$A:$B,2,0),"No")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28" t="str">
        <f>IF(M2438=People!$B$5,People!$A$5,IF(M2438=People!$B$4,People!$A$4,IF(M2438=People!$B$3,People!$A$3,IF(M2438=People!$B$2,People!$A$2,0))))</f>
        <v>Anna Andreadi</v>
      </c>
      <c r="W2438" s="28" t="str">
        <f>IFERROR(VLOOKUP(DATA[[#This Row],[Order ID]],Returns!$A:$B,2,0),"No")</f>
        <v>No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8" t="str">
        <f>IF(M2439=People!$B$5,People!$A$5,IF(M2439=People!$B$4,People!$A$4,IF(M2439=People!$B$3,People!$A$3,IF(M2439=People!$B$2,People!$A$2,0))))</f>
        <v>Anna Andreadi</v>
      </c>
      <c r="W2439" s="28" t="str">
        <f>IFERROR(VLOOKUP(DATA[[#This Row],[Order ID]],Returns!$A:$B,2,0),"No")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28" t="str">
        <f>IF(M2440=People!$B$5,People!$A$5,IF(M2440=People!$B$4,People!$A$4,IF(M2440=People!$B$3,People!$A$3,IF(M2440=People!$B$2,People!$A$2,0))))</f>
        <v>Anna Andreadi</v>
      </c>
      <c r="W2440" s="28" t="str">
        <f>IFERROR(VLOOKUP(DATA[[#This Row],[Order ID]],Returns!$A:$B,2,0),"No")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8" t="str">
        <f>IF(M2441=People!$B$5,People!$A$5,IF(M2441=People!$B$4,People!$A$4,IF(M2441=People!$B$3,People!$A$3,IF(M2441=People!$B$2,People!$A$2,0))))</f>
        <v>Cassandra Brandow</v>
      </c>
      <c r="W2441" s="28" t="str">
        <f>IFERROR(VLOOKUP(DATA[[#This Row],[Order ID]],Returns!$A:$B,2,0),"No")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28" t="str">
        <f>IF(M2442=People!$B$5,People!$A$5,IF(M2442=People!$B$4,People!$A$4,IF(M2442=People!$B$3,People!$A$3,IF(M2442=People!$B$2,People!$A$2,0))))</f>
        <v>Chuck Magee</v>
      </c>
      <c r="W2442" s="28" t="str">
        <f>IFERROR(VLOOKUP(DATA[[#This Row],[Order ID]],Returns!$A:$B,2,0),"No")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8" t="str">
        <f>IF(M2443=People!$B$5,People!$A$5,IF(M2443=People!$B$4,People!$A$4,IF(M2443=People!$B$3,People!$A$3,IF(M2443=People!$B$2,People!$A$2,0))))</f>
        <v>Chuck Magee</v>
      </c>
      <c r="W2443" s="28" t="str">
        <f>IFERROR(VLOOKUP(DATA[[#This Row],[Order ID]],Returns!$A:$B,2,0),"No")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28" t="str">
        <f>IF(M2444=People!$B$5,People!$A$5,IF(M2444=People!$B$4,People!$A$4,IF(M2444=People!$B$3,People!$A$3,IF(M2444=People!$B$2,People!$A$2,0))))</f>
        <v>Chuck Magee</v>
      </c>
      <c r="W2444" s="28" t="str">
        <f>IFERROR(VLOOKUP(DATA[[#This Row],[Order ID]],Returns!$A:$B,2,0),"No")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28" t="str">
        <f>IF(M2445=People!$B$5,People!$A$5,IF(M2445=People!$B$4,People!$A$4,IF(M2445=People!$B$3,People!$A$3,IF(M2445=People!$B$2,People!$A$2,0))))</f>
        <v>Chuck Magee</v>
      </c>
      <c r="W2445" s="28" t="str">
        <f>IFERROR(VLOOKUP(DATA[[#This Row],[Order ID]],Returns!$A:$B,2,0),"No")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8" t="str">
        <f>IF(M2446=People!$B$5,People!$A$5,IF(M2446=People!$B$4,People!$A$4,IF(M2446=People!$B$3,People!$A$3,IF(M2446=People!$B$2,People!$A$2,0))))</f>
        <v>Chuck Magee</v>
      </c>
      <c r="W2446" s="28" t="str">
        <f>IFERROR(VLOOKUP(DATA[[#This Row],[Order ID]],Returns!$A:$B,2,0),"No")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28" t="str">
        <f>IF(M2447=People!$B$5,People!$A$5,IF(M2447=People!$B$4,People!$A$4,IF(M2447=People!$B$3,People!$A$3,IF(M2447=People!$B$2,People!$A$2,0))))</f>
        <v>Chuck Magee</v>
      </c>
      <c r="W2447" s="28" t="str">
        <f>IFERROR(VLOOKUP(DATA[[#This Row],[Order ID]],Returns!$A:$B,2,0),"No")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28" t="str">
        <f>IF(M2448=People!$B$5,People!$A$5,IF(M2448=People!$B$4,People!$A$4,IF(M2448=People!$B$3,People!$A$3,IF(M2448=People!$B$2,People!$A$2,0))))</f>
        <v>Anna Andreadi</v>
      </c>
      <c r="W2448" s="28" t="str">
        <f>IFERROR(VLOOKUP(DATA[[#This Row],[Order ID]],Returns!$A:$B,2,0),"No")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8" t="str">
        <f>IF(M2449=People!$B$5,People!$A$5,IF(M2449=People!$B$4,People!$A$4,IF(M2449=People!$B$3,People!$A$3,IF(M2449=People!$B$2,People!$A$2,0))))</f>
        <v>Chuck Magee</v>
      </c>
      <c r="W2449" s="28" t="str">
        <f>IFERROR(VLOOKUP(DATA[[#This Row],[Order ID]],Returns!$A:$B,2,0),"No")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28" t="str">
        <f>IF(M2450=People!$B$5,People!$A$5,IF(M2450=People!$B$4,People!$A$4,IF(M2450=People!$B$3,People!$A$3,IF(M2450=People!$B$2,People!$A$2,0))))</f>
        <v>Cassandra Brandow</v>
      </c>
      <c r="W2450" s="28" t="str">
        <f>IFERROR(VLOOKUP(DATA[[#This Row],[Order ID]],Returns!$A:$B,2,0),"No")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8" t="str">
        <f>IF(M2451=People!$B$5,People!$A$5,IF(M2451=People!$B$4,People!$A$4,IF(M2451=People!$B$3,People!$A$3,IF(M2451=People!$B$2,People!$A$2,0))))</f>
        <v>Anna Andreadi</v>
      </c>
      <c r="W2451" s="28" t="str">
        <f>IFERROR(VLOOKUP(DATA[[#This Row],[Order ID]],Returns!$A:$B,2,0),"No")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28" t="str">
        <f>IF(M2452=People!$B$5,People!$A$5,IF(M2452=People!$B$4,People!$A$4,IF(M2452=People!$B$3,People!$A$3,IF(M2452=People!$B$2,People!$A$2,0))))</f>
        <v>Chuck Magee</v>
      </c>
      <c r="W2452" s="28" t="str">
        <f>IFERROR(VLOOKUP(DATA[[#This Row],[Order ID]],Returns!$A:$B,2,0),"No")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8" t="str">
        <f>IF(M2453=People!$B$5,People!$A$5,IF(M2453=People!$B$4,People!$A$4,IF(M2453=People!$B$3,People!$A$3,IF(M2453=People!$B$2,People!$A$2,0))))</f>
        <v>Chuck Magee</v>
      </c>
      <c r="W2453" s="28" t="str">
        <f>IFERROR(VLOOKUP(DATA[[#This Row],[Order ID]],Returns!$A:$B,2,0),"No")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8" t="str">
        <f>IF(M2454=People!$B$5,People!$A$5,IF(M2454=People!$B$4,People!$A$4,IF(M2454=People!$B$3,People!$A$3,IF(M2454=People!$B$2,People!$A$2,0))))</f>
        <v>Chuck Magee</v>
      </c>
      <c r="W2454" s="28" t="str">
        <f>IFERROR(VLOOKUP(DATA[[#This Row],[Order ID]],Returns!$A:$B,2,0),"No")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28" t="str">
        <f>IF(M2455=People!$B$5,People!$A$5,IF(M2455=People!$B$4,People!$A$4,IF(M2455=People!$B$3,People!$A$3,IF(M2455=People!$B$2,People!$A$2,0))))</f>
        <v>Chuck Magee</v>
      </c>
      <c r="W2455" s="28" t="str">
        <f>IFERROR(VLOOKUP(DATA[[#This Row],[Order ID]],Returns!$A:$B,2,0),"No")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8" t="str">
        <f>IF(M2456=People!$B$5,People!$A$5,IF(M2456=People!$B$4,People!$A$4,IF(M2456=People!$B$3,People!$A$3,IF(M2456=People!$B$2,People!$A$2,0))))</f>
        <v>Chuck Magee</v>
      </c>
      <c r="W2456" s="28" t="str">
        <f>IFERROR(VLOOKUP(DATA[[#This Row],[Order ID]],Returns!$A:$B,2,0),"No")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28" t="str">
        <f>IF(M2457=People!$B$5,People!$A$5,IF(M2457=People!$B$4,People!$A$4,IF(M2457=People!$B$3,People!$A$3,IF(M2457=People!$B$2,People!$A$2,0))))</f>
        <v>Chuck Magee</v>
      </c>
      <c r="W2457" s="28" t="str">
        <f>IFERROR(VLOOKUP(DATA[[#This Row],[Order ID]],Returns!$A:$B,2,0),"No")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28" t="str">
        <f>IF(M2458=People!$B$5,People!$A$5,IF(M2458=People!$B$4,People!$A$4,IF(M2458=People!$B$3,People!$A$3,IF(M2458=People!$B$2,People!$A$2,0))))</f>
        <v>Chuck Magee</v>
      </c>
      <c r="W2458" s="28" t="str">
        <f>IFERROR(VLOOKUP(DATA[[#This Row],[Order ID]],Returns!$A:$B,2,0),"No")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8" t="str">
        <f>IF(M2459=People!$B$5,People!$A$5,IF(M2459=People!$B$4,People!$A$4,IF(M2459=People!$B$3,People!$A$3,IF(M2459=People!$B$2,People!$A$2,0))))</f>
        <v>Chuck Magee</v>
      </c>
      <c r="W2459" s="28" t="str">
        <f>IFERROR(VLOOKUP(DATA[[#This Row],[Order ID]],Returns!$A:$B,2,0),"No")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28" t="str">
        <f>IF(M2460=People!$B$5,People!$A$5,IF(M2460=People!$B$4,People!$A$4,IF(M2460=People!$B$3,People!$A$3,IF(M2460=People!$B$2,People!$A$2,0))))</f>
        <v>Chuck Magee</v>
      </c>
      <c r="W2460" s="28" t="str">
        <f>IFERROR(VLOOKUP(DATA[[#This Row],[Order ID]],Returns!$A:$B,2,0),"No")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28" t="str">
        <f>IF(M2461=People!$B$5,People!$A$5,IF(M2461=People!$B$4,People!$A$4,IF(M2461=People!$B$3,People!$A$3,IF(M2461=People!$B$2,People!$A$2,0))))</f>
        <v>Chuck Magee</v>
      </c>
      <c r="W2461" s="28" t="str">
        <f>IFERROR(VLOOKUP(DATA[[#This Row],[Order ID]],Returns!$A:$B,2,0),"No")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28" t="str">
        <f>IF(M2462=People!$B$5,People!$A$5,IF(M2462=People!$B$4,People!$A$4,IF(M2462=People!$B$3,People!$A$3,IF(M2462=People!$B$2,People!$A$2,0))))</f>
        <v>Anna Andreadi</v>
      </c>
      <c r="W2462" s="28" t="str">
        <f>IFERROR(VLOOKUP(DATA[[#This Row],[Order ID]],Returns!$A:$B,2,0),"No")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8" t="str">
        <f>IF(M2463=People!$B$5,People!$A$5,IF(M2463=People!$B$4,People!$A$4,IF(M2463=People!$B$3,People!$A$3,IF(M2463=People!$B$2,People!$A$2,0))))</f>
        <v>Anna Andreadi</v>
      </c>
      <c r="W2463" s="28" t="str">
        <f>IFERROR(VLOOKUP(DATA[[#This Row],[Order ID]],Returns!$A:$B,2,0),"No")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8" t="str">
        <f>IF(M2464=People!$B$5,People!$A$5,IF(M2464=People!$B$4,People!$A$4,IF(M2464=People!$B$3,People!$A$3,IF(M2464=People!$B$2,People!$A$2,0))))</f>
        <v>Chuck Magee</v>
      </c>
      <c r="W2464" s="28" t="str">
        <f>IFERROR(VLOOKUP(DATA[[#This Row],[Order ID]],Returns!$A:$B,2,0),"No")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8" t="str">
        <f>IF(M2465=People!$B$5,People!$A$5,IF(M2465=People!$B$4,People!$A$4,IF(M2465=People!$B$3,People!$A$3,IF(M2465=People!$B$2,People!$A$2,0))))</f>
        <v>Chuck Magee</v>
      </c>
      <c r="W2465" s="28" t="str">
        <f>IFERROR(VLOOKUP(DATA[[#This Row],[Order ID]],Returns!$A:$B,2,0),"No")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28" t="str">
        <f>IF(M2466=People!$B$5,People!$A$5,IF(M2466=People!$B$4,People!$A$4,IF(M2466=People!$B$3,People!$A$3,IF(M2466=People!$B$2,People!$A$2,0))))</f>
        <v>Chuck Magee</v>
      </c>
      <c r="W2466" s="28" t="str">
        <f>IFERROR(VLOOKUP(DATA[[#This Row],[Order ID]],Returns!$A:$B,2,0),"No")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28" t="str">
        <f>IF(M2467=People!$B$5,People!$A$5,IF(M2467=People!$B$4,People!$A$4,IF(M2467=People!$B$3,People!$A$3,IF(M2467=People!$B$2,People!$A$2,0))))</f>
        <v>Chuck Magee</v>
      </c>
      <c r="W2467" s="28" t="str">
        <f>IFERROR(VLOOKUP(DATA[[#This Row],[Order ID]],Returns!$A:$B,2,0),"No")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28" t="str">
        <f>IF(M2468=People!$B$5,People!$A$5,IF(M2468=People!$B$4,People!$A$4,IF(M2468=People!$B$3,People!$A$3,IF(M2468=People!$B$2,People!$A$2,0))))</f>
        <v>Cassandra Brandow</v>
      </c>
      <c r="W2468" s="28" t="str">
        <f>IFERROR(VLOOKUP(DATA[[#This Row],[Order ID]],Returns!$A:$B,2,0),"No")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8" t="str">
        <f>IF(M2469=People!$B$5,People!$A$5,IF(M2469=People!$B$4,People!$A$4,IF(M2469=People!$B$3,People!$A$3,IF(M2469=People!$B$2,People!$A$2,0))))</f>
        <v>Cassandra Brandow</v>
      </c>
      <c r="W2469" s="28" t="str">
        <f>IFERROR(VLOOKUP(DATA[[#This Row],[Order ID]],Returns!$A:$B,2,0),"No")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8" t="str">
        <f>IF(M2470=People!$B$5,People!$A$5,IF(M2470=People!$B$4,People!$A$4,IF(M2470=People!$B$3,People!$A$3,IF(M2470=People!$B$2,People!$A$2,0))))</f>
        <v>Cassandra Brandow</v>
      </c>
      <c r="W2470" s="28" t="str">
        <f>IFERROR(VLOOKUP(DATA[[#This Row],[Order ID]],Returns!$A:$B,2,0),"No")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28" t="str">
        <f>IF(M2471=People!$B$5,People!$A$5,IF(M2471=People!$B$4,People!$A$4,IF(M2471=People!$B$3,People!$A$3,IF(M2471=People!$B$2,People!$A$2,0))))</f>
        <v>Cassandra Brandow</v>
      </c>
      <c r="W2471" s="28" t="str">
        <f>IFERROR(VLOOKUP(DATA[[#This Row],[Order ID]],Returns!$A:$B,2,0),"No")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28" t="str">
        <f>IF(M2472=People!$B$5,People!$A$5,IF(M2472=People!$B$4,People!$A$4,IF(M2472=People!$B$3,People!$A$3,IF(M2472=People!$B$2,People!$A$2,0))))</f>
        <v>Cassandra Brandow</v>
      </c>
      <c r="W2472" s="28" t="str">
        <f>IFERROR(VLOOKUP(DATA[[#This Row],[Order ID]],Returns!$A:$B,2,0),"No")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8" t="str">
        <f>IF(M2473=People!$B$5,People!$A$5,IF(M2473=People!$B$4,People!$A$4,IF(M2473=People!$B$3,People!$A$3,IF(M2473=People!$B$2,People!$A$2,0))))</f>
        <v>Cassandra Brandow</v>
      </c>
      <c r="W2473" s="28" t="str">
        <f>IFERROR(VLOOKUP(DATA[[#This Row],[Order ID]],Returns!$A:$B,2,0),"No")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8" t="str">
        <f>IF(M2474=People!$B$5,People!$A$5,IF(M2474=People!$B$4,People!$A$4,IF(M2474=People!$B$3,People!$A$3,IF(M2474=People!$B$2,People!$A$2,0))))</f>
        <v>Cassandra Brandow</v>
      </c>
      <c r="W2474" s="28" t="str">
        <f>IFERROR(VLOOKUP(DATA[[#This Row],[Order ID]],Returns!$A:$B,2,0),"No")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8" t="str">
        <f>IF(M2475=People!$B$5,People!$A$5,IF(M2475=People!$B$4,People!$A$4,IF(M2475=People!$B$3,People!$A$3,IF(M2475=People!$B$2,People!$A$2,0))))</f>
        <v>Anna Andreadi</v>
      </c>
      <c r="W2475" s="28" t="str">
        <f>IFERROR(VLOOKUP(DATA[[#This Row],[Order ID]],Returns!$A:$B,2,0),"No")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28" t="str">
        <f>IF(M2476=People!$B$5,People!$A$5,IF(M2476=People!$B$4,People!$A$4,IF(M2476=People!$B$3,People!$A$3,IF(M2476=People!$B$2,People!$A$2,0))))</f>
        <v>Anna Andreadi</v>
      </c>
      <c r="W2476" s="28" t="str">
        <f>IFERROR(VLOOKUP(DATA[[#This Row],[Order ID]],Returns!$A:$B,2,0),"No")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28" t="str">
        <f>IF(M2477=People!$B$5,People!$A$5,IF(M2477=People!$B$4,People!$A$4,IF(M2477=People!$B$3,People!$A$3,IF(M2477=People!$B$2,People!$A$2,0))))</f>
        <v>Anna Andreadi</v>
      </c>
      <c r="W2477" s="28" t="str">
        <f>IFERROR(VLOOKUP(DATA[[#This Row],[Order ID]],Returns!$A:$B,2,0),"No")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28" t="str">
        <f>IF(M2478=People!$B$5,People!$A$5,IF(M2478=People!$B$4,People!$A$4,IF(M2478=People!$B$3,People!$A$3,IF(M2478=People!$B$2,People!$A$2,0))))</f>
        <v>Anna Andreadi</v>
      </c>
      <c r="W2478" s="28" t="str">
        <f>IFERROR(VLOOKUP(DATA[[#This Row],[Order ID]],Returns!$A:$B,2,0),"No")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8" t="str">
        <f>IF(M2479=People!$B$5,People!$A$5,IF(M2479=People!$B$4,People!$A$4,IF(M2479=People!$B$3,People!$A$3,IF(M2479=People!$B$2,People!$A$2,0))))</f>
        <v>Anna Andreadi</v>
      </c>
      <c r="W2479" s="28" t="str">
        <f>IFERROR(VLOOKUP(DATA[[#This Row],[Order ID]],Returns!$A:$B,2,0),"No")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28" t="str">
        <f>IF(M2480=People!$B$5,People!$A$5,IF(M2480=People!$B$4,People!$A$4,IF(M2480=People!$B$3,People!$A$3,IF(M2480=People!$B$2,People!$A$2,0))))</f>
        <v>Chuck Magee</v>
      </c>
      <c r="W2480" s="28" t="str">
        <f>IFERROR(VLOOKUP(DATA[[#This Row],[Order ID]],Returns!$A:$B,2,0),"No")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8" t="str">
        <f>IF(M2481=People!$B$5,People!$A$5,IF(M2481=People!$B$4,People!$A$4,IF(M2481=People!$B$3,People!$A$3,IF(M2481=People!$B$2,People!$A$2,0))))</f>
        <v>Kelly Williams</v>
      </c>
      <c r="W2481" s="28" t="str">
        <f>IFERROR(VLOOKUP(DATA[[#This Row],[Order ID]],Returns!$A:$B,2,0),"No")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8" t="str">
        <f>IF(M2482=People!$B$5,People!$A$5,IF(M2482=People!$B$4,People!$A$4,IF(M2482=People!$B$3,People!$A$3,IF(M2482=People!$B$2,People!$A$2,0))))</f>
        <v>Kelly Williams</v>
      </c>
      <c r="W2482" s="28" t="str">
        <f>IFERROR(VLOOKUP(DATA[[#This Row],[Order ID]],Returns!$A:$B,2,0),"No")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28" t="str">
        <f>IF(M2483=People!$B$5,People!$A$5,IF(M2483=People!$B$4,People!$A$4,IF(M2483=People!$B$3,People!$A$3,IF(M2483=People!$B$2,People!$A$2,0))))</f>
        <v>Anna Andreadi</v>
      </c>
      <c r="W2483" s="28" t="str">
        <f>IFERROR(VLOOKUP(DATA[[#This Row],[Order ID]],Returns!$A:$B,2,0),"No")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8" t="str">
        <f>IF(M2484=People!$B$5,People!$A$5,IF(M2484=People!$B$4,People!$A$4,IF(M2484=People!$B$3,People!$A$3,IF(M2484=People!$B$2,People!$A$2,0))))</f>
        <v>Anna Andreadi</v>
      </c>
      <c r="W2484" s="28" t="str">
        <f>IFERROR(VLOOKUP(DATA[[#This Row],[Order ID]],Returns!$A:$B,2,0),"No")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28" t="str">
        <f>IF(M2485=People!$B$5,People!$A$5,IF(M2485=People!$B$4,People!$A$4,IF(M2485=People!$B$3,People!$A$3,IF(M2485=People!$B$2,People!$A$2,0))))</f>
        <v>Anna Andreadi</v>
      </c>
      <c r="W2485" s="28" t="str">
        <f>IFERROR(VLOOKUP(DATA[[#This Row],[Order ID]],Returns!$A:$B,2,0),"No")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8" t="str">
        <f>IF(M2486=People!$B$5,People!$A$5,IF(M2486=People!$B$4,People!$A$4,IF(M2486=People!$B$3,People!$A$3,IF(M2486=People!$B$2,People!$A$2,0))))</f>
        <v>Anna Andreadi</v>
      </c>
      <c r="W2486" s="28" t="str">
        <f>IFERROR(VLOOKUP(DATA[[#This Row],[Order ID]],Returns!$A:$B,2,0),"No")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28" t="str">
        <f>IF(M2487=People!$B$5,People!$A$5,IF(M2487=People!$B$4,People!$A$4,IF(M2487=People!$B$3,People!$A$3,IF(M2487=People!$B$2,People!$A$2,0))))</f>
        <v>Anna Andreadi</v>
      </c>
      <c r="W2487" s="28" t="str">
        <f>IFERROR(VLOOKUP(DATA[[#This Row],[Order ID]],Returns!$A:$B,2,0),"No")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28" t="str">
        <f>IF(M2488=People!$B$5,People!$A$5,IF(M2488=People!$B$4,People!$A$4,IF(M2488=People!$B$3,People!$A$3,IF(M2488=People!$B$2,People!$A$2,0))))</f>
        <v>Chuck Magee</v>
      </c>
      <c r="W2488" s="28" t="str">
        <f>IFERROR(VLOOKUP(DATA[[#This Row],[Order ID]],Returns!$A:$B,2,0),"No")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28" t="str">
        <f>IF(M2489=People!$B$5,People!$A$5,IF(M2489=People!$B$4,People!$A$4,IF(M2489=People!$B$3,People!$A$3,IF(M2489=People!$B$2,People!$A$2,0))))</f>
        <v>Chuck Magee</v>
      </c>
      <c r="W2489" s="28" t="str">
        <f>IFERROR(VLOOKUP(DATA[[#This Row],[Order ID]],Returns!$A:$B,2,0),"No")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28" t="str">
        <f>IF(M2490=People!$B$5,People!$A$5,IF(M2490=People!$B$4,People!$A$4,IF(M2490=People!$B$3,People!$A$3,IF(M2490=People!$B$2,People!$A$2,0))))</f>
        <v>Chuck Magee</v>
      </c>
      <c r="W2490" s="28" t="str">
        <f>IFERROR(VLOOKUP(DATA[[#This Row],[Order ID]],Returns!$A:$B,2,0),"No")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28" t="str">
        <f>IF(M2491=People!$B$5,People!$A$5,IF(M2491=People!$B$4,People!$A$4,IF(M2491=People!$B$3,People!$A$3,IF(M2491=People!$B$2,People!$A$2,0))))</f>
        <v>Chuck Magee</v>
      </c>
      <c r="W2491" s="28" t="str">
        <f>IFERROR(VLOOKUP(DATA[[#This Row],[Order ID]],Returns!$A:$B,2,0),"No")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28" t="str">
        <f>IF(M2492=People!$B$5,People!$A$5,IF(M2492=People!$B$4,People!$A$4,IF(M2492=People!$B$3,People!$A$3,IF(M2492=People!$B$2,People!$A$2,0))))</f>
        <v>Chuck Magee</v>
      </c>
      <c r="W2492" s="28" t="str">
        <f>IFERROR(VLOOKUP(DATA[[#This Row],[Order ID]],Returns!$A:$B,2,0),"No")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28" t="str">
        <f>IF(M2493=People!$B$5,People!$A$5,IF(M2493=People!$B$4,People!$A$4,IF(M2493=People!$B$3,People!$A$3,IF(M2493=People!$B$2,People!$A$2,0))))</f>
        <v>Anna Andreadi</v>
      </c>
      <c r="W2493" s="28" t="str">
        <f>IFERROR(VLOOKUP(DATA[[#This Row],[Order ID]],Returns!$A:$B,2,0),"No")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8" t="str">
        <f>IF(M2494=People!$B$5,People!$A$5,IF(M2494=People!$B$4,People!$A$4,IF(M2494=People!$B$3,People!$A$3,IF(M2494=People!$B$2,People!$A$2,0))))</f>
        <v>Chuck Magee</v>
      </c>
      <c r="W2494" s="28" t="str">
        <f>IFERROR(VLOOKUP(DATA[[#This Row],[Order ID]],Returns!$A:$B,2,0),"No")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28" t="str">
        <f>IF(M2495=People!$B$5,People!$A$5,IF(M2495=People!$B$4,People!$A$4,IF(M2495=People!$B$3,People!$A$3,IF(M2495=People!$B$2,People!$A$2,0))))</f>
        <v>Kelly Williams</v>
      </c>
      <c r="W2495" s="28" t="str">
        <f>IFERROR(VLOOKUP(DATA[[#This Row],[Order ID]],Returns!$A:$B,2,0),"No")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28" t="str">
        <f>IF(M2496=People!$B$5,People!$A$5,IF(M2496=People!$B$4,People!$A$4,IF(M2496=People!$B$3,People!$A$3,IF(M2496=People!$B$2,People!$A$2,0))))</f>
        <v>Kelly Williams</v>
      </c>
      <c r="W2496" s="28" t="str">
        <f>IFERROR(VLOOKUP(DATA[[#This Row],[Order ID]],Returns!$A:$B,2,0),"No")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28" t="str">
        <f>IF(M2497=People!$B$5,People!$A$5,IF(M2497=People!$B$4,People!$A$4,IF(M2497=People!$B$3,People!$A$3,IF(M2497=People!$B$2,People!$A$2,0))))</f>
        <v>Kelly Williams</v>
      </c>
      <c r="W2497" s="28" t="str">
        <f>IFERROR(VLOOKUP(DATA[[#This Row],[Order ID]],Returns!$A:$B,2,0),"No")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28" t="str">
        <f>IF(M2498=People!$B$5,People!$A$5,IF(M2498=People!$B$4,People!$A$4,IF(M2498=People!$B$3,People!$A$3,IF(M2498=People!$B$2,People!$A$2,0))))</f>
        <v>Anna Andreadi</v>
      </c>
      <c r="W2498" s="28" t="str">
        <f>IFERROR(VLOOKUP(DATA[[#This Row],[Order ID]],Returns!$A:$B,2,0),"No")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28" t="str">
        <f>IF(M2499=People!$B$5,People!$A$5,IF(M2499=People!$B$4,People!$A$4,IF(M2499=People!$B$3,People!$A$3,IF(M2499=People!$B$2,People!$A$2,0))))</f>
        <v>Anna Andreadi</v>
      </c>
      <c r="W2499" s="28" t="str">
        <f>IFERROR(VLOOKUP(DATA[[#This Row],[Order ID]],Returns!$A:$B,2,0),"No")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8" t="str">
        <f>IF(M2500=People!$B$5,People!$A$5,IF(M2500=People!$B$4,People!$A$4,IF(M2500=People!$B$3,People!$A$3,IF(M2500=People!$B$2,People!$A$2,0))))</f>
        <v>Anna Andreadi</v>
      </c>
      <c r="W2500" s="28" t="str">
        <f>IFERROR(VLOOKUP(DATA[[#This Row],[Order ID]],Returns!$A:$B,2,0),"No")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8" t="str">
        <f>IF(M2501=People!$B$5,People!$A$5,IF(M2501=People!$B$4,People!$A$4,IF(M2501=People!$B$3,People!$A$3,IF(M2501=People!$B$2,People!$A$2,0))))</f>
        <v>Cassandra Brandow</v>
      </c>
      <c r="W2501" s="28" t="str">
        <f>IFERROR(VLOOKUP(DATA[[#This Row],[Order ID]],Returns!$A:$B,2,0),"No")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28" t="str">
        <f>IF(M2502=People!$B$5,People!$A$5,IF(M2502=People!$B$4,People!$A$4,IF(M2502=People!$B$3,People!$A$3,IF(M2502=People!$B$2,People!$A$2,0))))</f>
        <v>Kelly Williams</v>
      </c>
      <c r="W2502" s="28" t="str">
        <f>IFERROR(VLOOKUP(DATA[[#This Row],[Order ID]],Returns!$A:$B,2,0),"No")</f>
        <v>No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8" t="str">
        <f>IF(M2503=People!$B$5,People!$A$5,IF(M2503=People!$B$4,People!$A$4,IF(M2503=People!$B$3,People!$A$3,IF(M2503=People!$B$2,People!$A$2,0))))</f>
        <v>Kelly Williams</v>
      </c>
      <c r="W2503" s="28" t="str">
        <f>IFERROR(VLOOKUP(DATA[[#This Row],[Order ID]],Returns!$A:$B,2,0),"No")</f>
        <v>No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8" t="str">
        <f>IF(M2504=People!$B$5,People!$A$5,IF(M2504=People!$B$4,People!$A$4,IF(M2504=People!$B$3,People!$A$3,IF(M2504=People!$B$2,People!$A$2,0))))</f>
        <v>Kelly Williams</v>
      </c>
      <c r="W2504" s="28" t="str">
        <f>IFERROR(VLOOKUP(DATA[[#This Row],[Order ID]],Returns!$A:$B,2,0),"No")</f>
        <v>No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28" t="str">
        <f>IF(M2505=People!$B$5,People!$A$5,IF(M2505=People!$B$4,People!$A$4,IF(M2505=People!$B$3,People!$A$3,IF(M2505=People!$B$2,People!$A$2,0))))</f>
        <v>Anna Andreadi</v>
      </c>
      <c r="W2505" s="28" t="str">
        <f>IFERROR(VLOOKUP(DATA[[#This Row],[Order ID]],Returns!$A:$B,2,0),"No")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28" t="str">
        <f>IF(M2506=People!$B$5,People!$A$5,IF(M2506=People!$B$4,People!$A$4,IF(M2506=People!$B$3,People!$A$3,IF(M2506=People!$B$2,People!$A$2,0))))</f>
        <v>Anna Andreadi</v>
      </c>
      <c r="W2506" s="28" t="str">
        <f>IFERROR(VLOOKUP(DATA[[#This Row],[Order ID]],Returns!$A:$B,2,0),"No")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28" t="str">
        <f>IF(M2507=People!$B$5,People!$A$5,IF(M2507=People!$B$4,People!$A$4,IF(M2507=People!$B$3,People!$A$3,IF(M2507=People!$B$2,People!$A$2,0))))</f>
        <v>Anna Andreadi</v>
      </c>
      <c r="W2507" s="28" t="str">
        <f>IFERROR(VLOOKUP(DATA[[#This Row],[Order ID]],Returns!$A:$B,2,0),"No")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28" t="str">
        <f>IF(M2508=People!$B$5,People!$A$5,IF(M2508=People!$B$4,People!$A$4,IF(M2508=People!$B$3,People!$A$3,IF(M2508=People!$B$2,People!$A$2,0))))</f>
        <v>Anna Andreadi</v>
      </c>
      <c r="W2508" s="28" t="str">
        <f>IFERROR(VLOOKUP(DATA[[#This Row],[Order ID]],Returns!$A:$B,2,0),"No")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8" t="str">
        <f>IF(M2509=People!$B$5,People!$A$5,IF(M2509=People!$B$4,People!$A$4,IF(M2509=People!$B$3,People!$A$3,IF(M2509=People!$B$2,People!$A$2,0))))</f>
        <v>Kelly Williams</v>
      </c>
      <c r="W2509" s="28" t="str">
        <f>IFERROR(VLOOKUP(DATA[[#This Row],[Order ID]],Returns!$A:$B,2,0),"No")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8" t="str">
        <f>IF(M2510=People!$B$5,People!$A$5,IF(M2510=People!$B$4,People!$A$4,IF(M2510=People!$B$3,People!$A$3,IF(M2510=People!$B$2,People!$A$2,0))))</f>
        <v>Anna Andreadi</v>
      </c>
      <c r="W2510" s="28" t="str">
        <f>IFERROR(VLOOKUP(DATA[[#This Row],[Order ID]],Returns!$A:$B,2,0),"No")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8" t="str">
        <f>IF(M2511=People!$B$5,People!$A$5,IF(M2511=People!$B$4,People!$A$4,IF(M2511=People!$B$3,People!$A$3,IF(M2511=People!$B$2,People!$A$2,0))))</f>
        <v>Anna Andreadi</v>
      </c>
      <c r="W2511" s="28" t="str">
        <f>IFERROR(VLOOKUP(DATA[[#This Row],[Order ID]],Returns!$A:$B,2,0),"No")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28" t="str">
        <f>IF(M2512=People!$B$5,People!$A$5,IF(M2512=People!$B$4,People!$A$4,IF(M2512=People!$B$3,People!$A$3,IF(M2512=People!$B$2,People!$A$2,0))))</f>
        <v>Kelly Williams</v>
      </c>
      <c r="W2512" s="28" t="str">
        <f>IFERROR(VLOOKUP(DATA[[#This Row],[Order ID]],Returns!$A:$B,2,0),"No")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28" t="str">
        <f>IF(M2513=People!$B$5,People!$A$5,IF(M2513=People!$B$4,People!$A$4,IF(M2513=People!$B$3,People!$A$3,IF(M2513=People!$B$2,People!$A$2,0))))</f>
        <v>Cassandra Brandow</v>
      </c>
      <c r="W2513" s="28" t="str">
        <f>IFERROR(VLOOKUP(DATA[[#This Row],[Order ID]],Returns!$A:$B,2,0),"No")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8" t="str">
        <f>IF(M2514=People!$B$5,People!$A$5,IF(M2514=People!$B$4,People!$A$4,IF(M2514=People!$B$3,People!$A$3,IF(M2514=People!$B$2,People!$A$2,0))))</f>
        <v>Cassandra Brandow</v>
      </c>
      <c r="W2514" s="28" t="str">
        <f>IFERROR(VLOOKUP(DATA[[#This Row],[Order ID]],Returns!$A:$B,2,0),"No")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8" t="str">
        <f>IF(M2515=People!$B$5,People!$A$5,IF(M2515=People!$B$4,People!$A$4,IF(M2515=People!$B$3,People!$A$3,IF(M2515=People!$B$2,People!$A$2,0))))</f>
        <v>Kelly Williams</v>
      </c>
      <c r="W2515" s="28" t="str">
        <f>IFERROR(VLOOKUP(DATA[[#This Row],[Order ID]],Returns!$A:$B,2,0),"No")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8" t="str">
        <f>IF(M2516=People!$B$5,People!$A$5,IF(M2516=People!$B$4,People!$A$4,IF(M2516=People!$B$3,People!$A$3,IF(M2516=People!$B$2,People!$A$2,0))))</f>
        <v>Kelly Williams</v>
      </c>
      <c r="W2516" s="28" t="str">
        <f>IFERROR(VLOOKUP(DATA[[#This Row],[Order ID]],Returns!$A:$B,2,0),"No")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28" t="str">
        <f>IF(M2517=People!$B$5,People!$A$5,IF(M2517=People!$B$4,People!$A$4,IF(M2517=People!$B$3,People!$A$3,IF(M2517=People!$B$2,People!$A$2,0))))</f>
        <v>Chuck Magee</v>
      </c>
      <c r="W2517" s="28" t="str">
        <f>IFERROR(VLOOKUP(DATA[[#This Row],[Order ID]],Returns!$A:$B,2,0),"No")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8" t="str">
        <f>IF(M2518=People!$B$5,People!$A$5,IF(M2518=People!$B$4,People!$A$4,IF(M2518=People!$B$3,People!$A$3,IF(M2518=People!$B$2,People!$A$2,0))))</f>
        <v>Kelly Williams</v>
      </c>
      <c r="W2518" s="28" t="str">
        <f>IFERROR(VLOOKUP(DATA[[#This Row],[Order ID]],Returns!$A:$B,2,0),"No")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28" t="str">
        <f>IF(M2519=People!$B$5,People!$A$5,IF(M2519=People!$B$4,People!$A$4,IF(M2519=People!$B$3,People!$A$3,IF(M2519=People!$B$2,People!$A$2,0))))</f>
        <v>Chuck Magee</v>
      </c>
      <c r="W2519" s="28" t="str">
        <f>IFERROR(VLOOKUP(DATA[[#This Row],[Order ID]],Returns!$A:$B,2,0),"No")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28" t="str">
        <f>IF(M2520=People!$B$5,People!$A$5,IF(M2520=People!$B$4,People!$A$4,IF(M2520=People!$B$3,People!$A$3,IF(M2520=People!$B$2,People!$A$2,0))))</f>
        <v>Kelly Williams</v>
      </c>
      <c r="W2520" s="28" t="str">
        <f>IFERROR(VLOOKUP(DATA[[#This Row],[Order ID]],Returns!$A:$B,2,0),"No")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28" t="str">
        <f>IF(M2521=People!$B$5,People!$A$5,IF(M2521=People!$B$4,People!$A$4,IF(M2521=People!$B$3,People!$A$3,IF(M2521=People!$B$2,People!$A$2,0))))</f>
        <v>Kelly Williams</v>
      </c>
      <c r="W2521" s="28" t="str">
        <f>IFERROR(VLOOKUP(DATA[[#This Row],[Order ID]],Returns!$A:$B,2,0),"No")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8" t="str">
        <f>IF(M2522=People!$B$5,People!$A$5,IF(M2522=People!$B$4,People!$A$4,IF(M2522=People!$B$3,People!$A$3,IF(M2522=People!$B$2,People!$A$2,0))))</f>
        <v>Kelly Williams</v>
      </c>
      <c r="W2522" s="28" t="str">
        <f>IFERROR(VLOOKUP(DATA[[#This Row],[Order ID]],Returns!$A:$B,2,0),"No")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28" t="str">
        <f>IF(M2523=People!$B$5,People!$A$5,IF(M2523=People!$B$4,People!$A$4,IF(M2523=People!$B$3,People!$A$3,IF(M2523=People!$B$2,People!$A$2,0))))</f>
        <v>Kelly Williams</v>
      </c>
      <c r="W2523" s="28" t="str">
        <f>IFERROR(VLOOKUP(DATA[[#This Row],[Order ID]],Returns!$A:$B,2,0),"No")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28" t="str">
        <f>IF(M2524=People!$B$5,People!$A$5,IF(M2524=People!$B$4,People!$A$4,IF(M2524=People!$B$3,People!$A$3,IF(M2524=People!$B$2,People!$A$2,0))))</f>
        <v>Kelly Williams</v>
      </c>
      <c r="W2524" s="28" t="str">
        <f>IFERROR(VLOOKUP(DATA[[#This Row],[Order ID]],Returns!$A:$B,2,0),"No")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28" t="str">
        <f>IF(M2525=People!$B$5,People!$A$5,IF(M2525=People!$B$4,People!$A$4,IF(M2525=People!$B$3,People!$A$3,IF(M2525=People!$B$2,People!$A$2,0))))</f>
        <v>Kelly Williams</v>
      </c>
      <c r="W2525" s="28" t="str">
        <f>IFERROR(VLOOKUP(DATA[[#This Row],[Order ID]],Returns!$A:$B,2,0),"No")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8" t="str">
        <f>IF(M2526=People!$B$5,People!$A$5,IF(M2526=People!$B$4,People!$A$4,IF(M2526=People!$B$3,People!$A$3,IF(M2526=People!$B$2,People!$A$2,0))))</f>
        <v>Kelly Williams</v>
      </c>
      <c r="W2526" s="28" t="str">
        <f>IFERROR(VLOOKUP(DATA[[#This Row],[Order ID]],Returns!$A:$B,2,0),"No")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8" t="str">
        <f>IF(M2527=People!$B$5,People!$A$5,IF(M2527=People!$B$4,People!$A$4,IF(M2527=People!$B$3,People!$A$3,IF(M2527=People!$B$2,People!$A$2,0))))</f>
        <v>Kelly Williams</v>
      </c>
      <c r="W2527" s="28" t="str">
        <f>IFERROR(VLOOKUP(DATA[[#This Row],[Order ID]],Returns!$A:$B,2,0),"No")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8" t="str">
        <f>IF(M2528=People!$B$5,People!$A$5,IF(M2528=People!$B$4,People!$A$4,IF(M2528=People!$B$3,People!$A$3,IF(M2528=People!$B$2,People!$A$2,0))))</f>
        <v>Kelly Williams</v>
      </c>
      <c r="W2528" s="28" t="str">
        <f>IFERROR(VLOOKUP(DATA[[#This Row],[Order ID]],Returns!$A:$B,2,0),"No")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8" t="str">
        <f>IF(M2529=People!$B$5,People!$A$5,IF(M2529=People!$B$4,People!$A$4,IF(M2529=People!$B$3,People!$A$3,IF(M2529=People!$B$2,People!$A$2,0))))</f>
        <v>Kelly Williams</v>
      </c>
      <c r="W2529" s="28" t="str">
        <f>IFERROR(VLOOKUP(DATA[[#This Row],[Order ID]],Returns!$A:$B,2,0),"No")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8" t="str">
        <f>IF(M2530=People!$B$5,People!$A$5,IF(M2530=People!$B$4,People!$A$4,IF(M2530=People!$B$3,People!$A$3,IF(M2530=People!$B$2,People!$A$2,0))))</f>
        <v>Kelly Williams</v>
      </c>
      <c r="W2530" s="28" t="str">
        <f>IFERROR(VLOOKUP(DATA[[#This Row],[Order ID]],Returns!$A:$B,2,0),"No")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28" t="str">
        <f>IF(M2531=People!$B$5,People!$A$5,IF(M2531=People!$B$4,People!$A$4,IF(M2531=People!$B$3,People!$A$3,IF(M2531=People!$B$2,People!$A$2,0))))</f>
        <v>Cassandra Brandow</v>
      </c>
      <c r="W2531" s="28" t="str">
        <f>IFERROR(VLOOKUP(DATA[[#This Row],[Order ID]],Returns!$A:$B,2,0),"No")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28" t="str">
        <f>IF(M2532=People!$B$5,People!$A$5,IF(M2532=People!$B$4,People!$A$4,IF(M2532=People!$B$3,People!$A$3,IF(M2532=People!$B$2,People!$A$2,0))))</f>
        <v>Cassandra Brandow</v>
      </c>
      <c r="W2532" s="28" t="str">
        <f>IFERROR(VLOOKUP(DATA[[#This Row],[Order ID]],Returns!$A:$B,2,0),"No")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28" t="str">
        <f>IF(M2533=People!$B$5,People!$A$5,IF(M2533=People!$B$4,People!$A$4,IF(M2533=People!$B$3,People!$A$3,IF(M2533=People!$B$2,People!$A$2,0))))</f>
        <v>Cassandra Brandow</v>
      </c>
      <c r="W2533" s="28" t="str">
        <f>IFERROR(VLOOKUP(DATA[[#This Row],[Order ID]],Returns!$A:$B,2,0),"No")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28" t="str">
        <f>IF(M2534=People!$B$5,People!$A$5,IF(M2534=People!$B$4,People!$A$4,IF(M2534=People!$B$3,People!$A$3,IF(M2534=People!$B$2,People!$A$2,0))))</f>
        <v>Cassandra Brandow</v>
      </c>
      <c r="W2534" s="28" t="str">
        <f>IFERROR(VLOOKUP(DATA[[#This Row],[Order ID]],Returns!$A:$B,2,0),"No")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28" t="str">
        <f>IF(M2535=People!$B$5,People!$A$5,IF(M2535=People!$B$4,People!$A$4,IF(M2535=People!$B$3,People!$A$3,IF(M2535=People!$B$2,People!$A$2,0))))</f>
        <v>Cassandra Brandow</v>
      </c>
      <c r="W2535" s="28" t="str">
        <f>IFERROR(VLOOKUP(DATA[[#This Row],[Order ID]],Returns!$A:$B,2,0),"No")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8" t="str">
        <f>IF(M2536=People!$B$5,People!$A$5,IF(M2536=People!$B$4,People!$A$4,IF(M2536=People!$B$3,People!$A$3,IF(M2536=People!$B$2,People!$A$2,0))))</f>
        <v>Chuck Magee</v>
      </c>
      <c r="W2536" s="28" t="str">
        <f>IFERROR(VLOOKUP(DATA[[#This Row],[Order ID]],Returns!$A:$B,2,0),"No")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28" t="str">
        <f>IF(M2537=People!$B$5,People!$A$5,IF(M2537=People!$B$4,People!$A$4,IF(M2537=People!$B$3,People!$A$3,IF(M2537=People!$B$2,People!$A$2,0))))</f>
        <v>Anna Andreadi</v>
      </c>
      <c r="W2537" s="28" t="str">
        <f>IFERROR(VLOOKUP(DATA[[#This Row],[Order ID]],Returns!$A:$B,2,0),"No")</f>
        <v>No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8" t="str">
        <f>IF(M2538=People!$B$5,People!$A$5,IF(M2538=People!$B$4,People!$A$4,IF(M2538=People!$B$3,People!$A$3,IF(M2538=People!$B$2,People!$A$2,0))))</f>
        <v>Chuck Magee</v>
      </c>
      <c r="W2538" s="28" t="str">
        <f>IFERROR(VLOOKUP(DATA[[#This Row],[Order ID]],Returns!$A:$B,2,0),"No")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28" t="str">
        <f>IF(M2539=People!$B$5,People!$A$5,IF(M2539=People!$B$4,People!$A$4,IF(M2539=People!$B$3,People!$A$3,IF(M2539=People!$B$2,People!$A$2,0))))</f>
        <v>Chuck Magee</v>
      </c>
      <c r="W2539" s="28" t="str">
        <f>IFERROR(VLOOKUP(DATA[[#This Row],[Order ID]],Returns!$A:$B,2,0),"No")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8" t="str">
        <f>IF(M2540=People!$B$5,People!$A$5,IF(M2540=People!$B$4,People!$A$4,IF(M2540=People!$B$3,People!$A$3,IF(M2540=People!$B$2,People!$A$2,0))))</f>
        <v>Chuck Magee</v>
      </c>
      <c r="W2540" s="28" t="str">
        <f>IFERROR(VLOOKUP(DATA[[#This Row],[Order ID]],Returns!$A:$B,2,0),"No")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8" t="str">
        <f>IF(M2541=People!$B$5,People!$A$5,IF(M2541=People!$B$4,People!$A$4,IF(M2541=People!$B$3,People!$A$3,IF(M2541=People!$B$2,People!$A$2,0))))</f>
        <v>Anna Andreadi</v>
      </c>
      <c r="W2541" s="28" t="str">
        <f>IFERROR(VLOOKUP(DATA[[#This Row],[Order ID]],Returns!$A:$B,2,0),"No")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8" t="str">
        <f>IF(M2542=People!$B$5,People!$A$5,IF(M2542=People!$B$4,People!$A$4,IF(M2542=People!$B$3,People!$A$3,IF(M2542=People!$B$2,People!$A$2,0))))</f>
        <v>Anna Andreadi</v>
      </c>
      <c r="W2542" s="28" t="str">
        <f>IFERROR(VLOOKUP(DATA[[#This Row],[Order ID]],Returns!$A:$B,2,0),"No")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8" t="str">
        <f>IF(M2543=People!$B$5,People!$A$5,IF(M2543=People!$B$4,People!$A$4,IF(M2543=People!$B$3,People!$A$3,IF(M2543=People!$B$2,People!$A$2,0))))</f>
        <v>Anna Andreadi</v>
      </c>
      <c r="W2543" s="28" t="str">
        <f>IFERROR(VLOOKUP(DATA[[#This Row],[Order ID]],Returns!$A:$B,2,0),"No")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8" t="str">
        <f>IF(M2544=People!$B$5,People!$A$5,IF(M2544=People!$B$4,People!$A$4,IF(M2544=People!$B$3,People!$A$3,IF(M2544=People!$B$2,People!$A$2,0))))</f>
        <v>Chuck Magee</v>
      </c>
      <c r="W2544" s="28" t="str">
        <f>IFERROR(VLOOKUP(DATA[[#This Row],[Order ID]],Returns!$A:$B,2,0),"No")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28" t="str">
        <f>IF(M2545=People!$B$5,People!$A$5,IF(M2545=People!$B$4,People!$A$4,IF(M2545=People!$B$3,People!$A$3,IF(M2545=People!$B$2,People!$A$2,0))))</f>
        <v>Chuck Magee</v>
      </c>
      <c r="W2545" s="28" t="str">
        <f>IFERROR(VLOOKUP(DATA[[#This Row],[Order ID]],Returns!$A:$B,2,0),"No")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28" t="str">
        <f>IF(M2546=People!$B$5,People!$A$5,IF(M2546=People!$B$4,People!$A$4,IF(M2546=People!$B$3,People!$A$3,IF(M2546=People!$B$2,People!$A$2,0))))</f>
        <v>Chuck Magee</v>
      </c>
      <c r="W2546" s="28" t="str">
        <f>IFERROR(VLOOKUP(DATA[[#This Row],[Order ID]],Returns!$A:$B,2,0),"No")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28" t="str">
        <f>IF(M2547=People!$B$5,People!$A$5,IF(M2547=People!$B$4,People!$A$4,IF(M2547=People!$B$3,People!$A$3,IF(M2547=People!$B$2,People!$A$2,0))))</f>
        <v>Anna Andreadi</v>
      </c>
      <c r="W2547" s="28" t="str">
        <f>IFERROR(VLOOKUP(DATA[[#This Row],[Order ID]],Returns!$A:$B,2,0),"No")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8" t="str">
        <f>IF(M2548=People!$B$5,People!$A$5,IF(M2548=People!$B$4,People!$A$4,IF(M2548=People!$B$3,People!$A$3,IF(M2548=People!$B$2,People!$A$2,0))))</f>
        <v>Anna Andreadi</v>
      </c>
      <c r="W2548" s="28" t="str">
        <f>IFERROR(VLOOKUP(DATA[[#This Row],[Order ID]],Returns!$A:$B,2,0),"No")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8" t="str">
        <f>IF(M2549=People!$B$5,People!$A$5,IF(M2549=People!$B$4,People!$A$4,IF(M2549=People!$B$3,People!$A$3,IF(M2549=People!$B$2,People!$A$2,0))))</f>
        <v>Anna Andreadi</v>
      </c>
      <c r="W2549" s="28" t="str">
        <f>IFERROR(VLOOKUP(DATA[[#This Row],[Order ID]],Returns!$A:$B,2,0),"No")</f>
        <v>No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8" t="str">
        <f>IF(M2550=People!$B$5,People!$A$5,IF(M2550=People!$B$4,People!$A$4,IF(M2550=People!$B$3,People!$A$3,IF(M2550=People!$B$2,People!$A$2,0))))</f>
        <v>Anna Andreadi</v>
      </c>
      <c r="W2550" s="28" t="str">
        <f>IFERROR(VLOOKUP(DATA[[#This Row],[Order ID]],Returns!$A:$B,2,0),"No")</f>
        <v>No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8" t="str">
        <f>IF(M2551=People!$B$5,People!$A$5,IF(M2551=People!$B$4,People!$A$4,IF(M2551=People!$B$3,People!$A$3,IF(M2551=People!$B$2,People!$A$2,0))))</f>
        <v>Anna Andreadi</v>
      </c>
      <c r="W2551" s="28" t="str">
        <f>IFERROR(VLOOKUP(DATA[[#This Row],[Order ID]],Returns!$A:$B,2,0),"No")</f>
        <v>No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28" t="str">
        <f>IF(M2552=People!$B$5,People!$A$5,IF(M2552=People!$B$4,People!$A$4,IF(M2552=People!$B$3,People!$A$3,IF(M2552=People!$B$2,People!$A$2,0))))</f>
        <v>Anna Andreadi</v>
      </c>
      <c r="W2552" s="28" t="str">
        <f>IFERROR(VLOOKUP(DATA[[#This Row],[Order ID]],Returns!$A:$B,2,0),"No")</f>
        <v>No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8" t="str">
        <f>IF(M2553=People!$B$5,People!$A$5,IF(M2553=People!$B$4,People!$A$4,IF(M2553=People!$B$3,People!$A$3,IF(M2553=People!$B$2,People!$A$2,0))))</f>
        <v>Cassandra Brandow</v>
      </c>
      <c r="W2553" s="28" t="str">
        <f>IFERROR(VLOOKUP(DATA[[#This Row],[Order ID]],Returns!$A:$B,2,0),"No")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28" t="str">
        <f>IF(M2554=People!$B$5,People!$A$5,IF(M2554=People!$B$4,People!$A$4,IF(M2554=People!$B$3,People!$A$3,IF(M2554=People!$B$2,People!$A$2,0))))</f>
        <v>Cassandra Brandow</v>
      </c>
      <c r="W2554" s="28" t="str">
        <f>IFERROR(VLOOKUP(DATA[[#This Row],[Order ID]],Returns!$A:$B,2,0),"No")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28" t="str">
        <f>IF(M2555=People!$B$5,People!$A$5,IF(M2555=People!$B$4,People!$A$4,IF(M2555=People!$B$3,People!$A$3,IF(M2555=People!$B$2,People!$A$2,0))))</f>
        <v>Cassandra Brandow</v>
      </c>
      <c r="W2555" s="28" t="str">
        <f>IFERROR(VLOOKUP(DATA[[#This Row],[Order ID]],Returns!$A:$B,2,0),"No")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8" t="str">
        <f>IF(M2556=People!$B$5,People!$A$5,IF(M2556=People!$B$4,People!$A$4,IF(M2556=People!$B$3,People!$A$3,IF(M2556=People!$B$2,People!$A$2,0))))</f>
        <v>Cassandra Brandow</v>
      </c>
      <c r="W2556" s="28" t="str">
        <f>IFERROR(VLOOKUP(DATA[[#This Row],[Order ID]],Returns!$A:$B,2,0),"No")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28" t="str">
        <f>IF(M2557=People!$B$5,People!$A$5,IF(M2557=People!$B$4,People!$A$4,IF(M2557=People!$B$3,People!$A$3,IF(M2557=People!$B$2,People!$A$2,0))))</f>
        <v>Chuck Magee</v>
      </c>
      <c r="W2557" s="28" t="str">
        <f>IFERROR(VLOOKUP(DATA[[#This Row],[Order ID]],Returns!$A:$B,2,0),"No")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8" t="str">
        <f>IF(M2558=People!$B$5,People!$A$5,IF(M2558=People!$B$4,People!$A$4,IF(M2558=People!$B$3,People!$A$3,IF(M2558=People!$B$2,People!$A$2,0))))</f>
        <v>Kelly Williams</v>
      </c>
      <c r="W2558" s="28" t="str">
        <f>IFERROR(VLOOKUP(DATA[[#This Row],[Order ID]],Returns!$A:$B,2,0),"No")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8" t="str">
        <f>IF(M2559=People!$B$5,People!$A$5,IF(M2559=People!$B$4,People!$A$4,IF(M2559=People!$B$3,People!$A$3,IF(M2559=People!$B$2,People!$A$2,0))))</f>
        <v>Cassandra Brandow</v>
      </c>
      <c r="W2559" s="28" t="str">
        <f>IFERROR(VLOOKUP(DATA[[#This Row],[Order ID]],Returns!$A:$B,2,0),"No")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28" t="str">
        <f>IF(M2560=People!$B$5,People!$A$5,IF(M2560=People!$B$4,People!$A$4,IF(M2560=People!$B$3,People!$A$3,IF(M2560=People!$B$2,People!$A$2,0))))</f>
        <v>Anna Andreadi</v>
      </c>
      <c r="W2560" s="28" t="str">
        <f>IFERROR(VLOOKUP(DATA[[#This Row],[Order ID]],Returns!$A:$B,2,0),"No")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28" t="str">
        <f>IF(M2561=People!$B$5,People!$A$5,IF(M2561=People!$B$4,People!$A$4,IF(M2561=People!$B$3,People!$A$3,IF(M2561=People!$B$2,People!$A$2,0))))</f>
        <v>Anna Andreadi</v>
      </c>
      <c r="W2561" s="28" t="str">
        <f>IFERROR(VLOOKUP(DATA[[#This Row],[Order ID]],Returns!$A:$B,2,0),"No")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8" t="str">
        <f>IF(M2562=People!$B$5,People!$A$5,IF(M2562=People!$B$4,People!$A$4,IF(M2562=People!$B$3,People!$A$3,IF(M2562=People!$B$2,People!$A$2,0))))</f>
        <v>Anna Andreadi</v>
      </c>
      <c r="W2562" s="28" t="str">
        <f>IFERROR(VLOOKUP(DATA[[#This Row],[Order ID]],Returns!$A:$B,2,0),"No")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8" t="str">
        <f>IF(M2563=People!$B$5,People!$A$5,IF(M2563=People!$B$4,People!$A$4,IF(M2563=People!$B$3,People!$A$3,IF(M2563=People!$B$2,People!$A$2,0))))</f>
        <v>Cassandra Brandow</v>
      </c>
      <c r="W2563" s="28" t="str">
        <f>IFERROR(VLOOKUP(DATA[[#This Row],[Order ID]],Returns!$A:$B,2,0),"No")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28" t="str">
        <f>IF(M2564=People!$B$5,People!$A$5,IF(M2564=People!$B$4,People!$A$4,IF(M2564=People!$B$3,People!$A$3,IF(M2564=People!$B$2,People!$A$2,0))))</f>
        <v>Cassandra Brandow</v>
      </c>
      <c r="W2564" s="28" t="str">
        <f>IFERROR(VLOOKUP(DATA[[#This Row],[Order ID]],Returns!$A:$B,2,0),"No")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28" t="str">
        <f>IF(M2565=People!$B$5,People!$A$5,IF(M2565=People!$B$4,People!$A$4,IF(M2565=People!$B$3,People!$A$3,IF(M2565=People!$B$2,People!$A$2,0))))</f>
        <v>Chuck Magee</v>
      </c>
      <c r="W2565" s="28" t="str">
        <f>IFERROR(VLOOKUP(DATA[[#This Row],[Order ID]],Returns!$A:$B,2,0),"No")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28" t="str">
        <f>IF(M2566=People!$B$5,People!$A$5,IF(M2566=People!$B$4,People!$A$4,IF(M2566=People!$B$3,People!$A$3,IF(M2566=People!$B$2,People!$A$2,0))))</f>
        <v>Chuck Magee</v>
      </c>
      <c r="W2566" s="28" t="str">
        <f>IFERROR(VLOOKUP(DATA[[#This Row],[Order ID]],Returns!$A:$B,2,0),"No")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28" t="str">
        <f>IF(M2567=People!$B$5,People!$A$5,IF(M2567=People!$B$4,People!$A$4,IF(M2567=People!$B$3,People!$A$3,IF(M2567=People!$B$2,People!$A$2,0))))</f>
        <v>Cassandra Brandow</v>
      </c>
      <c r="W2567" s="28" t="str">
        <f>IFERROR(VLOOKUP(DATA[[#This Row],[Order ID]],Returns!$A:$B,2,0),"No")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8" t="str">
        <f>IF(M2568=People!$B$5,People!$A$5,IF(M2568=People!$B$4,People!$A$4,IF(M2568=People!$B$3,People!$A$3,IF(M2568=People!$B$2,People!$A$2,0))))</f>
        <v>Anna Andreadi</v>
      </c>
      <c r="W2568" s="28" t="str">
        <f>IFERROR(VLOOKUP(DATA[[#This Row],[Order ID]],Returns!$A:$B,2,0),"No")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28" t="str">
        <f>IF(M2569=People!$B$5,People!$A$5,IF(M2569=People!$B$4,People!$A$4,IF(M2569=People!$B$3,People!$A$3,IF(M2569=People!$B$2,People!$A$2,0))))</f>
        <v>Anna Andreadi</v>
      </c>
      <c r="W2569" s="28" t="str">
        <f>IFERROR(VLOOKUP(DATA[[#This Row],[Order ID]],Returns!$A:$B,2,0),"No")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8" t="str">
        <f>IF(M2570=People!$B$5,People!$A$5,IF(M2570=People!$B$4,People!$A$4,IF(M2570=People!$B$3,People!$A$3,IF(M2570=People!$B$2,People!$A$2,0))))</f>
        <v>Chuck Magee</v>
      </c>
      <c r="W2570" s="28" t="str">
        <f>IFERROR(VLOOKUP(DATA[[#This Row],[Order ID]],Returns!$A:$B,2,0),"No")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8" t="str">
        <f>IF(M2571=People!$B$5,People!$A$5,IF(M2571=People!$B$4,People!$A$4,IF(M2571=People!$B$3,People!$A$3,IF(M2571=People!$B$2,People!$A$2,0))))</f>
        <v>Chuck Magee</v>
      </c>
      <c r="W2571" s="28" t="str">
        <f>IFERROR(VLOOKUP(DATA[[#This Row],[Order ID]],Returns!$A:$B,2,0),"No")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8" t="str">
        <f>IF(M2572=People!$B$5,People!$A$5,IF(M2572=People!$B$4,People!$A$4,IF(M2572=People!$B$3,People!$A$3,IF(M2572=People!$B$2,People!$A$2,0))))</f>
        <v>Chuck Magee</v>
      </c>
      <c r="W2572" s="28" t="str">
        <f>IFERROR(VLOOKUP(DATA[[#This Row],[Order ID]],Returns!$A:$B,2,0),"No")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8" t="str">
        <f>IF(M2573=People!$B$5,People!$A$5,IF(M2573=People!$B$4,People!$A$4,IF(M2573=People!$B$3,People!$A$3,IF(M2573=People!$B$2,People!$A$2,0))))</f>
        <v>Kelly Williams</v>
      </c>
      <c r="W2573" s="28" t="str">
        <f>IFERROR(VLOOKUP(DATA[[#This Row],[Order ID]],Returns!$A:$B,2,0),"No")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8" t="str">
        <f>IF(M2574=People!$B$5,People!$A$5,IF(M2574=People!$B$4,People!$A$4,IF(M2574=People!$B$3,People!$A$3,IF(M2574=People!$B$2,People!$A$2,0))))</f>
        <v>Kelly Williams</v>
      </c>
      <c r="W2574" s="28" t="str">
        <f>IFERROR(VLOOKUP(DATA[[#This Row],[Order ID]],Returns!$A:$B,2,0),"No")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8" t="str">
        <f>IF(M2575=People!$B$5,People!$A$5,IF(M2575=People!$B$4,People!$A$4,IF(M2575=People!$B$3,People!$A$3,IF(M2575=People!$B$2,People!$A$2,0))))</f>
        <v>Kelly Williams</v>
      </c>
      <c r="W2575" s="28" t="str">
        <f>IFERROR(VLOOKUP(DATA[[#This Row],[Order ID]],Returns!$A:$B,2,0),"No")</f>
        <v>No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28" t="str">
        <f>IF(M2576=People!$B$5,People!$A$5,IF(M2576=People!$B$4,People!$A$4,IF(M2576=People!$B$3,People!$A$3,IF(M2576=People!$B$2,People!$A$2,0))))</f>
        <v>Cassandra Brandow</v>
      </c>
      <c r="W2576" s="28" t="str">
        <f>IFERROR(VLOOKUP(DATA[[#This Row],[Order ID]],Returns!$A:$B,2,0),"No")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28" t="str">
        <f>IF(M2577=People!$B$5,People!$A$5,IF(M2577=People!$B$4,People!$A$4,IF(M2577=People!$B$3,People!$A$3,IF(M2577=People!$B$2,People!$A$2,0))))</f>
        <v>Cassandra Brandow</v>
      </c>
      <c r="W2577" s="28" t="str">
        <f>IFERROR(VLOOKUP(DATA[[#This Row],[Order ID]],Returns!$A:$B,2,0),"No")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28" t="str">
        <f>IF(M2578=People!$B$5,People!$A$5,IF(M2578=People!$B$4,People!$A$4,IF(M2578=People!$B$3,People!$A$3,IF(M2578=People!$B$2,People!$A$2,0))))</f>
        <v>Cassandra Brandow</v>
      </c>
      <c r="W2578" s="28" t="str">
        <f>IFERROR(VLOOKUP(DATA[[#This Row],[Order ID]],Returns!$A:$B,2,0),"No")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28" t="str">
        <f>IF(M2579=People!$B$5,People!$A$5,IF(M2579=People!$B$4,People!$A$4,IF(M2579=People!$B$3,People!$A$3,IF(M2579=People!$B$2,People!$A$2,0))))</f>
        <v>Cassandra Brandow</v>
      </c>
      <c r="W2579" s="28" t="str">
        <f>IFERROR(VLOOKUP(DATA[[#This Row],[Order ID]],Returns!$A:$B,2,0),"No")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28" t="str">
        <f>IF(M2580=People!$B$5,People!$A$5,IF(M2580=People!$B$4,People!$A$4,IF(M2580=People!$B$3,People!$A$3,IF(M2580=People!$B$2,People!$A$2,0))))</f>
        <v>Cassandra Brandow</v>
      </c>
      <c r="W2580" s="28" t="str">
        <f>IFERROR(VLOOKUP(DATA[[#This Row],[Order ID]],Returns!$A:$B,2,0),"No")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28" t="str">
        <f>IF(M2581=People!$B$5,People!$A$5,IF(M2581=People!$B$4,People!$A$4,IF(M2581=People!$B$3,People!$A$3,IF(M2581=People!$B$2,People!$A$2,0))))</f>
        <v>Cassandra Brandow</v>
      </c>
      <c r="W2581" s="28" t="str">
        <f>IFERROR(VLOOKUP(DATA[[#This Row],[Order ID]],Returns!$A:$B,2,0),"No")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8" t="str">
        <f>IF(M2582=People!$B$5,People!$A$5,IF(M2582=People!$B$4,People!$A$4,IF(M2582=People!$B$3,People!$A$3,IF(M2582=People!$B$2,People!$A$2,0))))</f>
        <v>Cassandra Brandow</v>
      </c>
      <c r="W2582" s="28" t="str">
        <f>IFERROR(VLOOKUP(DATA[[#This Row],[Order ID]],Returns!$A:$B,2,0),"No")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28" t="str">
        <f>IF(M2583=People!$B$5,People!$A$5,IF(M2583=People!$B$4,People!$A$4,IF(M2583=People!$B$3,People!$A$3,IF(M2583=People!$B$2,People!$A$2,0))))</f>
        <v>Cassandra Brandow</v>
      </c>
      <c r="W2583" s="28" t="str">
        <f>IFERROR(VLOOKUP(DATA[[#This Row],[Order ID]],Returns!$A:$B,2,0),"No")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28" t="str">
        <f>IF(M2584=People!$B$5,People!$A$5,IF(M2584=People!$B$4,People!$A$4,IF(M2584=People!$B$3,People!$A$3,IF(M2584=People!$B$2,People!$A$2,0))))</f>
        <v>Cassandra Brandow</v>
      </c>
      <c r="W2584" s="28" t="str">
        <f>IFERROR(VLOOKUP(DATA[[#This Row],[Order ID]],Returns!$A:$B,2,0),"No")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8" t="str">
        <f>IF(M2585=People!$B$5,People!$A$5,IF(M2585=People!$B$4,People!$A$4,IF(M2585=People!$B$3,People!$A$3,IF(M2585=People!$B$2,People!$A$2,0))))</f>
        <v>Cassandra Brandow</v>
      </c>
      <c r="W2585" s="28" t="str">
        <f>IFERROR(VLOOKUP(DATA[[#This Row],[Order ID]],Returns!$A:$B,2,0),"No")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28" t="str">
        <f>IF(M2586=People!$B$5,People!$A$5,IF(M2586=People!$B$4,People!$A$4,IF(M2586=People!$B$3,People!$A$3,IF(M2586=People!$B$2,People!$A$2,0))))</f>
        <v>Cassandra Brandow</v>
      </c>
      <c r="W2586" s="28" t="str">
        <f>IFERROR(VLOOKUP(DATA[[#This Row],[Order ID]],Returns!$A:$B,2,0),"No")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8" t="str">
        <f>IF(M2587=People!$B$5,People!$A$5,IF(M2587=People!$B$4,People!$A$4,IF(M2587=People!$B$3,People!$A$3,IF(M2587=People!$B$2,People!$A$2,0))))</f>
        <v>Kelly Williams</v>
      </c>
      <c r="W2587" s="28" t="str">
        <f>IFERROR(VLOOKUP(DATA[[#This Row],[Order ID]],Returns!$A:$B,2,0),"No")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28" t="str">
        <f>IF(M2588=People!$B$5,People!$A$5,IF(M2588=People!$B$4,People!$A$4,IF(M2588=People!$B$3,People!$A$3,IF(M2588=People!$B$2,People!$A$2,0))))</f>
        <v>Chuck Magee</v>
      </c>
      <c r="W2588" s="28" t="str">
        <f>IFERROR(VLOOKUP(DATA[[#This Row],[Order ID]],Returns!$A:$B,2,0),"No")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28" t="str">
        <f>IF(M2589=People!$B$5,People!$A$5,IF(M2589=People!$B$4,People!$A$4,IF(M2589=People!$B$3,People!$A$3,IF(M2589=People!$B$2,People!$A$2,0))))</f>
        <v>Chuck Magee</v>
      </c>
      <c r="W2589" s="28" t="str">
        <f>IFERROR(VLOOKUP(DATA[[#This Row],[Order ID]],Returns!$A:$B,2,0),"No")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28" t="str">
        <f>IF(M2590=People!$B$5,People!$A$5,IF(M2590=People!$B$4,People!$A$4,IF(M2590=People!$B$3,People!$A$3,IF(M2590=People!$B$2,People!$A$2,0))))</f>
        <v>Anna Andreadi</v>
      </c>
      <c r="W2590" s="28" t="str">
        <f>IFERROR(VLOOKUP(DATA[[#This Row],[Order ID]],Returns!$A:$B,2,0),"No")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8" t="str">
        <f>IF(M2591=People!$B$5,People!$A$5,IF(M2591=People!$B$4,People!$A$4,IF(M2591=People!$B$3,People!$A$3,IF(M2591=People!$B$2,People!$A$2,0))))</f>
        <v>Anna Andreadi</v>
      </c>
      <c r="W2591" s="28" t="str">
        <f>IFERROR(VLOOKUP(DATA[[#This Row],[Order ID]],Returns!$A:$B,2,0),"No")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8" t="str">
        <f>IF(M2592=People!$B$5,People!$A$5,IF(M2592=People!$B$4,People!$A$4,IF(M2592=People!$B$3,People!$A$3,IF(M2592=People!$B$2,People!$A$2,0))))</f>
        <v>Kelly Williams</v>
      </c>
      <c r="W2592" s="28" t="str">
        <f>IFERROR(VLOOKUP(DATA[[#This Row],[Order ID]],Returns!$A:$B,2,0),"No")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8" t="str">
        <f>IF(M2593=People!$B$5,People!$A$5,IF(M2593=People!$B$4,People!$A$4,IF(M2593=People!$B$3,People!$A$3,IF(M2593=People!$B$2,People!$A$2,0))))</f>
        <v>Kelly Williams</v>
      </c>
      <c r="W2593" s="28" t="str">
        <f>IFERROR(VLOOKUP(DATA[[#This Row],[Order ID]],Returns!$A:$B,2,0),"No")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8" t="str">
        <f>IF(M2594=People!$B$5,People!$A$5,IF(M2594=People!$B$4,People!$A$4,IF(M2594=People!$B$3,People!$A$3,IF(M2594=People!$B$2,People!$A$2,0))))</f>
        <v>Cassandra Brandow</v>
      </c>
      <c r="W2594" s="28" t="str">
        <f>IFERROR(VLOOKUP(DATA[[#This Row],[Order ID]],Returns!$A:$B,2,0),"No")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28" t="str">
        <f>IF(M2595=People!$B$5,People!$A$5,IF(M2595=People!$B$4,People!$A$4,IF(M2595=People!$B$3,People!$A$3,IF(M2595=People!$B$2,People!$A$2,0))))</f>
        <v>Cassandra Brandow</v>
      </c>
      <c r="W2595" s="28" t="str">
        <f>IFERROR(VLOOKUP(DATA[[#This Row],[Order ID]],Returns!$A:$B,2,0),"No")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28" t="str">
        <f>IF(M2596=People!$B$5,People!$A$5,IF(M2596=People!$B$4,People!$A$4,IF(M2596=People!$B$3,People!$A$3,IF(M2596=People!$B$2,People!$A$2,0))))</f>
        <v>Kelly Williams</v>
      </c>
      <c r="W2596" s="28" t="str">
        <f>IFERROR(VLOOKUP(DATA[[#This Row],[Order ID]],Returns!$A:$B,2,0),"No")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28" t="str">
        <f>IF(M2597=People!$B$5,People!$A$5,IF(M2597=People!$B$4,People!$A$4,IF(M2597=People!$B$3,People!$A$3,IF(M2597=People!$B$2,People!$A$2,0))))</f>
        <v>Kelly Williams</v>
      </c>
      <c r="W2597" s="28" t="str">
        <f>IFERROR(VLOOKUP(DATA[[#This Row],[Order ID]],Returns!$A:$B,2,0),"No")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28" t="str">
        <f>IF(M2598=People!$B$5,People!$A$5,IF(M2598=People!$B$4,People!$A$4,IF(M2598=People!$B$3,People!$A$3,IF(M2598=People!$B$2,People!$A$2,0))))</f>
        <v>Kelly Williams</v>
      </c>
      <c r="W2598" s="28" t="str">
        <f>IFERROR(VLOOKUP(DATA[[#This Row],[Order ID]],Returns!$A:$B,2,0),"No")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28" t="str">
        <f>IF(M2599=People!$B$5,People!$A$5,IF(M2599=People!$B$4,People!$A$4,IF(M2599=People!$B$3,People!$A$3,IF(M2599=People!$B$2,People!$A$2,0))))</f>
        <v>Kelly Williams</v>
      </c>
      <c r="W2599" s="28" t="str">
        <f>IFERROR(VLOOKUP(DATA[[#This Row],[Order ID]],Returns!$A:$B,2,0),"No")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8" t="str">
        <f>IF(M2600=People!$B$5,People!$A$5,IF(M2600=People!$B$4,People!$A$4,IF(M2600=People!$B$3,People!$A$3,IF(M2600=People!$B$2,People!$A$2,0))))</f>
        <v>Kelly Williams</v>
      </c>
      <c r="W2600" s="28" t="str">
        <f>IFERROR(VLOOKUP(DATA[[#This Row],[Order ID]],Returns!$A:$B,2,0),"No")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28" t="str">
        <f>IF(M2601=People!$B$5,People!$A$5,IF(M2601=People!$B$4,People!$A$4,IF(M2601=People!$B$3,People!$A$3,IF(M2601=People!$B$2,People!$A$2,0))))</f>
        <v>Chuck Magee</v>
      </c>
      <c r="W2601" s="28" t="str">
        <f>IFERROR(VLOOKUP(DATA[[#This Row],[Order ID]],Returns!$A:$B,2,0),"No")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8" t="str">
        <f>IF(M2602=People!$B$5,People!$A$5,IF(M2602=People!$B$4,People!$A$4,IF(M2602=People!$B$3,People!$A$3,IF(M2602=People!$B$2,People!$A$2,0))))</f>
        <v>Chuck Magee</v>
      </c>
      <c r="W2602" s="28" t="str">
        <f>IFERROR(VLOOKUP(DATA[[#This Row],[Order ID]],Returns!$A:$B,2,0),"No")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8" t="str">
        <f>IF(M2603=People!$B$5,People!$A$5,IF(M2603=People!$B$4,People!$A$4,IF(M2603=People!$B$3,People!$A$3,IF(M2603=People!$B$2,People!$A$2,0))))</f>
        <v>Chuck Magee</v>
      </c>
      <c r="W2603" s="28" t="str">
        <f>IFERROR(VLOOKUP(DATA[[#This Row],[Order ID]],Returns!$A:$B,2,0),"No")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28" t="str">
        <f>IF(M2604=People!$B$5,People!$A$5,IF(M2604=People!$B$4,People!$A$4,IF(M2604=People!$B$3,People!$A$3,IF(M2604=People!$B$2,People!$A$2,0))))</f>
        <v>Chuck Magee</v>
      </c>
      <c r="W2604" s="28" t="str">
        <f>IFERROR(VLOOKUP(DATA[[#This Row],[Order ID]],Returns!$A:$B,2,0),"No")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8" t="str">
        <f>IF(M2605=People!$B$5,People!$A$5,IF(M2605=People!$B$4,People!$A$4,IF(M2605=People!$B$3,People!$A$3,IF(M2605=People!$B$2,People!$A$2,0))))</f>
        <v>Chuck Magee</v>
      </c>
      <c r="W2605" s="28" t="str">
        <f>IFERROR(VLOOKUP(DATA[[#This Row],[Order ID]],Returns!$A:$B,2,0),"No")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28" t="str">
        <f>IF(M2606=People!$B$5,People!$A$5,IF(M2606=People!$B$4,People!$A$4,IF(M2606=People!$B$3,People!$A$3,IF(M2606=People!$B$2,People!$A$2,0))))</f>
        <v>Chuck Magee</v>
      </c>
      <c r="W2606" s="28" t="str">
        <f>IFERROR(VLOOKUP(DATA[[#This Row],[Order ID]],Returns!$A:$B,2,0),"No")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8" t="str">
        <f>IF(M2607=People!$B$5,People!$A$5,IF(M2607=People!$B$4,People!$A$4,IF(M2607=People!$B$3,People!$A$3,IF(M2607=People!$B$2,People!$A$2,0))))</f>
        <v>Cassandra Brandow</v>
      </c>
      <c r="W2607" s="28" t="str">
        <f>IFERROR(VLOOKUP(DATA[[#This Row],[Order ID]],Returns!$A:$B,2,0),"No")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8" t="str">
        <f>IF(M2608=People!$B$5,People!$A$5,IF(M2608=People!$B$4,People!$A$4,IF(M2608=People!$B$3,People!$A$3,IF(M2608=People!$B$2,People!$A$2,0))))</f>
        <v>Anna Andreadi</v>
      </c>
      <c r="W2608" s="28" t="str">
        <f>IFERROR(VLOOKUP(DATA[[#This Row],[Order ID]],Returns!$A:$B,2,0),"No")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28" t="str">
        <f>IF(M2609=People!$B$5,People!$A$5,IF(M2609=People!$B$4,People!$A$4,IF(M2609=People!$B$3,People!$A$3,IF(M2609=People!$B$2,People!$A$2,0))))</f>
        <v>Kelly Williams</v>
      </c>
      <c r="W2609" s="28" t="str">
        <f>IFERROR(VLOOKUP(DATA[[#This Row],[Order ID]],Returns!$A:$B,2,0),"No")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28" t="str">
        <f>IF(M2610=People!$B$5,People!$A$5,IF(M2610=People!$B$4,People!$A$4,IF(M2610=People!$B$3,People!$A$3,IF(M2610=People!$B$2,People!$A$2,0))))</f>
        <v>Kelly Williams</v>
      </c>
      <c r="W2610" s="28" t="str">
        <f>IFERROR(VLOOKUP(DATA[[#This Row],[Order ID]],Returns!$A:$B,2,0),"No")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8" t="str">
        <f>IF(M2611=People!$B$5,People!$A$5,IF(M2611=People!$B$4,People!$A$4,IF(M2611=People!$B$3,People!$A$3,IF(M2611=People!$B$2,People!$A$2,0))))</f>
        <v>Kelly Williams</v>
      </c>
      <c r="W2611" s="28" t="str">
        <f>IFERROR(VLOOKUP(DATA[[#This Row],[Order ID]],Returns!$A:$B,2,0),"No")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8" t="str">
        <f>IF(M2612=People!$B$5,People!$A$5,IF(M2612=People!$B$4,People!$A$4,IF(M2612=People!$B$3,People!$A$3,IF(M2612=People!$B$2,People!$A$2,0))))</f>
        <v>Kelly Williams</v>
      </c>
      <c r="W2612" s="28" t="str">
        <f>IFERROR(VLOOKUP(DATA[[#This Row],[Order ID]],Returns!$A:$B,2,0),"No")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8" t="str">
        <f>IF(M2613=People!$B$5,People!$A$5,IF(M2613=People!$B$4,People!$A$4,IF(M2613=People!$B$3,People!$A$3,IF(M2613=People!$B$2,People!$A$2,0))))</f>
        <v>Kelly Williams</v>
      </c>
      <c r="W2613" s="28" t="str">
        <f>IFERROR(VLOOKUP(DATA[[#This Row],[Order ID]],Returns!$A:$B,2,0),"No")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8" t="str">
        <f>IF(M2614=People!$B$5,People!$A$5,IF(M2614=People!$B$4,People!$A$4,IF(M2614=People!$B$3,People!$A$3,IF(M2614=People!$B$2,People!$A$2,0))))</f>
        <v>Kelly Williams</v>
      </c>
      <c r="W2614" s="28" t="str">
        <f>IFERROR(VLOOKUP(DATA[[#This Row],[Order ID]],Returns!$A:$B,2,0),"No")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8" t="str">
        <f>IF(M2615=People!$B$5,People!$A$5,IF(M2615=People!$B$4,People!$A$4,IF(M2615=People!$B$3,People!$A$3,IF(M2615=People!$B$2,People!$A$2,0))))</f>
        <v>Anna Andreadi</v>
      </c>
      <c r="W2615" s="28" t="str">
        <f>IFERROR(VLOOKUP(DATA[[#This Row],[Order ID]],Returns!$A:$B,2,0),"No")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8" t="str">
        <f>IF(M2616=People!$B$5,People!$A$5,IF(M2616=People!$B$4,People!$A$4,IF(M2616=People!$B$3,People!$A$3,IF(M2616=People!$B$2,People!$A$2,0))))</f>
        <v>Anna Andreadi</v>
      </c>
      <c r="W2616" s="28" t="str">
        <f>IFERROR(VLOOKUP(DATA[[#This Row],[Order ID]],Returns!$A:$B,2,0),"No")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28" t="str">
        <f>IF(M2617=People!$B$5,People!$A$5,IF(M2617=People!$B$4,People!$A$4,IF(M2617=People!$B$3,People!$A$3,IF(M2617=People!$B$2,People!$A$2,0))))</f>
        <v>Anna Andreadi</v>
      </c>
      <c r="W2617" s="28" t="str">
        <f>IFERROR(VLOOKUP(DATA[[#This Row],[Order ID]],Returns!$A:$B,2,0),"No")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28" t="str">
        <f>IF(M2618=People!$B$5,People!$A$5,IF(M2618=People!$B$4,People!$A$4,IF(M2618=People!$B$3,People!$A$3,IF(M2618=People!$B$2,People!$A$2,0))))</f>
        <v>Anna Andreadi</v>
      </c>
      <c r="W2618" s="28" t="str">
        <f>IFERROR(VLOOKUP(DATA[[#This Row],[Order ID]],Returns!$A:$B,2,0),"No")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8" t="str">
        <f>IF(M2619=People!$B$5,People!$A$5,IF(M2619=People!$B$4,People!$A$4,IF(M2619=People!$B$3,People!$A$3,IF(M2619=People!$B$2,People!$A$2,0))))</f>
        <v>Anna Andreadi</v>
      </c>
      <c r="W2619" s="28" t="str">
        <f>IFERROR(VLOOKUP(DATA[[#This Row],[Order ID]],Returns!$A:$B,2,0),"No")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28" t="str">
        <f>IF(M2620=People!$B$5,People!$A$5,IF(M2620=People!$B$4,People!$A$4,IF(M2620=People!$B$3,People!$A$3,IF(M2620=People!$B$2,People!$A$2,0))))</f>
        <v>Anna Andreadi</v>
      </c>
      <c r="W2620" s="28" t="str">
        <f>IFERROR(VLOOKUP(DATA[[#This Row],[Order ID]],Returns!$A:$B,2,0),"No")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8" t="str">
        <f>IF(M2621=People!$B$5,People!$A$5,IF(M2621=People!$B$4,People!$A$4,IF(M2621=People!$B$3,People!$A$3,IF(M2621=People!$B$2,People!$A$2,0))))</f>
        <v>Anna Andreadi</v>
      </c>
      <c r="W2621" s="28" t="str">
        <f>IFERROR(VLOOKUP(DATA[[#This Row],[Order ID]],Returns!$A:$B,2,0),"No")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28" t="str">
        <f>IF(M2622=People!$B$5,People!$A$5,IF(M2622=People!$B$4,People!$A$4,IF(M2622=People!$B$3,People!$A$3,IF(M2622=People!$B$2,People!$A$2,0))))</f>
        <v>Anna Andreadi</v>
      </c>
      <c r="W2622" s="28" t="str">
        <f>IFERROR(VLOOKUP(DATA[[#This Row],[Order ID]],Returns!$A:$B,2,0),"No")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28" t="str">
        <f>IF(M2623=People!$B$5,People!$A$5,IF(M2623=People!$B$4,People!$A$4,IF(M2623=People!$B$3,People!$A$3,IF(M2623=People!$B$2,People!$A$2,0))))</f>
        <v>Anna Andreadi</v>
      </c>
      <c r="W2623" s="28" t="str">
        <f>IFERROR(VLOOKUP(DATA[[#This Row],[Order ID]],Returns!$A:$B,2,0),"No")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28" t="str">
        <f>IF(M2624=People!$B$5,People!$A$5,IF(M2624=People!$B$4,People!$A$4,IF(M2624=People!$B$3,People!$A$3,IF(M2624=People!$B$2,People!$A$2,0))))</f>
        <v>Kelly Williams</v>
      </c>
      <c r="W2624" s="28" t="str">
        <f>IFERROR(VLOOKUP(DATA[[#This Row],[Order ID]],Returns!$A:$B,2,0),"No")</f>
        <v>No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8" t="str">
        <f>IF(M2625=People!$B$5,People!$A$5,IF(M2625=People!$B$4,People!$A$4,IF(M2625=People!$B$3,People!$A$3,IF(M2625=People!$B$2,People!$A$2,0))))</f>
        <v>Chuck Magee</v>
      </c>
      <c r="W2625" s="28" t="str">
        <f>IFERROR(VLOOKUP(DATA[[#This Row],[Order ID]],Returns!$A:$B,2,0),"No")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28" t="str">
        <f>IF(M2626=People!$B$5,People!$A$5,IF(M2626=People!$B$4,People!$A$4,IF(M2626=People!$B$3,People!$A$3,IF(M2626=People!$B$2,People!$A$2,0))))</f>
        <v>Chuck Magee</v>
      </c>
      <c r="W2626" s="28" t="str">
        <f>IFERROR(VLOOKUP(DATA[[#This Row],[Order ID]],Returns!$A:$B,2,0),"No")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28" t="str">
        <f>IF(M2627=People!$B$5,People!$A$5,IF(M2627=People!$B$4,People!$A$4,IF(M2627=People!$B$3,People!$A$3,IF(M2627=People!$B$2,People!$A$2,0))))</f>
        <v>Chuck Magee</v>
      </c>
      <c r="W2627" s="28" t="str">
        <f>IFERROR(VLOOKUP(DATA[[#This Row],[Order ID]],Returns!$A:$B,2,0),"No")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28" t="str">
        <f>IF(M2628=People!$B$5,People!$A$5,IF(M2628=People!$B$4,People!$A$4,IF(M2628=People!$B$3,People!$A$3,IF(M2628=People!$B$2,People!$A$2,0))))</f>
        <v>Chuck Magee</v>
      </c>
      <c r="W2628" s="28" t="str">
        <f>IFERROR(VLOOKUP(DATA[[#This Row],[Order ID]],Returns!$A:$B,2,0),"No")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8" t="str">
        <f>IF(M2629=People!$B$5,People!$A$5,IF(M2629=People!$B$4,People!$A$4,IF(M2629=People!$B$3,People!$A$3,IF(M2629=People!$B$2,People!$A$2,0))))</f>
        <v>Chuck Magee</v>
      </c>
      <c r="W2629" s="28" t="str">
        <f>IFERROR(VLOOKUP(DATA[[#This Row],[Order ID]],Returns!$A:$B,2,0),"No")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8" t="str">
        <f>IF(M2630=People!$B$5,People!$A$5,IF(M2630=People!$B$4,People!$A$4,IF(M2630=People!$B$3,People!$A$3,IF(M2630=People!$B$2,People!$A$2,0))))</f>
        <v>Chuck Magee</v>
      </c>
      <c r="W2630" s="28" t="str">
        <f>IFERROR(VLOOKUP(DATA[[#This Row],[Order ID]],Returns!$A:$B,2,0),"No")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8" t="str">
        <f>IF(M2631=People!$B$5,People!$A$5,IF(M2631=People!$B$4,People!$A$4,IF(M2631=People!$B$3,People!$A$3,IF(M2631=People!$B$2,People!$A$2,0))))</f>
        <v>Chuck Magee</v>
      </c>
      <c r="W2631" s="28" t="str">
        <f>IFERROR(VLOOKUP(DATA[[#This Row],[Order ID]],Returns!$A:$B,2,0),"No")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8" t="str">
        <f>IF(M2632=People!$B$5,People!$A$5,IF(M2632=People!$B$4,People!$A$4,IF(M2632=People!$B$3,People!$A$3,IF(M2632=People!$B$2,People!$A$2,0))))</f>
        <v>Kelly Williams</v>
      </c>
      <c r="W2632" s="28" t="str">
        <f>IFERROR(VLOOKUP(DATA[[#This Row],[Order ID]],Returns!$A:$B,2,0),"No")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28" t="str">
        <f>IF(M2633=People!$B$5,People!$A$5,IF(M2633=People!$B$4,People!$A$4,IF(M2633=People!$B$3,People!$A$3,IF(M2633=People!$B$2,People!$A$2,0))))</f>
        <v>Anna Andreadi</v>
      </c>
      <c r="W2633" s="28" t="str">
        <f>IFERROR(VLOOKUP(DATA[[#This Row],[Order ID]],Returns!$A:$B,2,0),"No")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8" t="str">
        <f>IF(M2634=People!$B$5,People!$A$5,IF(M2634=People!$B$4,People!$A$4,IF(M2634=People!$B$3,People!$A$3,IF(M2634=People!$B$2,People!$A$2,0))))</f>
        <v>Anna Andreadi</v>
      </c>
      <c r="W2634" s="28" t="str">
        <f>IFERROR(VLOOKUP(DATA[[#This Row],[Order ID]],Returns!$A:$B,2,0),"No")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28" t="str">
        <f>IF(M2635=People!$B$5,People!$A$5,IF(M2635=People!$B$4,People!$A$4,IF(M2635=People!$B$3,People!$A$3,IF(M2635=People!$B$2,People!$A$2,0))))</f>
        <v>Anna Andreadi</v>
      </c>
      <c r="W2635" s="28" t="str">
        <f>IFERROR(VLOOKUP(DATA[[#This Row],[Order ID]],Returns!$A:$B,2,0),"No")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8" t="str">
        <f>IF(M2636=People!$B$5,People!$A$5,IF(M2636=People!$B$4,People!$A$4,IF(M2636=People!$B$3,People!$A$3,IF(M2636=People!$B$2,People!$A$2,0))))</f>
        <v>Cassandra Brandow</v>
      </c>
      <c r="W2636" s="28" t="str">
        <f>IFERROR(VLOOKUP(DATA[[#This Row],[Order ID]],Returns!$A:$B,2,0),"No")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8" t="str">
        <f>IF(M2637=People!$B$5,People!$A$5,IF(M2637=People!$B$4,People!$A$4,IF(M2637=People!$B$3,People!$A$3,IF(M2637=People!$B$2,People!$A$2,0))))</f>
        <v>Cassandra Brandow</v>
      </c>
      <c r="W2637" s="28" t="str">
        <f>IFERROR(VLOOKUP(DATA[[#This Row],[Order ID]],Returns!$A:$B,2,0),"No")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8" t="str">
        <f>IF(M2638=People!$B$5,People!$A$5,IF(M2638=People!$B$4,People!$A$4,IF(M2638=People!$B$3,People!$A$3,IF(M2638=People!$B$2,People!$A$2,0))))</f>
        <v>Anna Andreadi</v>
      </c>
      <c r="W2638" s="28" t="str">
        <f>IFERROR(VLOOKUP(DATA[[#This Row],[Order ID]],Returns!$A:$B,2,0),"No")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28" t="str">
        <f>IF(M2639=People!$B$5,People!$A$5,IF(M2639=People!$B$4,People!$A$4,IF(M2639=People!$B$3,People!$A$3,IF(M2639=People!$B$2,People!$A$2,0))))</f>
        <v>Chuck Magee</v>
      </c>
      <c r="W2639" s="28" t="str">
        <f>IFERROR(VLOOKUP(DATA[[#This Row],[Order ID]],Returns!$A:$B,2,0),"No")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28" t="str">
        <f>IF(M2640=People!$B$5,People!$A$5,IF(M2640=People!$B$4,People!$A$4,IF(M2640=People!$B$3,People!$A$3,IF(M2640=People!$B$2,People!$A$2,0))))</f>
        <v>Chuck Magee</v>
      </c>
      <c r="W2640" s="28" t="str">
        <f>IFERROR(VLOOKUP(DATA[[#This Row],[Order ID]],Returns!$A:$B,2,0),"No")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28" t="str">
        <f>IF(M2641=People!$B$5,People!$A$5,IF(M2641=People!$B$4,People!$A$4,IF(M2641=People!$B$3,People!$A$3,IF(M2641=People!$B$2,People!$A$2,0))))</f>
        <v>Chuck Magee</v>
      </c>
      <c r="W2641" s="28" t="str">
        <f>IFERROR(VLOOKUP(DATA[[#This Row],[Order ID]],Returns!$A:$B,2,0),"No")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28" t="str">
        <f>IF(M2642=People!$B$5,People!$A$5,IF(M2642=People!$B$4,People!$A$4,IF(M2642=People!$B$3,People!$A$3,IF(M2642=People!$B$2,People!$A$2,0))))</f>
        <v>Chuck Magee</v>
      </c>
      <c r="W2642" s="28" t="str">
        <f>IFERROR(VLOOKUP(DATA[[#This Row],[Order ID]],Returns!$A:$B,2,0),"No")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28" t="str">
        <f>IF(M2643=People!$B$5,People!$A$5,IF(M2643=People!$B$4,People!$A$4,IF(M2643=People!$B$3,People!$A$3,IF(M2643=People!$B$2,People!$A$2,0))))</f>
        <v>Cassandra Brandow</v>
      </c>
      <c r="W2643" s="28" t="str">
        <f>IFERROR(VLOOKUP(DATA[[#This Row],[Order ID]],Returns!$A:$B,2,0),"No")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8" t="str">
        <f>IF(M2644=People!$B$5,People!$A$5,IF(M2644=People!$B$4,People!$A$4,IF(M2644=People!$B$3,People!$A$3,IF(M2644=People!$B$2,People!$A$2,0))))</f>
        <v>Kelly Williams</v>
      </c>
      <c r="W2644" s="28" t="str">
        <f>IFERROR(VLOOKUP(DATA[[#This Row],[Order ID]],Returns!$A:$B,2,0),"No")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8" t="str">
        <f>IF(M2645=People!$B$5,People!$A$5,IF(M2645=People!$B$4,People!$A$4,IF(M2645=People!$B$3,People!$A$3,IF(M2645=People!$B$2,People!$A$2,0))))</f>
        <v>Cassandra Brandow</v>
      </c>
      <c r="W2645" s="28" t="str">
        <f>IFERROR(VLOOKUP(DATA[[#This Row],[Order ID]],Returns!$A:$B,2,0),"No")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8" t="str">
        <f>IF(M2646=People!$B$5,People!$A$5,IF(M2646=People!$B$4,People!$A$4,IF(M2646=People!$B$3,People!$A$3,IF(M2646=People!$B$2,People!$A$2,0))))</f>
        <v>Cassandra Brandow</v>
      </c>
      <c r="W2646" s="28" t="str">
        <f>IFERROR(VLOOKUP(DATA[[#This Row],[Order ID]],Returns!$A:$B,2,0),"No")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28" t="str">
        <f>IF(M2647=People!$B$5,People!$A$5,IF(M2647=People!$B$4,People!$A$4,IF(M2647=People!$B$3,People!$A$3,IF(M2647=People!$B$2,People!$A$2,0))))</f>
        <v>Kelly Williams</v>
      </c>
      <c r="W2647" s="28" t="str">
        <f>IFERROR(VLOOKUP(DATA[[#This Row],[Order ID]],Returns!$A:$B,2,0),"No")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28" t="str">
        <f>IF(M2648=People!$B$5,People!$A$5,IF(M2648=People!$B$4,People!$A$4,IF(M2648=People!$B$3,People!$A$3,IF(M2648=People!$B$2,People!$A$2,0))))</f>
        <v>Kelly Williams</v>
      </c>
      <c r="W2648" s="28" t="str">
        <f>IFERROR(VLOOKUP(DATA[[#This Row],[Order ID]],Returns!$A:$B,2,0),"No")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28" t="str">
        <f>IF(M2649=People!$B$5,People!$A$5,IF(M2649=People!$B$4,People!$A$4,IF(M2649=People!$B$3,People!$A$3,IF(M2649=People!$B$2,People!$A$2,0))))</f>
        <v>Kelly Williams</v>
      </c>
      <c r="W2649" s="28" t="str">
        <f>IFERROR(VLOOKUP(DATA[[#This Row],[Order ID]],Returns!$A:$B,2,0),"No")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8" t="str">
        <f>IF(M2650=People!$B$5,People!$A$5,IF(M2650=People!$B$4,People!$A$4,IF(M2650=People!$B$3,People!$A$3,IF(M2650=People!$B$2,People!$A$2,0))))</f>
        <v>Kelly Williams</v>
      </c>
      <c r="W2650" s="28" t="str">
        <f>IFERROR(VLOOKUP(DATA[[#This Row],[Order ID]],Returns!$A:$B,2,0),"No")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8" t="str">
        <f>IF(M2651=People!$B$5,People!$A$5,IF(M2651=People!$B$4,People!$A$4,IF(M2651=People!$B$3,People!$A$3,IF(M2651=People!$B$2,People!$A$2,0))))</f>
        <v>Kelly Williams</v>
      </c>
      <c r="W2651" s="28" t="str">
        <f>IFERROR(VLOOKUP(DATA[[#This Row],[Order ID]],Returns!$A:$B,2,0),"No")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8" t="str">
        <f>IF(M2652=People!$B$5,People!$A$5,IF(M2652=People!$B$4,People!$A$4,IF(M2652=People!$B$3,People!$A$3,IF(M2652=People!$B$2,People!$A$2,0))))</f>
        <v>Anna Andreadi</v>
      </c>
      <c r="W2652" s="28" t="str">
        <f>IFERROR(VLOOKUP(DATA[[#This Row],[Order ID]],Returns!$A:$B,2,0),"No")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8" t="str">
        <f>IF(M2653=People!$B$5,People!$A$5,IF(M2653=People!$B$4,People!$A$4,IF(M2653=People!$B$3,People!$A$3,IF(M2653=People!$B$2,People!$A$2,0))))</f>
        <v>Anna Andreadi</v>
      </c>
      <c r="W2653" s="28" t="str">
        <f>IFERROR(VLOOKUP(DATA[[#This Row],[Order ID]],Returns!$A:$B,2,0),"No")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8" t="str">
        <f>IF(M2654=People!$B$5,People!$A$5,IF(M2654=People!$B$4,People!$A$4,IF(M2654=People!$B$3,People!$A$3,IF(M2654=People!$B$2,People!$A$2,0))))</f>
        <v>Anna Andreadi</v>
      </c>
      <c r="W2654" s="28" t="str">
        <f>IFERROR(VLOOKUP(DATA[[#This Row],[Order ID]],Returns!$A:$B,2,0),"No")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28" t="str">
        <f>IF(M2655=People!$B$5,People!$A$5,IF(M2655=People!$B$4,People!$A$4,IF(M2655=People!$B$3,People!$A$3,IF(M2655=People!$B$2,People!$A$2,0))))</f>
        <v>Anna Andreadi</v>
      </c>
      <c r="W2655" s="28" t="str">
        <f>IFERROR(VLOOKUP(DATA[[#This Row],[Order ID]],Returns!$A:$B,2,0),"No")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28" t="str">
        <f>IF(M2656=People!$B$5,People!$A$5,IF(M2656=People!$B$4,People!$A$4,IF(M2656=People!$B$3,People!$A$3,IF(M2656=People!$B$2,People!$A$2,0))))</f>
        <v>Anna Andreadi</v>
      </c>
      <c r="W2656" s="28" t="str">
        <f>IFERROR(VLOOKUP(DATA[[#This Row],[Order ID]],Returns!$A:$B,2,0),"No")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8" t="str">
        <f>IF(M2657=People!$B$5,People!$A$5,IF(M2657=People!$B$4,People!$A$4,IF(M2657=People!$B$3,People!$A$3,IF(M2657=People!$B$2,People!$A$2,0))))</f>
        <v>Anna Andreadi</v>
      </c>
      <c r="W2657" s="28" t="str">
        <f>IFERROR(VLOOKUP(DATA[[#This Row],[Order ID]],Returns!$A:$B,2,0),"No")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28" t="str">
        <f>IF(M2658=People!$B$5,People!$A$5,IF(M2658=People!$B$4,People!$A$4,IF(M2658=People!$B$3,People!$A$3,IF(M2658=People!$B$2,People!$A$2,0))))</f>
        <v>Anna Andreadi</v>
      </c>
      <c r="W2658" s="28" t="str">
        <f>IFERROR(VLOOKUP(DATA[[#This Row],[Order ID]],Returns!$A:$B,2,0),"No")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28" t="str">
        <f>IF(M2659=People!$B$5,People!$A$5,IF(M2659=People!$B$4,People!$A$4,IF(M2659=People!$B$3,People!$A$3,IF(M2659=People!$B$2,People!$A$2,0))))</f>
        <v>Anna Andreadi</v>
      </c>
      <c r="W2659" s="28" t="str">
        <f>IFERROR(VLOOKUP(DATA[[#This Row],[Order ID]],Returns!$A:$B,2,0),"No")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28" t="str">
        <f>IF(M2660=People!$B$5,People!$A$5,IF(M2660=People!$B$4,People!$A$4,IF(M2660=People!$B$3,People!$A$3,IF(M2660=People!$B$2,People!$A$2,0))))</f>
        <v>Anna Andreadi</v>
      </c>
      <c r="W2660" s="28" t="str">
        <f>IFERROR(VLOOKUP(DATA[[#This Row],[Order ID]],Returns!$A:$B,2,0),"No")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28" t="str">
        <f>IF(M2661=People!$B$5,People!$A$5,IF(M2661=People!$B$4,People!$A$4,IF(M2661=People!$B$3,People!$A$3,IF(M2661=People!$B$2,People!$A$2,0))))</f>
        <v>Anna Andreadi</v>
      </c>
      <c r="W2661" s="28" t="str">
        <f>IFERROR(VLOOKUP(DATA[[#This Row],[Order ID]],Returns!$A:$B,2,0),"No")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28" t="str">
        <f>IF(M2662=People!$B$5,People!$A$5,IF(M2662=People!$B$4,People!$A$4,IF(M2662=People!$B$3,People!$A$3,IF(M2662=People!$B$2,People!$A$2,0))))</f>
        <v>Chuck Magee</v>
      </c>
      <c r="W2662" s="28" t="str">
        <f>IFERROR(VLOOKUP(DATA[[#This Row],[Order ID]],Returns!$A:$B,2,0),"No")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8" t="str">
        <f>IF(M2663=People!$B$5,People!$A$5,IF(M2663=People!$B$4,People!$A$4,IF(M2663=People!$B$3,People!$A$3,IF(M2663=People!$B$2,People!$A$2,0))))</f>
        <v>Chuck Magee</v>
      </c>
      <c r="W2663" s="28" t="str">
        <f>IFERROR(VLOOKUP(DATA[[#This Row],[Order ID]],Returns!$A:$B,2,0),"No")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28" t="str">
        <f>IF(M2664=People!$B$5,People!$A$5,IF(M2664=People!$B$4,People!$A$4,IF(M2664=People!$B$3,People!$A$3,IF(M2664=People!$B$2,People!$A$2,0))))</f>
        <v>Kelly Williams</v>
      </c>
      <c r="W2664" s="28" t="str">
        <f>IFERROR(VLOOKUP(DATA[[#This Row],[Order ID]],Returns!$A:$B,2,0),"No")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28" t="str">
        <f>IF(M2665=People!$B$5,People!$A$5,IF(M2665=People!$B$4,People!$A$4,IF(M2665=People!$B$3,People!$A$3,IF(M2665=People!$B$2,People!$A$2,0))))</f>
        <v>Cassandra Brandow</v>
      </c>
      <c r="W2665" s="28" t="str">
        <f>IFERROR(VLOOKUP(DATA[[#This Row],[Order ID]],Returns!$A:$B,2,0),"No")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8" t="str">
        <f>IF(M2666=People!$B$5,People!$A$5,IF(M2666=People!$B$4,People!$A$4,IF(M2666=People!$B$3,People!$A$3,IF(M2666=People!$B$2,People!$A$2,0))))</f>
        <v>Cassandra Brandow</v>
      </c>
      <c r="W2666" s="28" t="str">
        <f>IFERROR(VLOOKUP(DATA[[#This Row],[Order ID]],Returns!$A:$B,2,0),"No")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8" t="str">
        <f>IF(M2667=People!$B$5,People!$A$5,IF(M2667=People!$B$4,People!$A$4,IF(M2667=People!$B$3,People!$A$3,IF(M2667=People!$B$2,People!$A$2,0))))</f>
        <v>Cassandra Brandow</v>
      </c>
      <c r="W2667" s="28" t="str">
        <f>IFERROR(VLOOKUP(DATA[[#This Row],[Order ID]],Returns!$A:$B,2,0),"No")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8" t="str">
        <f>IF(M2668=People!$B$5,People!$A$5,IF(M2668=People!$B$4,People!$A$4,IF(M2668=People!$B$3,People!$A$3,IF(M2668=People!$B$2,People!$A$2,0))))</f>
        <v>Kelly Williams</v>
      </c>
      <c r="W2668" s="28" t="str">
        <f>IFERROR(VLOOKUP(DATA[[#This Row],[Order ID]],Returns!$A:$B,2,0),"No")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28" t="str">
        <f>IF(M2669=People!$B$5,People!$A$5,IF(M2669=People!$B$4,People!$A$4,IF(M2669=People!$B$3,People!$A$3,IF(M2669=People!$B$2,People!$A$2,0))))</f>
        <v>Kelly Williams</v>
      </c>
      <c r="W2669" s="28" t="str">
        <f>IFERROR(VLOOKUP(DATA[[#This Row],[Order ID]],Returns!$A:$B,2,0),"No")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8" t="str">
        <f>IF(M2670=People!$B$5,People!$A$5,IF(M2670=People!$B$4,People!$A$4,IF(M2670=People!$B$3,People!$A$3,IF(M2670=People!$B$2,People!$A$2,0))))</f>
        <v>Anna Andreadi</v>
      </c>
      <c r="W2670" s="28" t="str">
        <f>IFERROR(VLOOKUP(DATA[[#This Row],[Order ID]],Returns!$A:$B,2,0),"No")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28" t="str">
        <f>IF(M2671=People!$B$5,People!$A$5,IF(M2671=People!$B$4,People!$A$4,IF(M2671=People!$B$3,People!$A$3,IF(M2671=People!$B$2,People!$A$2,0))))</f>
        <v>Anna Andreadi</v>
      </c>
      <c r="W2671" s="28" t="str">
        <f>IFERROR(VLOOKUP(DATA[[#This Row],[Order ID]],Returns!$A:$B,2,0),"No")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28" t="str">
        <f>IF(M2672=People!$B$5,People!$A$5,IF(M2672=People!$B$4,People!$A$4,IF(M2672=People!$B$3,People!$A$3,IF(M2672=People!$B$2,People!$A$2,0))))</f>
        <v>Chuck Magee</v>
      </c>
      <c r="W2672" s="28" t="str">
        <f>IFERROR(VLOOKUP(DATA[[#This Row],[Order ID]],Returns!$A:$B,2,0),"No")</f>
        <v>No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8" t="str">
        <f>IF(M2673=People!$B$5,People!$A$5,IF(M2673=People!$B$4,People!$A$4,IF(M2673=People!$B$3,People!$A$3,IF(M2673=People!$B$2,People!$A$2,0))))</f>
        <v>Chuck Magee</v>
      </c>
      <c r="W2673" s="28" t="str">
        <f>IFERROR(VLOOKUP(DATA[[#This Row],[Order ID]],Returns!$A:$B,2,0),"No")</f>
        <v>No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28" t="str">
        <f>IF(M2674=People!$B$5,People!$A$5,IF(M2674=People!$B$4,People!$A$4,IF(M2674=People!$B$3,People!$A$3,IF(M2674=People!$B$2,People!$A$2,0))))</f>
        <v>Chuck Magee</v>
      </c>
      <c r="W2674" s="28" t="str">
        <f>IFERROR(VLOOKUP(DATA[[#This Row],[Order ID]],Returns!$A:$B,2,0),"No")</f>
        <v>No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8" t="str">
        <f>IF(M2675=People!$B$5,People!$A$5,IF(M2675=People!$B$4,People!$A$4,IF(M2675=People!$B$3,People!$A$3,IF(M2675=People!$B$2,People!$A$2,0))))</f>
        <v>Chuck Magee</v>
      </c>
      <c r="W2675" s="28" t="str">
        <f>IFERROR(VLOOKUP(DATA[[#This Row],[Order ID]],Returns!$A:$B,2,0),"No")</f>
        <v>No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28" t="str">
        <f>IF(M2676=People!$B$5,People!$A$5,IF(M2676=People!$B$4,People!$A$4,IF(M2676=People!$B$3,People!$A$3,IF(M2676=People!$B$2,People!$A$2,0))))</f>
        <v>Anna Andreadi</v>
      </c>
      <c r="W2676" s="28" t="str">
        <f>IFERROR(VLOOKUP(DATA[[#This Row],[Order ID]],Returns!$A:$B,2,0),"No")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28" t="str">
        <f>IF(M2677=People!$B$5,People!$A$5,IF(M2677=People!$B$4,People!$A$4,IF(M2677=People!$B$3,People!$A$3,IF(M2677=People!$B$2,People!$A$2,0))))</f>
        <v>Cassandra Brandow</v>
      </c>
      <c r="W2677" s="28" t="str">
        <f>IFERROR(VLOOKUP(DATA[[#This Row],[Order ID]],Returns!$A:$B,2,0),"No")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8" t="str">
        <f>IF(M2678=People!$B$5,People!$A$5,IF(M2678=People!$B$4,People!$A$4,IF(M2678=People!$B$3,People!$A$3,IF(M2678=People!$B$2,People!$A$2,0))))</f>
        <v>Cassandra Brandow</v>
      </c>
      <c r="W2678" s="28" t="str">
        <f>IFERROR(VLOOKUP(DATA[[#This Row],[Order ID]],Returns!$A:$B,2,0),"No")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8" t="str">
        <f>IF(M2679=People!$B$5,People!$A$5,IF(M2679=People!$B$4,People!$A$4,IF(M2679=People!$B$3,People!$A$3,IF(M2679=People!$B$2,People!$A$2,0))))</f>
        <v>Anna Andreadi</v>
      </c>
      <c r="W2679" s="28" t="str">
        <f>IFERROR(VLOOKUP(DATA[[#This Row],[Order ID]],Returns!$A:$B,2,0),"No")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8" t="str">
        <f>IF(M2680=People!$B$5,People!$A$5,IF(M2680=People!$B$4,People!$A$4,IF(M2680=People!$B$3,People!$A$3,IF(M2680=People!$B$2,People!$A$2,0))))</f>
        <v>Anna Andreadi</v>
      </c>
      <c r="W2680" s="28" t="str">
        <f>IFERROR(VLOOKUP(DATA[[#This Row],[Order ID]],Returns!$A:$B,2,0),"No")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28" t="str">
        <f>IF(M2681=People!$B$5,People!$A$5,IF(M2681=People!$B$4,People!$A$4,IF(M2681=People!$B$3,People!$A$3,IF(M2681=People!$B$2,People!$A$2,0))))</f>
        <v>Kelly Williams</v>
      </c>
      <c r="W2681" s="28" t="str">
        <f>IFERROR(VLOOKUP(DATA[[#This Row],[Order ID]],Returns!$A:$B,2,0),"No")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8" t="str">
        <f>IF(M2682=People!$B$5,People!$A$5,IF(M2682=People!$B$4,People!$A$4,IF(M2682=People!$B$3,People!$A$3,IF(M2682=People!$B$2,People!$A$2,0))))</f>
        <v>Kelly Williams</v>
      </c>
      <c r="W2682" s="28" t="str">
        <f>IFERROR(VLOOKUP(DATA[[#This Row],[Order ID]],Returns!$A:$B,2,0),"No")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28" t="str">
        <f>IF(M2683=People!$B$5,People!$A$5,IF(M2683=People!$B$4,People!$A$4,IF(M2683=People!$B$3,People!$A$3,IF(M2683=People!$B$2,People!$A$2,0))))</f>
        <v>Kelly Williams</v>
      </c>
      <c r="W2683" s="28" t="str">
        <f>IFERROR(VLOOKUP(DATA[[#This Row],[Order ID]],Returns!$A:$B,2,0),"No")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8" t="str">
        <f>IF(M2684=People!$B$5,People!$A$5,IF(M2684=People!$B$4,People!$A$4,IF(M2684=People!$B$3,People!$A$3,IF(M2684=People!$B$2,People!$A$2,0))))</f>
        <v>Kelly Williams</v>
      </c>
      <c r="W2684" s="28" t="str">
        <f>IFERROR(VLOOKUP(DATA[[#This Row],[Order ID]],Returns!$A:$B,2,0),"No")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28" t="str">
        <f>IF(M2685=People!$B$5,People!$A$5,IF(M2685=People!$B$4,People!$A$4,IF(M2685=People!$B$3,People!$A$3,IF(M2685=People!$B$2,People!$A$2,0))))</f>
        <v>Kelly Williams</v>
      </c>
      <c r="W2685" s="28" t="str">
        <f>IFERROR(VLOOKUP(DATA[[#This Row],[Order ID]],Returns!$A:$B,2,0),"No")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8" t="str">
        <f>IF(M2686=People!$B$5,People!$A$5,IF(M2686=People!$B$4,People!$A$4,IF(M2686=People!$B$3,People!$A$3,IF(M2686=People!$B$2,People!$A$2,0))))</f>
        <v>Anna Andreadi</v>
      </c>
      <c r="W2686" s="28" t="str">
        <f>IFERROR(VLOOKUP(DATA[[#This Row],[Order ID]],Returns!$A:$B,2,0),"No")</f>
        <v>No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8" t="str">
        <f>IF(M2687=People!$B$5,People!$A$5,IF(M2687=People!$B$4,People!$A$4,IF(M2687=People!$B$3,People!$A$3,IF(M2687=People!$B$2,People!$A$2,0))))</f>
        <v>Cassandra Brandow</v>
      </c>
      <c r="W2687" s="28" t="str">
        <f>IFERROR(VLOOKUP(DATA[[#This Row],[Order ID]],Returns!$A:$B,2,0),"No")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8" t="str">
        <f>IF(M2688=People!$B$5,People!$A$5,IF(M2688=People!$B$4,People!$A$4,IF(M2688=People!$B$3,People!$A$3,IF(M2688=People!$B$2,People!$A$2,0))))</f>
        <v>Cassandra Brandow</v>
      </c>
      <c r="W2688" s="28" t="str">
        <f>IFERROR(VLOOKUP(DATA[[#This Row],[Order ID]],Returns!$A:$B,2,0),"No")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8" t="str">
        <f>IF(M2689=People!$B$5,People!$A$5,IF(M2689=People!$B$4,People!$A$4,IF(M2689=People!$B$3,People!$A$3,IF(M2689=People!$B$2,People!$A$2,0))))</f>
        <v>Kelly Williams</v>
      </c>
      <c r="W2689" s="28" t="str">
        <f>IFERROR(VLOOKUP(DATA[[#This Row],[Order ID]],Returns!$A:$B,2,0),"No")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8" t="str">
        <f>IF(M2690=People!$B$5,People!$A$5,IF(M2690=People!$B$4,People!$A$4,IF(M2690=People!$B$3,People!$A$3,IF(M2690=People!$B$2,People!$A$2,0))))</f>
        <v>Anna Andreadi</v>
      </c>
      <c r="W2690" s="28" t="str">
        <f>IFERROR(VLOOKUP(DATA[[#This Row],[Order ID]],Returns!$A:$B,2,0),"No")</f>
        <v>No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8" t="str">
        <f>IF(M2691=People!$B$5,People!$A$5,IF(M2691=People!$B$4,People!$A$4,IF(M2691=People!$B$3,People!$A$3,IF(M2691=People!$B$2,People!$A$2,0))))</f>
        <v>Kelly Williams</v>
      </c>
      <c r="W2691" s="28" t="str">
        <f>IFERROR(VLOOKUP(DATA[[#This Row],[Order ID]],Returns!$A:$B,2,0),"No")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8" t="str">
        <f>IF(M2692=People!$B$5,People!$A$5,IF(M2692=People!$B$4,People!$A$4,IF(M2692=People!$B$3,People!$A$3,IF(M2692=People!$B$2,People!$A$2,0))))</f>
        <v>Chuck Magee</v>
      </c>
      <c r="W2692" s="28" t="str">
        <f>IFERROR(VLOOKUP(DATA[[#This Row],[Order ID]],Returns!$A:$B,2,0),"No")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28" t="str">
        <f>IF(M2693=People!$B$5,People!$A$5,IF(M2693=People!$B$4,People!$A$4,IF(M2693=People!$B$3,People!$A$3,IF(M2693=People!$B$2,People!$A$2,0))))</f>
        <v>Anna Andreadi</v>
      </c>
      <c r="W2693" s="28" t="str">
        <f>IFERROR(VLOOKUP(DATA[[#This Row],[Order ID]],Returns!$A:$B,2,0),"No")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8" t="str">
        <f>IF(M2694=People!$B$5,People!$A$5,IF(M2694=People!$B$4,People!$A$4,IF(M2694=People!$B$3,People!$A$3,IF(M2694=People!$B$2,People!$A$2,0))))</f>
        <v>Anna Andreadi</v>
      </c>
      <c r="W2694" s="28" t="str">
        <f>IFERROR(VLOOKUP(DATA[[#This Row],[Order ID]],Returns!$A:$B,2,0),"No")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28" t="str">
        <f>IF(M2695=People!$B$5,People!$A$5,IF(M2695=People!$B$4,People!$A$4,IF(M2695=People!$B$3,People!$A$3,IF(M2695=People!$B$2,People!$A$2,0))))</f>
        <v>Anna Andreadi</v>
      </c>
      <c r="W2695" s="28" t="str">
        <f>IFERROR(VLOOKUP(DATA[[#This Row],[Order ID]],Returns!$A:$B,2,0),"No")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28" t="str">
        <f>IF(M2696=People!$B$5,People!$A$5,IF(M2696=People!$B$4,People!$A$4,IF(M2696=People!$B$3,People!$A$3,IF(M2696=People!$B$2,People!$A$2,0))))</f>
        <v>Cassandra Brandow</v>
      </c>
      <c r="W2696" s="28" t="str">
        <f>IFERROR(VLOOKUP(DATA[[#This Row],[Order ID]],Returns!$A:$B,2,0),"No")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28" t="str">
        <f>IF(M2697=People!$B$5,People!$A$5,IF(M2697=People!$B$4,People!$A$4,IF(M2697=People!$B$3,People!$A$3,IF(M2697=People!$B$2,People!$A$2,0))))</f>
        <v>Chuck Magee</v>
      </c>
      <c r="W2697" s="28" t="str">
        <f>IFERROR(VLOOKUP(DATA[[#This Row],[Order ID]],Returns!$A:$B,2,0),"No")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28" t="str">
        <f>IF(M2698=People!$B$5,People!$A$5,IF(M2698=People!$B$4,People!$A$4,IF(M2698=People!$B$3,People!$A$3,IF(M2698=People!$B$2,People!$A$2,0))))</f>
        <v>Cassandra Brandow</v>
      </c>
      <c r="W2698" s="28" t="str">
        <f>IFERROR(VLOOKUP(DATA[[#This Row],[Order ID]],Returns!$A:$B,2,0),"No")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8" t="str">
        <f>IF(M2699=People!$B$5,People!$A$5,IF(M2699=People!$B$4,People!$A$4,IF(M2699=People!$B$3,People!$A$3,IF(M2699=People!$B$2,People!$A$2,0))))</f>
        <v>Cassandra Brandow</v>
      </c>
      <c r="W2699" s="28" t="str">
        <f>IFERROR(VLOOKUP(DATA[[#This Row],[Order ID]],Returns!$A:$B,2,0),"No")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8" t="str">
        <f>IF(M2700=People!$B$5,People!$A$5,IF(M2700=People!$B$4,People!$A$4,IF(M2700=People!$B$3,People!$A$3,IF(M2700=People!$B$2,People!$A$2,0))))</f>
        <v>Cassandra Brandow</v>
      </c>
      <c r="W2700" s="28" t="str">
        <f>IFERROR(VLOOKUP(DATA[[#This Row],[Order ID]],Returns!$A:$B,2,0),"No")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28" t="str">
        <f>IF(M2701=People!$B$5,People!$A$5,IF(M2701=People!$B$4,People!$A$4,IF(M2701=People!$B$3,People!$A$3,IF(M2701=People!$B$2,People!$A$2,0))))</f>
        <v>Cassandra Brandow</v>
      </c>
      <c r="W2701" s="28" t="str">
        <f>IFERROR(VLOOKUP(DATA[[#This Row],[Order ID]],Returns!$A:$B,2,0),"No")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8" t="str">
        <f>IF(M2702=People!$B$5,People!$A$5,IF(M2702=People!$B$4,People!$A$4,IF(M2702=People!$B$3,People!$A$3,IF(M2702=People!$B$2,People!$A$2,0))))</f>
        <v>Cassandra Brandow</v>
      </c>
      <c r="W2702" s="28" t="str">
        <f>IFERROR(VLOOKUP(DATA[[#This Row],[Order ID]],Returns!$A:$B,2,0),"No")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28" t="str">
        <f>IF(M2703=People!$B$5,People!$A$5,IF(M2703=People!$B$4,People!$A$4,IF(M2703=People!$B$3,People!$A$3,IF(M2703=People!$B$2,People!$A$2,0))))</f>
        <v>Cassandra Brandow</v>
      </c>
      <c r="W2703" s="28" t="str">
        <f>IFERROR(VLOOKUP(DATA[[#This Row],[Order ID]],Returns!$A:$B,2,0),"No")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28" t="str">
        <f>IF(M2704=People!$B$5,People!$A$5,IF(M2704=People!$B$4,People!$A$4,IF(M2704=People!$B$3,People!$A$3,IF(M2704=People!$B$2,People!$A$2,0))))</f>
        <v>Cassandra Brandow</v>
      </c>
      <c r="W2704" s="28" t="str">
        <f>IFERROR(VLOOKUP(DATA[[#This Row],[Order ID]],Returns!$A:$B,2,0),"No")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28" t="str">
        <f>IF(M2705=People!$B$5,People!$A$5,IF(M2705=People!$B$4,People!$A$4,IF(M2705=People!$B$3,People!$A$3,IF(M2705=People!$B$2,People!$A$2,0))))</f>
        <v>Chuck Magee</v>
      </c>
      <c r="W2705" s="28" t="str">
        <f>IFERROR(VLOOKUP(DATA[[#This Row],[Order ID]],Returns!$A:$B,2,0),"No")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8" t="str">
        <f>IF(M2706=People!$B$5,People!$A$5,IF(M2706=People!$B$4,People!$A$4,IF(M2706=People!$B$3,People!$A$3,IF(M2706=People!$B$2,People!$A$2,0))))</f>
        <v>Chuck Magee</v>
      </c>
      <c r="W2706" s="28" t="str">
        <f>IFERROR(VLOOKUP(DATA[[#This Row],[Order ID]],Returns!$A:$B,2,0),"No")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28" t="str">
        <f>IF(M2707=People!$B$5,People!$A$5,IF(M2707=People!$B$4,People!$A$4,IF(M2707=People!$B$3,People!$A$3,IF(M2707=People!$B$2,People!$A$2,0))))</f>
        <v>Anna Andreadi</v>
      </c>
      <c r="W2707" s="28" t="str">
        <f>IFERROR(VLOOKUP(DATA[[#This Row],[Order ID]],Returns!$A:$B,2,0),"No")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8" t="str">
        <f>IF(M2708=People!$B$5,People!$A$5,IF(M2708=People!$B$4,People!$A$4,IF(M2708=People!$B$3,People!$A$3,IF(M2708=People!$B$2,People!$A$2,0))))</f>
        <v>Anna Andreadi</v>
      </c>
      <c r="W2708" s="28" t="str">
        <f>IFERROR(VLOOKUP(DATA[[#This Row],[Order ID]],Returns!$A:$B,2,0),"No")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28" t="str">
        <f>IF(M2709=People!$B$5,People!$A$5,IF(M2709=People!$B$4,People!$A$4,IF(M2709=People!$B$3,People!$A$3,IF(M2709=People!$B$2,People!$A$2,0))))</f>
        <v>Anna Andreadi</v>
      </c>
      <c r="W2709" s="28" t="str">
        <f>IFERROR(VLOOKUP(DATA[[#This Row],[Order ID]],Returns!$A:$B,2,0),"No")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8" t="str">
        <f>IF(M2710=People!$B$5,People!$A$5,IF(M2710=People!$B$4,People!$A$4,IF(M2710=People!$B$3,People!$A$3,IF(M2710=People!$B$2,People!$A$2,0))))</f>
        <v>Anna Andreadi</v>
      </c>
      <c r="W2710" s="28" t="str">
        <f>IFERROR(VLOOKUP(DATA[[#This Row],[Order ID]],Returns!$A:$B,2,0),"No")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8" t="str">
        <f>IF(M2711=People!$B$5,People!$A$5,IF(M2711=People!$B$4,People!$A$4,IF(M2711=People!$B$3,People!$A$3,IF(M2711=People!$B$2,People!$A$2,0))))</f>
        <v>Anna Andreadi</v>
      </c>
      <c r="W2711" s="28" t="str">
        <f>IFERROR(VLOOKUP(DATA[[#This Row],[Order ID]],Returns!$A:$B,2,0),"No")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8" t="str">
        <f>IF(M2712=People!$B$5,People!$A$5,IF(M2712=People!$B$4,People!$A$4,IF(M2712=People!$B$3,People!$A$3,IF(M2712=People!$B$2,People!$A$2,0))))</f>
        <v>Cassandra Brandow</v>
      </c>
      <c r="W2712" s="28" t="str">
        <f>IFERROR(VLOOKUP(DATA[[#This Row],[Order ID]],Returns!$A:$B,2,0),"No")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8" t="str">
        <f>IF(M2713=People!$B$5,People!$A$5,IF(M2713=People!$B$4,People!$A$4,IF(M2713=People!$B$3,People!$A$3,IF(M2713=People!$B$2,People!$A$2,0))))</f>
        <v>Chuck Magee</v>
      </c>
      <c r="W2713" s="28" t="str">
        <f>IFERROR(VLOOKUP(DATA[[#This Row],[Order ID]],Returns!$A:$B,2,0),"No")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28" t="str">
        <f>IF(M2714=People!$B$5,People!$A$5,IF(M2714=People!$B$4,People!$A$4,IF(M2714=People!$B$3,People!$A$3,IF(M2714=People!$B$2,People!$A$2,0))))</f>
        <v>Chuck Magee</v>
      </c>
      <c r="W2714" s="28" t="str">
        <f>IFERROR(VLOOKUP(DATA[[#This Row],[Order ID]],Returns!$A:$B,2,0),"No")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8" t="str">
        <f>IF(M2715=People!$B$5,People!$A$5,IF(M2715=People!$B$4,People!$A$4,IF(M2715=People!$B$3,People!$A$3,IF(M2715=People!$B$2,People!$A$2,0))))</f>
        <v>Cassandra Brandow</v>
      </c>
      <c r="W2715" s="28" t="str">
        <f>IFERROR(VLOOKUP(DATA[[#This Row],[Order ID]],Returns!$A:$B,2,0),"No")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28" t="str">
        <f>IF(M2716=People!$B$5,People!$A$5,IF(M2716=People!$B$4,People!$A$4,IF(M2716=People!$B$3,People!$A$3,IF(M2716=People!$B$2,People!$A$2,0))))</f>
        <v>Anna Andreadi</v>
      </c>
      <c r="W2716" s="28" t="str">
        <f>IFERROR(VLOOKUP(DATA[[#This Row],[Order ID]],Returns!$A:$B,2,0),"No")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28" t="str">
        <f>IF(M2717=People!$B$5,People!$A$5,IF(M2717=People!$B$4,People!$A$4,IF(M2717=People!$B$3,People!$A$3,IF(M2717=People!$B$2,People!$A$2,0))))</f>
        <v>Chuck Magee</v>
      </c>
      <c r="W2717" s="28" t="str">
        <f>IFERROR(VLOOKUP(DATA[[#This Row],[Order ID]],Returns!$A:$B,2,0),"No")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28" t="str">
        <f>IF(M2718=People!$B$5,People!$A$5,IF(M2718=People!$B$4,People!$A$4,IF(M2718=People!$B$3,People!$A$3,IF(M2718=People!$B$2,People!$A$2,0))))</f>
        <v>Cassandra Brandow</v>
      </c>
      <c r="W2718" s="28" t="str">
        <f>IFERROR(VLOOKUP(DATA[[#This Row],[Order ID]],Returns!$A:$B,2,0),"No")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8" t="str">
        <f>IF(M2719=People!$B$5,People!$A$5,IF(M2719=People!$B$4,People!$A$4,IF(M2719=People!$B$3,People!$A$3,IF(M2719=People!$B$2,People!$A$2,0))))</f>
        <v>Chuck Magee</v>
      </c>
      <c r="W2719" s="28" t="str">
        <f>IFERROR(VLOOKUP(DATA[[#This Row],[Order ID]],Returns!$A:$B,2,0),"No")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28" t="str">
        <f>IF(M2720=People!$B$5,People!$A$5,IF(M2720=People!$B$4,People!$A$4,IF(M2720=People!$B$3,People!$A$3,IF(M2720=People!$B$2,People!$A$2,0))))</f>
        <v>Anna Andreadi</v>
      </c>
      <c r="W2720" s="28" t="str">
        <f>IFERROR(VLOOKUP(DATA[[#This Row],[Order ID]],Returns!$A:$B,2,0),"No")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8" t="str">
        <f>IF(M2721=People!$B$5,People!$A$5,IF(M2721=People!$B$4,People!$A$4,IF(M2721=People!$B$3,People!$A$3,IF(M2721=People!$B$2,People!$A$2,0))))</f>
        <v>Kelly Williams</v>
      </c>
      <c r="W2721" s="28" t="str">
        <f>IFERROR(VLOOKUP(DATA[[#This Row],[Order ID]],Returns!$A:$B,2,0),"No")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28" t="str">
        <f>IF(M2722=People!$B$5,People!$A$5,IF(M2722=People!$B$4,People!$A$4,IF(M2722=People!$B$3,People!$A$3,IF(M2722=People!$B$2,People!$A$2,0))))</f>
        <v>Cassandra Brandow</v>
      </c>
      <c r="W2722" s="28" t="str">
        <f>IFERROR(VLOOKUP(DATA[[#This Row],[Order ID]],Returns!$A:$B,2,0),"No")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8" t="str">
        <f>IF(M2723=People!$B$5,People!$A$5,IF(M2723=People!$B$4,People!$A$4,IF(M2723=People!$B$3,People!$A$3,IF(M2723=People!$B$2,People!$A$2,0))))</f>
        <v>Cassandra Brandow</v>
      </c>
      <c r="W2723" s="28" t="str">
        <f>IFERROR(VLOOKUP(DATA[[#This Row],[Order ID]],Returns!$A:$B,2,0),"No")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28" t="str">
        <f>IF(M2724=People!$B$5,People!$A$5,IF(M2724=People!$B$4,People!$A$4,IF(M2724=People!$B$3,People!$A$3,IF(M2724=People!$B$2,People!$A$2,0))))</f>
        <v>Cassandra Brandow</v>
      </c>
      <c r="W2724" s="28" t="str">
        <f>IFERROR(VLOOKUP(DATA[[#This Row],[Order ID]],Returns!$A:$B,2,0),"No")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8" t="str">
        <f>IF(M2725=People!$B$5,People!$A$5,IF(M2725=People!$B$4,People!$A$4,IF(M2725=People!$B$3,People!$A$3,IF(M2725=People!$B$2,People!$A$2,0))))</f>
        <v>Anna Andreadi</v>
      </c>
      <c r="W2725" s="28" t="str">
        <f>IFERROR(VLOOKUP(DATA[[#This Row],[Order ID]],Returns!$A:$B,2,0),"No")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8" t="str">
        <f>IF(M2726=People!$B$5,People!$A$5,IF(M2726=People!$B$4,People!$A$4,IF(M2726=People!$B$3,People!$A$3,IF(M2726=People!$B$2,People!$A$2,0))))</f>
        <v>Anna Andreadi</v>
      </c>
      <c r="W2726" s="28" t="str">
        <f>IFERROR(VLOOKUP(DATA[[#This Row],[Order ID]],Returns!$A:$B,2,0),"No")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8" t="str">
        <f>IF(M2727=People!$B$5,People!$A$5,IF(M2727=People!$B$4,People!$A$4,IF(M2727=People!$B$3,People!$A$3,IF(M2727=People!$B$2,People!$A$2,0))))</f>
        <v>Chuck Magee</v>
      </c>
      <c r="W2727" s="28" t="str">
        <f>IFERROR(VLOOKUP(DATA[[#This Row],[Order ID]],Returns!$A:$B,2,0),"No")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8" t="str">
        <f>IF(M2728=People!$B$5,People!$A$5,IF(M2728=People!$B$4,People!$A$4,IF(M2728=People!$B$3,People!$A$3,IF(M2728=People!$B$2,People!$A$2,0))))</f>
        <v>Chuck Magee</v>
      </c>
      <c r="W2728" s="28" t="str">
        <f>IFERROR(VLOOKUP(DATA[[#This Row],[Order ID]],Returns!$A:$B,2,0),"No")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8" t="str">
        <f>IF(M2729=People!$B$5,People!$A$5,IF(M2729=People!$B$4,People!$A$4,IF(M2729=People!$B$3,People!$A$3,IF(M2729=People!$B$2,People!$A$2,0))))</f>
        <v>Chuck Magee</v>
      </c>
      <c r="W2729" s="28" t="str">
        <f>IFERROR(VLOOKUP(DATA[[#This Row],[Order ID]],Returns!$A:$B,2,0),"No")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8" t="str">
        <f>IF(M2730=People!$B$5,People!$A$5,IF(M2730=People!$B$4,People!$A$4,IF(M2730=People!$B$3,People!$A$3,IF(M2730=People!$B$2,People!$A$2,0))))</f>
        <v>Chuck Magee</v>
      </c>
      <c r="W2730" s="28" t="str">
        <f>IFERROR(VLOOKUP(DATA[[#This Row],[Order ID]],Returns!$A:$B,2,0),"No")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28" t="str">
        <f>IF(M2731=People!$B$5,People!$A$5,IF(M2731=People!$B$4,People!$A$4,IF(M2731=People!$B$3,People!$A$3,IF(M2731=People!$B$2,People!$A$2,0))))</f>
        <v>Anna Andreadi</v>
      </c>
      <c r="W2731" s="28" t="str">
        <f>IFERROR(VLOOKUP(DATA[[#This Row],[Order ID]],Returns!$A:$B,2,0),"No")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28" t="str">
        <f>IF(M2732=People!$B$5,People!$A$5,IF(M2732=People!$B$4,People!$A$4,IF(M2732=People!$B$3,People!$A$3,IF(M2732=People!$B$2,People!$A$2,0))))</f>
        <v>Anna Andreadi</v>
      </c>
      <c r="W2732" s="28" t="str">
        <f>IFERROR(VLOOKUP(DATA[[#This Row],[Order ID]],Returns!$A:$B,2,0),"No")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28" t="str">
        <f>IF(M2733=People!$B$5,People!$A$5,IF(M2733=People!$B$4,People!$A$4,IF(M2733=People!$B$3,People!$A$3,IF(M2733=People!$B$2,People!$A$2,0))))</f>
        <v>Anna Andreadi</v>
      </c>
      <c r="W2733" s="28" t="str">
        <f>IFERROR(VLOOKUP(DATA[[#This Row],[Order ID]],Returns!$A:$B,2,0),"No")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28" t="str">
        <f>IF(M2734=People!$B$5,People!$A$5,IF(M2734=People!$B$4,People!$A$4,IF(M2734=People!$B$3,People!$A$3,IF(M2734=People!$B$2,People!$A$2,0))))</f>
        <v>Chuck Magee</v>
      </c>
      <c r="W2734" s="28" t="str">
        <f>IFERROR(VLOOKUP(DATA[[#This Row],[Order ID]],Returns!$A:$B,2,0),"No")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28" t="str">
        <f>IF(M2735=People!$B$5,People!$A$5,IF(M2735=People!$B$4,People!$A$4,IF(M2735=People!$B$3,People!$A$3,IF(M2735=People!$B$2,People!$A$2,0))))</f>
        <v>Chuck Magee</v>
      </c>
      <c r="W2735" s="28" t="str">
        <f>IFERROR(VLOOKUP(DATA[[#This Row],[Order ID]],Returns!$A:$B,2,0),"No")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28" t="str">
        <f>IF(M2736=People!$B$5,People!$A$5,IF(M2736=People!$B$4,People!$A$4,IF(M2736=People!$B$3,People!$A$3,IF(M2736=People!$B$2,People!$A$2,0))))</f>
        <v>Anna Andreadi</v>
      </c>
      <c r="W2736" s="28" t="str">
        <f>IFERROR(VLOOKUP(DATA[[#This Row],[Order ID]],Returns!$A:$B,2,0),"No")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8" t="str">
        <f>IF(M2737=People!$B$5,People!$A$5,IF(M2737=People!$B$4,People!$A$4,IF(M2737=People!$B$3,People!$A$3,IF(M2737=People!$B$2,People!$A$2,0))))</f>
        <v>Chuck Magee</v>
      </c>
      <c r="W2737" s="28" t="str">
        <f>IFERROR(VLOOKUP(DATA[[#This Row],[Order ID]],Returns!$A:$B,2,0),"No")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28" t="str">
        <f>IF(M2738=People!$B$5,People!$A$5,IF(M2738=People!$B$4,People!$A$4,IF(M2738=People!$B$3,People!$A$3,IF(M2738=People!$B$2,People!$A$2,0))))</f>
        <v>Chuck Magee</v>
      </c>
      <c r="W2738" s="28" t="str">
        <f>IFERROR(VLOOKUP(DATA[[#This Row],[Order ID]],Returns!$A:$B,2,0),"No")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8" t="str">
        <f>IF(M2739=People!$B$5,People!$A$5,IF(M2739=People!$B$4,People!$A$4,IF(M2739=People!$B$3,People!$A$3,IF(M2739=People!$B$2,People!$A$2,0))))</f>
        <v>Chuck Magee</v>
      </c>
      <c r="W2739" s="28" t="str">
        <f>IFERROR(VLOOKUP(DATA[[#This Row],[Order ID]],Returns!$A:$B,2,0),"No")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28" t="str">
        <f>IF(M2740=People!$B$5,People!$A$5,IF(M2740=People!$B$4,People!$A$4,IF(M2740=People!$B$3,People!$A$3,IF(M2740=People!$B$2,People!$A$2,0))))</f>
        <v>Chuck Magee</v>
      </c>
      <c r="W2740" s="28" t="str">
        <f>IFERROR(VLOOKUP(DATA[[#This Row],[Order ID]],Returns!$A:$B,2,0),"No")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28" t="str">
        <f>IF(M2741=People!$B$5,People!$A$5,IF(M2741=People!$B$4,People!$A$4,IF(M2741=People!$B$3,People!$A$3,IF(M2741=People!$B$2,People!$A$2,0))))</f>
        <v>Cassandra Brandow</v>
      </c>
      <c r="W2741" s="28" t="str">
        <f>IFERROR(VLOOKUP(DATA[[#This Row],[Order ID]],Returns!$A:$B,2,0),"No")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28" t="str">
        <f>IF(M2742=People!$B$5,People!$A$5,IF(M2742=People!$B$4,People!$A$4,IF(M2742=People!$B$3,People!$A$3,IF(M2742=People!$B$2,People!$A$2,0))))</f>
        <v>Cassandra Brandow</v>
      </c>
      <c r="W2742" s="28" t="str">
        <f>IFERROR(VLOOKUP(DATA[[#This Row],[Order ID]],Returns!$A:$B,2,0),"No")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28" t="str">
        <f>IF(M2743=People!$B$5,People!$A$5,IF(M2743=People!$B$4,People!$A$4,IF(M2743=People!$B$3,People!$A$3,IF(M2743=People!$B$2,People!$A$2,0))))</f>
        <v>Chuck Magee</v>
      </c>
      <c r="W2743" s="28" t="str">
        <f>IFERROR(VLOOKUP(DATA[[#This Row],[Order ID]],Returns!$A:$B,2,0),"No")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8" t="str">
        <f>IF(M2744=People!$B$5,People!$A$5,IF(M2744=People!$B$4,People!$A$4,IF(M2744=People!$B$3,People!$A$3,IF(M2744=People!$B$2,People!$A$2,0))))</f>
        <v>Anna Andreadi</v>
      </c>
      <c r="W2744" s="28" t="str">
        <f>IFERROR(VLOOKUP(DATA[[#This Row],[Order ID]],Returns!$A:$B,2,0),"No")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28" t="str">
        <f>IF(M2745=People!$B$5,People!$A$5,IF(M2745=People!$B$4,People!$A$4,IF(M2745=People!$B$3,People!$A$3,IF(M2745=People!$B$2,People!$A$2,0))))</f>
        <v>Anna Andreadi</v>
      </c>
      <c r="W2745" s="28" t="str">
        <f>IFERROR(VLOOKUP(DATA[[#This Row],[Order ID]],Returns!$A:$B,2,0),"No")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28" t="str">
        <f>IF(M2746=People!$B$5,People!$A$5,IF(M2746=People!$B$4,People!$A$4,IF(M2746=People!$B$3,People!$A$3,IF(M2746=People!$B$2,People!$A$2,0))))</f>
        <v>Anna Andreadi</v>
      </c>
      <c r="W2746" s="28" t="str">
        <f>IFERROR(VLOOKUP(DATA[[#This Row],[Order ID]],Returns!$A:$B,2,0),"No")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8" t="str">
        <f>IF(M2747=People!$B$5,People!$A$5,IF(M2747=People!$B$4,People!$A$4,IF(M2747=People!$B$3,People!$A$3,IF(M2747=People!$B$2,People!$A$2,0))))</f>
        <v>Cassandra Brandow</v>
      </c>
      <c r="W2747" s="28" t="str">
        <f>IFERROR(VLOOKUP(DATA[[#This Row],[Order ID]],Returns!$A:$B,2,0),"No")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8" t="str">
        <f>IF(M2748=People!$B$5,People!$A$5,IF(M2748=People!$B$4,People!$A$4,IF(M2748=People!$B$3,People!$A$3,IF(M2748=People!$B$2,People!$A$2,0))))</f>
        <v>Chuck Magee</v>
      </c>
      <c r="W2748" s="28" t="str">
        <f>IFERROR(VLOOKUP(DATA[[#This Row],[Order ID]],Returns!$A:$B,2,0),"No")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8" t="str">
        <f>IF(M2749=People!$B$5,People!$A$5,IF(M2749=People!$B$4,People!$A$4,IF(M2749=People!$B$3,People!$A$3,IF(M2749=People!$B$2,People!$A$2,0))))</f>
        <v>Kelly Williams</v>
      </c>
      <c r="W2749" s="28" t="str">
        <f>IFERROR(VLOOKUP(DATA[[#This Row],[Order ID]],Returns!$A:$B,2,0),"No")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8" t="str">
        <f>IF(M2750=People!$B$5,People!$A$5,IF(M2750=People!$B$4,People!$A$4,IF(M2750=People!$B$3,People!$A$3,IF(M2750=People!$B$2,People!$A$2,0))))</f>
        <v>Cassandra Brandow</v>
      </c>
      <c r="W2750" s="28" t="str">
        <f>IFERROR(VLOOKUP(DATA[[#This Row],[Order ID]],Returns!$A:$B,2,0),"No")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8" t="str">
        <f>IF(M2751=People!$B$5,People!$A$5,IF(M2751=People!$B$4,People!$A$4,IF(M2751=People!$B$3,People!$A$3,IF(M2751=People!$B$2,People!$A$2,0))))</f>
        <v>Anna Andreadi</v>
      </c>
      <c r="W2751" s="28" t="str">
        <f>IFERROR(VLOOKUP(DATA[[#This Row],[Order ID]],Returns!$A:$B,2,0),"No")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28" t="str">
        <f>IF(M2752=People!$B$5,People!$A$5,IF(M2752=People!$B$4,People!$A$4,IF(M2752=People!$B$3,People!$A$3,IF(M2752=People!$B$2,People!$A$2,0))))</f>
        <v>Anna Andreadi</v>
      </c>
      <c r="W2752" s="28" t="str">
        <f>IFERROR(VLOOKUP(DATA[[#This Row],[Order ID]],Returns!$A:$B,2,0),"No")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8" t="str">
        <f>IF(M2753=People!$B$5,People!$A$5,IF(M2753=People!$B$4,People!$A$4,IF(M2753=People!$B$3,People!$A$3,IF(M2753=People!$B$2,People!$A$2,0))))</f>
        <v>Anna Andreadi</v>
      </c>
      <c r="W2753" s="28" t="str">
        <f>IFERROR(VLOOKUP(DATA[[#This Row],[Order ID]],Returns!$A:$B,2,0),"No")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28" t="str">
        <f>IF(M2754=People!$B$5,People!$A$5,IF(M2754=People!$B$4,People!$A$4,IF(M2754=People!$B$3,People!$A$3,IF(M2754=People!$B$2,People!$A$2,0))))</f>
        <v>Anna Andreadi</v>
      </c>
      <c r="W2754" s="28" t="str">
        <f>IFERROR(VLOOKUP(DATA[[#This Row],[Order ID]],Returns!$A:$B,2,0),"No")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28" t="str">
        <f>IF(M2755=People!$B$5,People!$A$5,IF(M2755=People!$B$4,People!$A$4,IF(M2755=People!$B$3,People!$A$3,IF(M2755=People!$B$2,People!$A$2,0))))</f>
        <v>Anna Andreadi</v>
      </c>
      <c r="W2755" s="28" t="str">
        <f>IFERROR(VLOOKUP(DATA[[#This Row],[Order ID]],Returns!$A:$B,2,0),"No")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8" t="str">
        <f>IF(M2756=People!$B$5,People!$A$5,IF(M2756=People!$B$4,People!$A$4,IF(M2756=People!$B$3,People!$A$3,IF(M2756=People!$B$2,People!$A$2,0))))</f>
        <v>Anna Andreadi</v>
      </c>
      <c r="W2756" s="28" t="str">
        <f>IFERROR(VLOOKUP(DATA[[#This Row],[Order ID]],Returns!$A:$B,2,0),"No")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8" t="str">
        <f>IF(M2757=People!$B$5,People!$A$5,IF(M2757=People!$B$4,People!$A$4,IF(M2757=People!$B$3,People!$A$3,IF(M2757=People!$B$2,People!$A$2,0))))</f>
        <v>Anna Andreadi</v>
      </c>
      <c r="W2757" s="28" t="str">
        <f>IFERROR(VLOOKUP(DATA[[#This Row],[Order ID]],Returns!$A:$B,2,0),"No")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28" t="str">
        <f>IF(M2758=People!$B$5,People!$A$5,IF(M2758=People!$B$4,People!$A$4,IF(M2758=People!$B$3,People!$A$3,IF(M2758=People!$B$2,People!$A$2,0))))</f>
        <v>Anna Andreadi</v>
      </c>
      <c r="W2758" s="28" t="str">
        <f>IFERROR(VLOOKUP(DATA[[#This Row],[Order ID]],Returns!$A:$B,2,0),"No")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8" t="str">
        <f>IF(M2759=People!$B$5,People!$A$5,IF(M2759=People!$B$4,People!$A$4,IF(M2759=People!$B$3,People!$A$3,IF(M2759=People!$B$2,People!$A$2,0))))</f>
        <v>Chuck Magee</v>
      </c>
      <c r="W2759" s="28" t="str">
        <f>IFERROR(VLOOKUP(DATA[[#This Row],[Order ID]],Returns!$A:$B,2,0),"No")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28" t="str">
        <f>IF(M2760=People!$B$5,People!$A$5,IF(M2760=People!$B$4,People!$A$4,IF(M2760=People!$B$3,People!$A$3,IF(M2760=People!$B$2,People!$A$2,0))))</f>
        <v>Cassandra Brandow</v>
      </c>
      <c r="W2760" s="28" t="str">
        <f>IFERROR(VLOOKUP(DATA[[#This Row],[Order ID]],Returns!$A:$B,2,0),"No")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28" t="str">
        <f>IF(M2761=People!$B$5,People!$A$5,IF(M2761=People!$B$4,People!$A$4,IF(M2761=People!$B$3,People!$A$3,IF(M2761=People!$B$2,People!$A$2,0))))</f>
        <v>Cassandra Brandow</v>
      </c>
      <c r="W2761" s="28" t="str">
        <f>IFERROR(VLOOKUP(DATA[[#This Row],[Order ID]],Returns!$A:$B,2,0),"No")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28" t="str">
        <f>IF(M2762=People!$B$5,People!$A$5,IF(M2762=People!$B$4,People!$A$4,IF(M2762=People!$B$3,People!$A$3,IF(M2762=People!$B$2,People!$A$2,0))))</f>
        <v>Anna Andreadi</v>
      </c>
      <c r="W2762" s="28" t="str">
        <f>IFERROR(VLOOKUP(DATA[[#This Row],[Order ID]],Returns!$A:$B,2,0),"No")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28" t="str">
        <f>IF(M2763=People!$B$5,People!$A$5,IF(M2763=People!$B$4,People!$A$4,IF(M2763=People!$B$3,People!$A$3,IF(M2763=People!$B$2,People!$A$2,0))))</f>
        <v>Anna Andreadi</v>
      </c>
      <c r="W2763" s="28" t="str">
        <f>IFERROR(VLOOKUP(DATA[[#This Row],[Order ID]],Returns!$A:$B,2,0),"No")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28" t="str">
        <f>IF(M2764=People!$B$5,People!$A$5,IF(M2764=People!$B$4,People!$A$4,IF(M2764=People!$B$3,People!$A$3,IF(M2764=People!$B$2,People!$A$2,0))))</f>
        <v>Anna Andreadi</v>
      </c>
      <c r="W2764" s="28" t="str">
        <f>IFERROR(VLOOKUP(DATA[[#This Row],[Order ID]],Returns!$A:$B,2,0),"No")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8" t="str">
        <f>IF(M2765=People!$B$5,People!$A$5,IF(M2765=People!$B$4,People!$A$4,IF(M2765=People!$B$3,People!$A$3,IF(M2765=People!$B$2,People!$A$2,0))))</f>
        <v>Chuck Magee</v>
      </c>
      <c r="W2765" s="28" t="str">
        <f>IFERROR(VLOOKUP(DATA[[#This Row],[Order ID]],Returns!$A:$B,2,0),"No")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8" t="str">
        <f>IF(M2766=People!$B$5,People!$A$5,IF(M2766=People!$B$4,People!$A$4,IF(M2766=People!$B$3,People!$A$3,IF(M2766=People!$B$2,People!$A$2,0))))</f>
        <v>Chuck Magee</v>
      </c>
      <c r="W2766" s="28" t="str">
        <f>IFERROR(VLOOKUP(DATA[[#This Row],[Order ID]],Returns!$A:$B,2,0),"No")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8" t="str">
        <f>IF(M2767=People!$B$5,People!$A$5,IF(M2767=People!$B$4,People!$A$4,IF(M2767=People!$B$3,People!$A$3,IF(M2767=People!$B$2,People!$A$2,0))))</f>
        <v>Chuck Magee</v>
      </c>
      <c r="W2767" s="28" t="str">
        <f>IFERROR(VLOOKUP(DATA[[#This Row],[Order ID]],Returns!$A:$B,2,0),"No")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28" t="str">
        <f>IF(M2768=People!$B$5,People!$A$5,IF(M2768=People!$B$4,People!$A$4,IF(M2768=People!$B$3,People!$A$3,IF(M2768=People!$B$2,People!$A$2,0))))</f>
        <v>Chuck Magee</v>
      </c>
      <c r="W2768" s="28" t="str">
        <f>IFERROR(VLOOKUP(DATA[[#This Row],[Order ID]],Returns!$A:$B,2,0),"No")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8" t="str">
        <f>IF(M2769=People!$B$5,People!$A$5,IF(M2769=People!$B$4,People!$A$4,IF(M2769=People!$B$3,People!$A$3,IF(M2769=People!$B$2,People!$A$2,0))))</f>
        <v>Chuck Magee</v>
      </c>
      <c r="W2769" s="28" t="str">
        <f>IFERROR(VLOOKUP(DATA[[#This Row],[Order ID]],Returns!$A:$B,2,0),"No")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28" t="str">
        <f>IF(M2770=People!$B$5,People!$A$5,IF(M2770=People!$B$4,People!$A$4,IF(M2770=People!$B$3,People!$A$3,IF(M2770=People!$B$2,People!$A$2,0))))</f>
        <v>Kelly Williams</v>
      </c>
      <c r="W2770" s="28" t="str">
        <f>IFERROR(VLOOKUP(DATA[[#This Row],[Order ID]],Returns!$A:$B,2,0),"No")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8" t="str">
        <f>IF(M2771=People!$B$5,People!$A$5,IF(M2771=People!$B$4,People!$A$4,IF(M2771=People!$B$3,People!$A$3,IF(M2771=People!$B$2,People!$A$2,0))))</f>
        <v>Kelly Williams</v>
      </c>
      <c r="W2771" s="28" t="str">
        <f>IFERROR(VLOOKUP(DATA[[#This Row],[Order ID]],Returns!$A:$B,2,0),"No")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8" t="str">
        <f>IF(M2772=People!$B$5,People!$A$5,IF(M2772=People!$B$4,People!$A$4,IF(M2772=People!$B$3,People!$A$3,IF(M2772=People!$B$2,People!$A$2,0))))</f>
        <v>Kelly Williams</v>
      </c>
      <c r="W2772" s="28" t="str">
        <f>IFERROR(VLOOKUP(DATA[[#This Row],[Order ID]],Returns!$A:$B,2,0),"No")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28" t="str">
        <f>IF(M2773=People!$B$5,People!$A$5,IF(M2773=People!$B$4,People!$A$4,IF(M2773=People!$B$3,People!$A$3,IF(M2773=People!$B$2,People!$A$2,0))))</f>
        <v>Kelly Williams</v>
      </c>
      <c r="W2773" s="28" t="str">
        <f>IFERROR(VLOOKUP(DATA[[#This Row],[Order ID]],Returns!$A:$B,2,0),"No")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8" t="str">
        <f>IF(M2774=People!$B$5,People!$A$5,IF(M2774=People!$B$4,People!$A$4,IF(M2774=People!$B$3,People!$A$3,IF(M2774=People!$B$2,People!$A$2,0))))</f>
        <v>Cassandra Brandow</v>
      </c>
      <c r="W2774" s="28" t="str">
        <f>IFERROR(VLOOKUP(DATA[[#This Row],[Order ID]],Returns!$A:$B,2,0),"No")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28" t="str">
        <f>IF(M2775=People!$B$5,People!$A$5,IF(M2775=People!$B$4,People!$A$4,IF(M2775=People!$B$3,People!$A$3,IF(M2775=People!$B$2,People!$A$2,0))))</f>
        <v>Kelly Williams</v>
      </c>
      <c r="W2775" s="28" t="str">
        <f>IFERROR(VLOOKUP(DATA[[#This Row],[Order ID]],Returns!$A:$B,2,0),"No")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28" t="str">
        <f>IF(M2776=People!$B$5,People!$A$5,IF(M2776=People!$B$4,People!$A$4,IF(M2776=People!$B$3,People!$A$3,IF(M2776=People!$B$2,People!$A$2,0))))</f>
        <v>Chuck Magee</v>
      </c>
      <c r="W2776" s="28" t="str">
        <f>IFERROR(VLOOKUP(DATA[[#This Row],[Order ID]],Returns!$A:$B,2,0),"No")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28" t="str">
        <f>IF(M2777=People!$B$5,People!$A$5,IF(M2777=People!$B$4,People!$A$4,IF(M2777=People!$B$3,People!$A$3,IF(M2777=People!$B$2,People!$A$2,0))))</f>
        <v>Anna Andreadi</v>
      </c>
      <c r="W2777" s="28" t="str">
        <f>IFERROR(VLOOKUP(DATA[[#This Row],[Order ID]],Returns!$A:$B,2,0),"No")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8" t="str">
        <f>IF(M2778=People!$B$5,People!$A$5,IF(M2778=People!$B$4,People!$A$4,IF(M2778=People!$B$3,People!$A$3,IF(M2778=People!$B$2,People!$A$2,0))))</f>
        <v>Anna Andreadi</v>
      </c>
      <c r="W2778" s="28" t="str">
        <f>IFERROR(VLOOKUP(DATA[[#This Row],[Order ID]],Returns!$A:$B,2,0),"No")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8" t="str">
        <f>IF(M2779=People!$B$5,People!$A$5,IF(M2779=People!$B$4,People!$A$4,IF(M2779=People!$B$3,People!$A$3,IF(M2779=People!$B$2,People!$A$2,0))))</f>
        <v>Anna Andreadi</v>
      </c>
      <c r="W2779" s="28" t="str">
        <f>IFERROR(VLOOKUP(DATA[[#This Row],[Order ID]],Returns!$A:$B,2,0),"No")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8" t="str">
        <f>IF(M2780=People!$B$5,People!$A$5,IF(M2780=People!$B$4,People!$A$4,IF(M2780=People!$B$3,People!$A$3,IF(M2780=People!$B$2,People!$A$2,0))))</f>
        <v>Cassandra Brandow</v>
      </c>
      <c r="W2780" s="28" t="str">
        <f>IFERROR(VLOOKUP(DATA[[#This Row],[Order ID]],Returns!$A:$B,2,0),"No")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8" t="str">
        <f>IF(M2781=People!$B$5,People!$A$5,IF(M2781=People!$B$4,People!$A$4,IF(M2781=People!$B$3,People!$A$3,IF(M2781=People!$B$2,People!$A$2,0))))</f>
        <v>Cassandra Brandow</v>
      </c>
      <c r="W2781" s="28" t="str">
        <f>IFERROR(VLOOKUP(DATA[[#This Row],[Order ID]],Returns!$A:$B,2,0),"No")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28" t="str">
        <f>IF(M2782=People!$B$5,People!$A$5,IF(M2782=People!$B$4,People!$A$4,IF(M2782=People!$B$3,People!$A$3,IF(M2782=People!$B$2,People!$A$2,0))))</f>
        <v>Chuck Magee</v>
      </c>
      <c r="W2782" s="28" t="str">
        <f>IFERROR(VLOOKUP(DATA[[#This Row],[Order ID]],Returns!$A:$B,2,0),"No")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28" t="str">
        <f>IF(M2783=People!$B$5,People!$A$5,IF(M2783=People!$B$4,People!$A$4,IF(M2783=People!$B$3,People!$A$3,IF(M2783=People!$B$2,People!$A$2,0))))</f>
        <v>Kelly Williams</v>
      </c>
      <c r="W2783" s="28" t="str">
        <f>IFERROR(VLOOKUP(DATA[[#This Row],[Order ID]],Returns!$A:$B,2,0),"No")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28" t="str">
        <f>IF(M2784=People!$B$5,People!$A$5,IF(M2784=People!$B$4,People!$A$4,IF(M2784=People!$B$3,People!$A$3,IF(M2784=People!$B$2,People!$A$2,0))))</f>
        <v>Kelly Williams</v>
      </c>
      <c r="W2784" s="28" t="str">
        <f>IFERROR(VLOOKUP(DATA[[#This Row],[Order ID]],Returns!$A:$B,2,0),"No")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8" t="str">
        <f>IF(M2785=People!$B$5,People!$A$5,IF(M2785=People!$B$4,People!$A$4,IF(M2785=People!$B$3,People!$A$3,IF(M2785=People!$B$2,People!$A$2,0))))</f>
        <v>Chuck Magee</v>
      </c>
      <c r="W2785" s="28" t="str">
        <f>IFERROR(VLOOKUP(DATA[[#This Row],[Order ID]],Returns!$A:$B,2,0),"No")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8" t="str">
        <f>IF(M2786=People!$B$5,People!$A$5,IF(M2786=People!$B$4,People!$A$4,IF(M2786=People!$B$3,People!$A$3,IF(M2786=People!$B$2,People!$A$2,0))))</f>
        <v>Chuck Magee</v>
      </c>
      <c r="W2786" s="28" t="str">
        <f>IFERROR(VLOOKUP(DATA[[#This Row],[Order ID]],Returns!$A:$B,2,0),"No")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28" t="str">
        <f>IF(M2787=People!$B$5,People!$A$5,IF(M2787=People!$B$4,People!$A$4,IF(M2787=People!$B$3,People!$A$3,IF(M2787=People!$B$2,People!$A$2,0))))</f>
        <v>Anna Andreadi</v>
      </c>
      <c r="W2787" s="28" t="str">
        <f>IFERROR(VLOOKUP(DATA[[#This Row],[Order ID]],Returns!$A:$B,2,0),"No")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28" t="str">
        <f>IF(M2788=People!$B$5,People!$A$5,IF(M2788=People!$B$4,People!$A$4,IF(M2788=People!$B$3,People!$A$3,IF(M2788=People!$B$2,People!$A$2,0))))</f>
        <v>Anna Andreadi</v>
      </c>
      <c r="W2788" s="28" t="str">
        <f>IFERROR(VLOOKUP(DATA[[#This Row],[Order ID]],Returns!$A:$B,2,0),"No")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28" t="str">
        <f>IF(M2789=People!$B$5,People!$A$5,IF(M2789=People!$B$4,People!$A$4,IF(M2789=People!$B$3,People!$A$3,IF(M2789=People!$B$2,People!$A$2,0))))</f>
        <v>Kelly Williams</v>
      </c>
      <c r="W2789" s="28" t="str">
        <f>IFERROR(VLOOKUP(DATA[[#This Row],[Order ID]],Returns!$A:$B,2,0),"No")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8" t="str">
        <f>IF(M2790=People!$B$5,People!$A$5,IF(M2790=People!$B$4,People!$A$4,IF(M2790=People!$B$3,People!$A$3,IF(M2790=People!$B$2,People!$A$2,0))))</f>
        <v>Kelly Williams</v>
      </c>
      <c r="W2790" s="28" t="str">
        <f>IFERROR(VLOOKUP(DATA[[#This Row],[Order ID]],Returns!$A:$B,2,0),"No")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8" t="str">
        <f>IF(M2791=People!$B$5,People!$A$5,IF(M2791=People!$B$4,People!$A$4,IF(M2791=People!$B$3,People!$A$3,IF(M2791=People!$B$2,People!$A$2,0))))</f>
        <v>Kelly Williams</v>
      </c>
      <c r="W2791" s="28" t="str">
        <f>IFERROR(VLOOKUP(DATA[[#This Row],[Order ID]],Returns!$A:$B,2,0),"No")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28" t="str">
        <f>IF(M2792=People!$B$5,People!$A$5,IF(M2792=People!$B$4,People!$A$4,IF(M2792=People!$B$3,People!$A$3,IF(M2792=People!$B$2,People!$A$2,0))))</f>
        <v>Kelly Williams</v>
      </c>
      <c r="W2792" s="28" t="str">
        <f>IFERROR(VLOOKUP(DATA[[#This Row],[Order ID]],Returns!$A:$B,2,0),"No")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8" t="str">
        <f>IF(M2793=People!$B$5,People!$A$5,IF(M2793=People!$B$4,People!$A$4,IF(M2793=People!$B$3,People!$A$3,IF(M2793=People!$B$2,People!$A$2,0))))</f>
        <v>Kelly Williams</v>
      </c>
      <c r="W2793" s="28" t="str">
        <f>IFERROR(VLOOKUP(DATA[[#This Row],[Order ID]],Returns!$A:$B,2,0),"No")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28" t="str">
        <f>IF(M2794=People!$B$5,People!$A$5,IF(M2794=People!$B$4,People!$A$4,IF(M2794=People!$B$3,People!$A$3,IF(M2794=People!$B$2,People!$A$2,0))))</f>
        <v>Kelly Williams</v>
      </c>
      <c r="W2794" s="28" t="str">
        <f>IFERROR(VLOOKUP(DATA[[#This Row],[Order ID]],Returns!$A:$B,2,0),"No")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8" t="str">
        <f>IF(M2795=People!$B$5,People!$A$5,IF(M2795=People!$B$4,People!$A$4,IF(M2795=People!$B$3,People!$A$3,IF(M2795=People!$B$2,People!$A$2,0))))</f>
        <v>Anna Andreadi</v>
      </c>
      <c r="W2795" s="28" t="str">
        <f>IFERROR(VLOOKUP(DATA[[#This Row],[Order ID]],Returns!$A:$B,2,0),"No")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8" t="str">
        <f>IF(M2796=People!$B$5,People!$A$5,IF(M2796=People!$B$4,People!$A$4,IF(M2796=People!$B$3,People!$A$3,IF(M2796=People!$B$2,People!$A$2,0))))</f>
        <v>Anna Andreadi</v>
      </c>
      <c r="W2796" s="28" t="str">
        <f>IFERROR(VLOOKUP(DATA[[#This Row],[Order ID]],Returns!$A:$B,2,0),"No")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8" t="str">
        <f>IF(M2797=People!$B$5,People!$A$5,IF(M2797=People!$B$4,People!$A$4,IF(M2797=People!$B$3,People!$A$3,IF(M2797=People!$B$2,People!$A$2,0))))</f>
        <v>Anna Andreadi</v>
      </c>
      <c r="W2797" s="28" t="str">
        <f>IFERROR(VLOOKUP(DATA[[#This Row],[Order ID]],Returns!$A:$B,2,0),"No")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8" t="str">
        <f>IF(M2798=People!$B$5,People!$A$5,IF(M2798=People!$B$4,People!$A$4,IF(M2798=People!$B$3,People!$A$3,IF(M2798=People!$B$2,People!$A$2,0))))</f>
        <v>Anna Andreadi</v>
      </c>
      <c r="W2798" s="28" t="str">
        <f>IFERROR(VLOOKUP(DATA[[#This Row],[Order ID]],Returns!$A:$B,2,0),"No")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28" t="str">
        <f>IF(M2799=People!$B$5,People!$A$5,IF(M2799=People!$B$4,People!$A$4,IF(M2799=People!$B$3,People!$A$3,IF(M2799=People!$B$2,People!$A$2,0))))</f>
        <v>Cassandra Brandow</v>
      </c>
      <c r="W2799" s="28" t="str">
        <f>IFERROR(VLOOKUP(DATA[[#This Row],[Order ID]],Returns!$A:$B,2,0),"No")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28" t="str">
        <f>IF(M2800=People!$B$5,People!$A$5,IF(M2800=People!$B$4,People!$A$4,IF(M2800=People!$B$3,People!$A$3,IF(M2800=People!$B$2,People!$A$2,0))))</f>
        <v>Cassandra Brandow</v>
      </c>
      <c r="W2800" s="28" t="str">
        <f>IFERROR(VLOOKUP(DATA[[#This Row],[Order ID]],Returns!$A:$B,2,0),"No")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8" t="str">
        <f>IF(M2801=People!$B$5,People!$A$5,IF(M2801=People!$B$4,People!$A$4,IF(M2801=People!$B$3,People!$A$3,IF(M2801=People!$B$2,People!$A$2,0))))</f>
        <v>Cassandra Brandow</v>
      </c>
      <c r="W2801" s="28" t="str">
        <f>IFERROR(VLOOKUP(DATA[[#This Row],[Order ID]],Returns!$A:$B,2,0),"No")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8" t="str">
        <f>IF(M2802=People!$B$5,People!$A$5,IF(M2802=People!$B$4,People!$A$4,IF(M2802=People!$B$3,People!$A$3,IF(M2802=People!$B$2,People!$A$2,0))))</f>
        <v>Cassandra Brandow</v>
      </c>
      <c r="W2802" s="28" t="str">
        <f>IFERROR(VLOOKUP(DATA[[#This Row],[Order ID]],Returns!$A:$B,2,0),"No")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28" t="str">
        <f>IF(M2803=People!$B$5,People!$A$5,IF(M2803=People!$B$4,People!$A$4,IF(M2803=People!$B$3,People!$A$3,IF(M2803=People!$B$2,People!$A$2,0))))</f>
        <v>Anna Andreadi</v>
      </c>
      <c r="W2803" s="28" t="str">
        <f>IFERROR(VLOOKUP(DATA[[#This Row],[Order ID]],Returns!$A:$B,2,0),"No")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28" t="str">
        <f>IF(M2804=People!$B$5,People!$A$5,IF(M2804=People!$B$4,People!$A$4,IF(M2804=People!$B$3,People!$A$3,IF(M2804=People!$B$2,People!$A$2,0))))</f>
        <v>Anna Andreadi</v>
      </c>
      <c r="W2804" s="28" t="str">
        <f>IFERROR(VLOOKUP(DATA[[#This Row],[Order ID]],Returns!$A:$B,2,0),"No")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28" t="str">
        <f>IF(M2805=People!$B$5,People!$A$5,IF(M2805=People!$B$4,People!$A$4,IF(M2805=People!$B$3,People!$A$3,IF(M2805=People!$B$2,People!$A$2,0))))</f>
        <v>Anna Andreadi</v>
      </c>
      <c r="W2805" s="28" t="str">
        <f>IFERROR(VLOOKUP(DATA[[#This Row],[Order ID]],Returns!$A:$B,2,0),"No")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28" t="str">
        <f>IF(M2806=People!$B$5,People!$A$5,IF(M2806=People!$B$4,People!$A$4,IF(M2806=People!$B$3,People!$A$3,IF(M2806=People!$B$2,People!$A$2,0))))</f>
        <v>Anna Andreadi</v>
      </c>
      <c r="W2806" s="28" t="str">
        <f>IFERROR(VLOOKUP(DATA[[#This Row],[Order ID]],Returns!$A:$B,2,0),"No")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8" t="str">
        <f>IF(M2807=People!$B$5,People!$A$5,IF(M2807=People!$B$4,People!$A$4,IF(M2807=People!$B$3,People!$A$3,IF(M2807=People!$B$2,People!$A$2,0))))</f>
        <v>Kelly Williams</v>
      </c>
      <c r="W2807" s="28" t="str">
        <f>IFERROR(VLOOKUP(DATA[[#This Row],[Order ID]],Returns!$A:$B,2,0),"No")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28" t="str">
        <f>IF(M2808=People!$B$5,People!$A$5,IF(M2808=People!$B$4,People!$A$4,IF(M2808=People!$B$3,People!$A$3,IF(M2808=People!$B$2,People!$A$2,0))))</f>
        <v>Anna Andreadi</v>
      </c>
      <c r="W2808" s="28" t="str">
        <f>IFERROR(VLOOKUP(DATA[[#This Row],[Order ID]],Returns!$A:$B,2,0),"No")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28" t="str">
        <f>IF(M2809=People!$B$5,People!$A$5,IF(M2809=People!$B$4,People!$A$4,IF(M2809=People!$B$3,People!$A$3,IF(M2809=People!$B$2,People!$A$2,0))))</f>
        <v>Anna Andreadi</v>
      </c>
      <c r="W2809" s="28" t="str">
        <f>IFERROR(VLOOKUP(DATA[[#This Row],[Order ID]],Returns!$A:$B,2,0),"No")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28" t="str">
        <f>IF(M2810=People!$B$5,People!$A$5,IF(M2810=People!$B$4,People!$A$4,IF(M2810=People!$B$3,People!$A$3,IF(M2810=People!$B$2,People!$A$2,0))))</f>
        <v>Anna Andreadi</v>
      </c>
      <c r="W2810" s="28" t="str">
        <f>IFERROR(VLOOKUP(DATA[[#This Row],[Order ID]],Returns!$A:$B,2,0),"No")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8" t="str">
        <f>IF(M2811=People!$B$5,People!$A$5,IF(M2811=People!$B$4,People!$A$4,IF(M2811=People!$B$3,People!$A$3,IF(M2811=People!$B$2,People!$A$2,0))))</f>
        <v>Anna Andreadi</v>
      </c>
      <c r="W2811" s="28" t="str">
        <f>IFERROR(VLOOKUP(DATA[[#This Row],[Order ID]],Returns!$A:$B,2,0),"No")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28" t="str">
        <f>IF(M2812=People!$B$5,People!$A$5,IF(M2812=People!$B$4,People!$A$4,IF(M2812=People!$B$3,People!$A$3,IF(M2812=People!$B$2,People!$A$2,0))))</f>
        <v>Kelly Williams</v>
      </c>
      <c r="W2812" s="28" t="str">
        <f>IFERROR(VLOOKUP(DATA[[#This Row],[Order ID]],Returns!$A:$B,2,0),"No")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8" t="str">
        <f>IF(M2813=People!$B$5,People!$A$5,IF(M2813=People!$B$4,People!$A$4,IF(M2813=People!$B$3,People!$A$3,IF(M2813=People!$B$2,People!$A$2,0))))</f>
        <v>Kelly Williams</v>
      </c>
      <c r="W2813" s="28" t="str">
        <f>IFERROR(VLOOKUP(DATA[[#This Row],[Order ID]],Returns!$A:$B,2,0),"No")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28" t="str">
        <f>IF(M2814=People!$B$5,People!$A$5,IF(M2814=People!$B$4,People!$A$4,IF(M2814=People!$B$3,People!$A$3,IF(M2814=People!$B$2,People!$A$2,0))))</f>
        <v>Kelly Williams</v>
      </c>
      <c r="W2814" s="28" t="str">
        <f>IFERROR(VLOOKUP(DATA[[#This Row],[Order ID]],Returns!$A:$B,2,0),"No")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28" t="str">
        <f>IF(M2815=People!$B$5,People!$A$5,IF(M2815=People!$B$4,People!$A$4,IF(M2815=People!$B$3,People!$A$3,IF(M2815=People!$B$2,People!$A$2,0))))</f>
        <v>Kelly Williams</v>
      </c>
      <c r="W2815" s="28" t="str">
        <f>IFERROR(VLOOKUP(DATA[[#This Row],[Order ID]],Returns!$A:$B,2,0),"No")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8" t="str">
        <f>IF(M2816=People!$B$5,People!$A$5,IF(M2816=People!$B$4,People!$A$4,IF(M2816=People!$B$3,People!$A$3,IF(M2816=People!$B$2,People!$A$2,0))))</f>
        <v>Kelly Williams</v>
      </c>
      <c r="W2816" s="28" t="str">
        <f>IFERROR(VLOOKUP(DATA[[#This Row],[Order ID]],Returns!$A:$B,2,0),"No")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28" t="str">
        <f>IF(M2817=People!$B$5,People!$A$5,IF(M2817=People!$B$4,People!$A$4,IF(M2817=People!$B$3,People!$A$3,IF(M2817=People!$B$2,People!$A$2,0))))</f>
        <v>Chuck Magee</v>
      </c>
      <c r="W2817" s="28" t="str">
        <f>IFERROR(VLOOKUP(DATA[[#This Row],[Order ID]],Returns!$A:$B,2,0),"No")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28" t="str">
        <f>IF(M2818=People!$B$5,People!$A$5,IF(M2818=People!$B$4,People!$A$4,IF(M2818=People!$B$3,People!$A$3,IF(M2818=People!$B$2,People!$A$2,0))))</f>
        <v>Chuck Magee</v>
      </c>
      <c r="W2818" s="28" t="str">
        <f>IFERROR(VLOOKUP(DATA[[#This Row],[Order ID]],Returns!$A:$B,2,0),"No")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28" t="str">
        <f>IF(M2819=People!$B$5,People!$A$5,IF(M2819=People!$B$4,People!$A$4,IF(M2819=People!$B$3,People!$A$3,IF(M2819=People!$B$2,People!$A$2,0))))</f>
        <v>Chuck Magee</v>
      </c>
      <c r="W2819" s="28" t="str">
        <f>IFERROR(VLOOKUP(DATA[[#This Row],[Order ID]],Returns!$A:$B,2,0),"No")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28" t="str">
        <f>IF(M2820=People!$B$5,People!$A$5,IF(M2820=People!$B$4,People!$A$4,IF(M2820=People!$B$3,People!$A$3,IF(M2820=People!$B$2,People!$A$2,0))))</f>
        <v>Chuck Magee</v>
      </c>
      <c r="W2820" s="28" t="str">
        <f>IFERROR(VLOOKUP(DATA[[#This Row],[Order ID]],Returns!$A:$B,2,0),"No")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8" t="str">
        <f>IF(M2821=People!$B$5,People!$A$5,IF(M2821=People!$B$4,People!$A$4,IF(M2821=People!$B$3,People!$A$3,IF(M2821=People!$B$2,People!$A$2,0))))</f>
        <v>Anna Andreadi</v>
      </c>
      <c r="W2821" s="28" t="str">
        <f>IFERROR(VLOOKUP(DATA[[#This Row],[Order ID]],Returns!$A:$B,2,0),"No")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8" t="str">
        <f>IF(M2822=People!$B$5,People!$A$5,IF(M2822=People!$B$4,People!$A$4,IF(M2822=People!$B$3,People!$A$3,IF(M2822=People!$B$2,People!$A$2,0))))</f>
        <v>Anna Andreadi</v>
      </c>
      <c r="W2822" s="28" t="str">
        <f>IFERROR(VLOOKUP(DATA[[#This Row],[Order ID]],Returns!$A:$B,2,0),"No")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8" t="str">
        <f>IF(M2823=People!$B$5,People!$A$5,IF(M2823=People!$B$4,People!$A$4,IF(M2823=People!$B$3,People!$A$3,IF(M2823=People!$B$2,People!$A$2,0))))</f>
        <v>Anna Andreadi</v>
      </c>
      <c r="W2823" s="28" t="str">
        <f>IFERROR(VLOOKUP(DATA[[#This Row],[Order ID]],Returns!$A:$B,2,0),"No")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8" t="str">
        <f>IF(M2824=People!$B$5,People!$A$5,IF(M2824=People!$B$4,People!$A$4,IF(M2824=People!$B$3,People!$A$3,IF(M2824=People!$B$2,People!$A$2,0))))</f>
        <v>Kelly Williams</v>
      </c>
      <c r="W2824" s="28" t="str">
        <f>IFERROR(VLOOKUP(DATA[[#This Row],[Order ID]],Returns!$A:$B,2,0),"No")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8" t="str">
        <f>IF(M2825=People!$B$5,People!$A$5,IF(M2825=People!$B$4,People!$A$4,IF(M2825=People!$B$3,People!$A$3,IF(M2825=People!$B$2,People!$A$2,0))))</f>
        <v>Kelly Williams</v>
      </c>
      <c r="W2825" s="28" t="str">
        <f>IFERROR(VLOOKUP(DATA[[#This Row],[Order ID]],Returns!$A:$B,2,0),"No")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8" t="str">
        <f>IF(M2826=People!$B$5,People!$A$5,IF(M2826=People!$B$4,People!$A$4,IF(M2826=People!$B$3,People!$A$3,IF(M2826=People!$B$2,People!$A$2,0))))</f>
        <v>Kelly Williams</v>
      </c>
      <c r="W2826" s="28" t="str">
        <f>IFERROR(VLOOKUP(DATA[[#This Row],[Order ID]],Returns!$A:$B,2,0),"No")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8" t="str">
        <f>IF(M2827=People!$B$5,People!$A$5,IF(M2827=People!$B$4,People!$A$4,IF(M2827=People!$B$3,People!$A$3,IF(M2827=People!$B$2,People!$A$2,0))))</f>
        <v>Kelly Williams</v>
      </c>
      <c r="W2827" s="28" t="str">
        <f>IFERROR(VLOOKUP(DATA[[#This Row],[Order ID]],Returns!$A:$B,2,0),"No")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8" t="str">
        <f>IF(M2828=People!$B$5,People!$A$5,IF(M2828=People!$B$4,People!$A$4,IF(M2828=People!$B$3,People!$A$3,IF(M2828=People!$B$2,People!$A$2,0))))</f>
        <v>Kelly Williams</v>
      </c>
      <c r="W2828" s="28" t="str">
        <f>IFERROR(VLOOKUP(DATA[[#This Row],[Order ID]],Returns!$A:$B,2,0),"No")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8" t="str">
        <f>IF(M2829=People!$B$5,People!$A$5,IF(M2829=People!$B$4,People!$A$4,IF(M2829=People!$B$3,People!$A$3,IF(M2829=People!$B$2,People!$A$2,0))))</f>
        <v>Kelly Williams</v>
      </c>
      <c r="W2829" s="28" t="str">
        <f>IFERROR(VLOOKUP(DATA[[#This Row],[Order ID]],Returns!$A:$B,2,0),"No")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8" t="str">
        <f>IF(M2830=People!$B$5,People!$A$5,IF(M2830=People!$B$4,People!$A$4,IF(M2830=People!$B$3,People!$A$3,IF(M2830=People!$B$2,People!$A$2,0))))</f>
        <v>Chuck Magee</v>
      </c>
      <c r="W2830" s="28" t="str">
        <f>IFERROR(VLOOKUP(DATA[[#This Row],[Order ID]],Returns!$A:$B,2,0),"No")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28" t="str">
        <f>IF(M2831=People!$B$5,People!$A$5,IF(M2831=People!$B$4,People!$A$4,IF(M2831=People!$B$3,People!$A$3,IF(M2831=People!$B$2,People!$A$2,0))))</f>
        <v>Chuck Magee</v>
      </c>
      <c r="W2831" s="28" t="str">
        <f>IFERROR(VLOOKUP(DATA[[#This Row],[Order ID]],Returns!$A:$B,2,0),"No")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8" t="str">
        <f>IF(M2832=People!$B$5,People!$A$5,IF(M2832=People!$B$4,People!$A$4,IF(M2832=People!$B$3,People!$A$3,IF(M2832=People!$B$2,People!$A$2,0))))</f>
        <v>Chuck Magee</v>
      </c>
      <c r="W2832" s="28" t="str">
        <f>IFERROR(VLOOKUP(DATA[[#This Row],[Order ID]],Returns!$A:$B,2,0),"No")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28" t="str">
        <f>IF(M2833=People!$B$5,People!$A$5,IF(M2833=People!$B$4,People!$A$4,IF(M2833=People!$B$3,People!$A$3,IF(M2833=People!$B$2,People!$A$2,0))))</f>
        <v>Anna Andreadi</v>
      </c>
      <c r="W2833" s="28" t="str">
        <f>IFERROR(VLOOKUP(DATA[[#This Row],[Order ID]],Returns!$A:$B,2,0),"No")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28" t="str">
        <f>IF(M2834=People!$B$5,People!$A$5,IF(M2834=People!$B$4,People!$A$4,IF(M2834=People!$B$3,People!$A$3,IF(M2834=People!$B$2,People!$A$2,0))))</f>
        <v>Anna Andreadi</v>
      </c>
      <c r="W2834" s="28" t="str">
        <f>IFERROR(VLOOKUP(DATA[[#This Row],[Order ID]],Returns!$A:$B,2,0),"No")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8" t="str">
        <f>IF(M2835=People!$B$5,People!$A$5,IF(M2835=People!$B$4,People!$A$4,IF(M2835=People!$B$3,People!$A$3,IF(M2835=People!$B$2,People!$A$2,0))))</f>
        <v>Cassandra Brandow</v>
      </c>
      <c r="W2835" s="28" t="str">
        <f>IFERROR(VLOOKUP(DATA[[#This Row],[Order ID]],Returns!$A:$B,2,0),"No")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28" t="str">
        <f>IF(M2836=People!$B$5,People!$A$5,IF(M2836=People!$B$4,People!$A$4,IF(M2836=People!$B$3,People!$A$3,IF(M2836=People!$B$2,People!$A$2,0))))</f>
        <v>Cassandra Brandow</v>
      </c>
      <c r="W2836" s="28" t="str">
        <f>IFERROR(VLOOKUP(DATA[[#This Row],[Order ID]],Returns!$A:$B,2,0),"No")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28" t="str">
        <f>IF(M2837=People!$B$5,People!$A$5,IF(M2837=People!$B$4,People!$A$4,IF(M2837=People!$B$3,People!$A$3,IF(M2837=People!$B$2,People!$A$2,0))))</f>
        <v>Anna Andreadi</v>
      </c>
      <c r="W2837" s="28" t="str">
        <f>IFERROR(VLOOKUP(DATA[[#This Row],[Order ID]],Returns!$A:$B,2,0),"No")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8" t="str">
        <f>IF(M2838=People!$B$5,People!$A$5,IF(M2838=People!$B$4,People!$A$4,IF(M2838=People!$B$3,People!$A$3,IF(M2838=People!$B$2,People!$A$2,0))))</f>
        <v>Anna Andreadi</v>
      </c>
      <c r="W2838" s="28" t="str">
        <f>IFERROR(VLOOKUP(DATA[[#This Row],[Order ID]],Returns!$A:$B,2,0),"No")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28" t="str">
        <f>IF(M2839=People!$B$5,People!$A$5,IF(M2839=People!$B$4,People!$A$4,IF(M2839=People!$B$3,People!$A$3,IF(M2839=People!$B$2,People!$A$2,0))))</f>
        <v>Anna Andreadi</v>
      </c>
      <c r="W2839" s="28" t="str">
        <f>IFERROR(VLOOKUP(DATA[[#This Row],[Order ID]],Returns!$A:$B,2,0),"No")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28" t="str">
        <f>IF(M2840=People!$B$5,People!$A$5,IF(M2840=People!$B$4,People!$A$4,IF(M2840=People!$B$3,People!$A$3,IF(M2840=People!$B$2,People!$A$2,0))))</f>
        <v>Cassandra Brandow</v>
      </c>
      <c r="W2840" s="28" t="str">
        <f>IFERROR(VLOOKUP(DATA[[#This Row],[Order ID]],Returns!$A:$B,2,0),"No")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28" t="str">
        <f>IF(M2841=People!$B$5,People!$A$5,IF(M2841=People!$B$4,People!$A$4,IF(M2841=People!$B$3,People!$A$3,IF(M2841=People!$B$2,People!$A$2,0))))</f>
        <v>Chuck Magee</v>
      </c>
      <c r="W2841" s="28" t="str">
        <f>IFERROR(VLOOKUP(DATA[[#This Row],[Order ID]],Returns!$A:$B,2,0),"No")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28" t="str">
        <f>IF(M2842=People!$B$5,People!$A$5,IF(M2842=People!$B$4,People!$A$4,IF(M2842=People!$B$3,People!$A$3,IF(M2842=People!$B$2,People!$A$2,0))))</f>
        <v>Cassandra Brandow</v>
      </c>
      <c r="W2842" s="28" t="str">
        <f>IFERROR(VLOOKUP(DATA[[#This Row],[Order ID]],Returns!$A:$B,2,0),"No")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8" t="str">
        <f>IF(M2843=People!$B$5,People!$A$5,IF(M2843=People!$B$4,People!$A$4,IF(M2843=People!$B$3,People!$A$3,IF(M2843=People!$B$2,People!$A$2,0))))</f>
        <v>Cassandra Brandow</v>
      </c>
      <c r="W2843" s="28" t="str">
        <f>IFERROR(VLOOKUP(DATA[[#This Row],[Order ID]],Returns!$A:$B,2,0),"No")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8" t="str">
        <f>IF(M2844=People!$B$5,People!$A$5,IF(M2844=People!$B$4,People!$A$4,IF(M2844=People!$B$3,People!$A$3,IF(M2844=People!$B$2,People!$A$2,0))))</f>
        <v>Kelly Williams</v>
      </c>
      <c r="W2844" s="28" t="str">
        <f>IFERROR(VLOOKUP(DATA[[#This Row],[Order ID]],Returns!$A:$B,2,0),"No")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8" t="str">
        <f>IF(M2845=People!$B$5,People!$A$5,IF(M2845=People!$B$4,People!$A$4,IF(M2845=People!$B$3,People!$A$3,IF(M2845=People!$B$2,People!$A$2,0))))</f>
        <v>Chuck Magee</v>
      </c>
      <c r="W2845" s="28" t="str">
        <f>IFERROR(VLOOKUP(DATA[[#This Row],[Order ID]],Returns!$A:$B,2,0),"No")</f>
        <v>No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8" t="str">
        <f>IF(M2846=People!$B$5,People!$A$5,IF(M2846=People!$B$4,People!$A$4,IF(M2846=People!$B$3,People!$A$3,IF(M2846=People!$B$2,People!$A$2,0))))</f>
        <v>Kelly Williams</v>
      </c>
      <c r="W2846" s="28" t="str">
        <f>IFERROR(VLOOKUP(DATA[[#This Row],[Order ID]],Returns!$A:$B,2,0),"No")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28" t="str">
        <f>IF(M2847=People!$B$5,People!$A$5,IF(M2847=People!$B$4,People!$A$4,IF(M2847=People!$B$3,People!$A$3,IF(M2847=People!$B$2,People!$A$2,0))))</f>
        <v>Chuck Magee</v>
      </c>
      <c r="W2847" s="28" t="str">
        <f>IFERROR(VLOOKUP(DATA[[#This Row],[Order ID]],Returns!$A:$B,2,0),"No")</f>
        <v>No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8" t="str">
        <f>IF(M2848=People!$B$5,People!$A$5,IF(M2848=People!$B$4,People!$A$4,IF(M2848=People!$B$3,People!$A$3,IF(M2848=People!$B$2,People!$A$2,0))))</f>
        <v>Kelly Williams</v>
      </c>
      <c r="W2848" s="28" t="str">
        <f>IFERROR(VLOOKUP(DATA[[#This Row],[Order ID]],Returns!$A:$B,2,0),"No")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28" t="str">
        <f>IF(M2849=People!$B$5,People!$A$5,IF(M2849=People!$B$4,People!$A$4,IF(M2849=People!$B$3,People!$A$3,IF(M2849=People!$B$2,People!$A$2,0))))</f>
        <v>Cassandra Brandow</v>
      </c>
      <c r="W2849" s="28" t="str">
        <f>IFERROR(VLOOKUP(DATA[[#This Row],[Order ID]],Returns!$A:$B,2,0),"No")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8" t="str">
        <f>IF(M2850=People!$B$5,People!$A$5,IF(M2850=People!$B$4,People!$A$4,IF(M2850=People!$B$3,People!$A$3,IF(M2850=People!$B$2,People!$A$2,0))))</f>
        <v>Cassandra Brandow</v>
      </c>
      <c r="W2850" s="28" t="str">
        <f>IFERROR(VLOOKUP(DATA[[#This Row],[Order ID]],Returns!$A:$B,2,0),"No")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8" t="str">
        <f>IF(M2851=People!$B$5,People!$A$5,IF(M2851=People!$B$4,People!$A$4,IF(M2851=People!$B$3,People!$A$3,IF(M2851=People!$B$2,People!$A$2,0))))</f>
        <v>Cassandra Brandow</v>
      </c>
      <c r="W2851" s="28" t="str">
        <f>IFERROR(VLOOKUP(DATA[[#This Row],[Order ID]],Returns!$A:$B,2,0),"No")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8" t="str">
        <f>IF(M2852=People!$B$5,People!$A$5,IF(M2852=People!$B$4,People!$A$4,IF(M2852=People!$B$3,People!$A$3,IF(M2852=People!$B$2,People!$A$2,0))))</f>
        <v>Chuck Magee</v>
      </c>
      <c r="W2852" s="28" t="str">
        <f>IFERROR(VLOOKUP(DATA[[#This Row],[Order ID]],Returns!$A:$B,2,0),"No")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28" t="str">
        <f>IF(M2853=People!$B$5,People!$A$5,IF(M2853=People!$B$4,People!$A$4,IF(M2853=People!$B$3,People!$A$3,IF(M2853=People!$B$2,People!$A$2,0))))</f>
        <v>Kelly Williams</v>
      </c>
      <c r="W2853" s="28" t="str">
        <f>IFERROR(VLOOKUP(DATA[[#This Row],[Order ID]],Returns!$A:$B,2,0),"No")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28" t="str">
        <f>IF(M2854=People!$B$5,People!$A$5,IF(M2854=People!$B$4,People!$A$4,IF(M2854=People!$B$3,People!$A$3,IF(M2854=People!$B$2,People!$A$2,0))))</f>
        <v>Chuck Magee</v>
      </c>
      <c r="W2854" s="28" t="str">
        <f>IFERROR(VLOOKUP(DATA[[#This Row],[Order ID]],Returns!$A:$B,2,0),"No")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28" t="str">
        <f>IF(M2855=People!$B$5,People!$A$5,IF(M2855=People!$B$4,People!$A$4,IF(M2855=People!$B$3,People!$A$3,IF(M2855=People!$B$2,People!$A$2,0))))</f>
        <v>Chuck Magee</v>
      </c>
      <c r="W2855" s="28" t="str">
        <f>IFERROR(VLOOKUP(DATA[[#This Row],[Order ID]],Returns!$A:$B,2,0),"No")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28" t="str">
        <f>IF(M2856=People!$B$5,People!$A$5,IF(M2856=People!$B$4,People!$A$4,IF(M2856=People!$B$3,People!$A$3,IF(M2856=People!$B$2,People!$A$2,0))))</f>
        <v>Chuck Magee</v>
      </c>
      <c r="W2856" s="28" t="str">
        <f>IFERROR(VLOOKUP(DATA[[#This Row],[Order ID]],Returns!$A:$B,2,0),"No")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28" t="str">
        <f>IF(M2857=People!$B$5,People!$A$5,IF(M2857=People!$B$4,People!$A$4,IF(M2857=People!$B$3,People!$A$3,IF(M2857=People!$B$2,People!$A$2,0))))</f>
        <v>Kelly Williams</v>
      </c>
      <c r="W2857" s="28" t="str">
        <f>IFERROR(VLOOKUP(DATA[[#This Row],[Order ID]],Returns!$A:$B,2,0),"No")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8" t="str">
        <f>IF(M2858=People!$B$5,People!$A$5,IF(M2858=People!$B$4,People!$A$4,IF(M2858=People!$B$3,People!$A$3,IF(M2858=People!$B$2,People!$A$2,0))))</f>
        <v>Anna Andreadi</v>
      </c>
      <c r="W2858" s="28" t="str">
        <f>IFERROR(VLOOKUP(DATA[[#This Row],[Order ID]],Returns!$A:$B,2,0),"No")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8" t="str">
        <f>IF(M2859=People!$B$5,People!$A$5,IF(M2859=People!$B$4,People!$A$4,IF(M2859=People!$B$3,People!$A$3,IF(M2859=People!$B$2,People!$A$2,0))))</f>
        <v>Cassandra Brandow</v>
      </c>
      <c r="W2859" s="28" t="str">
        <f>IFERROR(VLOOKUP(DATA[[#This Row],[Order ID]],Returns!$A:$B,2,0),"No")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28" t="str">
        <f>IF(M2860=People!$B$5,People!$A$5,IF(M2860=People!$B$4,People!$A$4,IF(M2860=People!$B$3,People!$A$3,IF(M2860=People!$B$2,People!$A$2,0))))</f>
        <v>Cassandra Brandow</v>
      </c>
      <c r="W2860" s="28" t="str">
        <f>IFERROR(VLOOKUP(DATA[[#This Row],[Order ID]],Returns!$A:$B,2,0),"No")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8" t="str">
        <f>IF(M2861=People!$B$5,People!$A$5,IF(M2861=People!$B$4,People!$A$4,IF(M2861=People!$B$3,People!$A$3,IF(M2861=People!$B$2,People!$A$2,0))))</f>
        <v>Cassandra Brandow</v>
      </c>
      <c r="W2861" s="28" t="str">
        <f>IFERROR(VLOOKUP(DATA[[#This Row],[Order ID]],Returns!$A:$B,2,0),"No")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28" t="str">
        <f>IF(M2862=People!$B$5,People!$A$5,IF(M2862=People!$B$4,People!$A$4,IF(M2862=People!$B$3,People!$A$3,IF(M2862=People!$B$2,People!$A$2,0))))</f>
        <v>Cassandra Brandow</v>
      </c>
      <c r="W2862" s="28" t="str">
        <f>IFERROR(VLOOKUP(DATA[[#This Row],[Order ID]],Returns!$A:$B,2,0),"No")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28" t="str">
        <f>IF(M2863=People!$B$5,People!$A$5,IF(M2863=People!$B$4,People!$A$4,IF(M2863=People!$B$3,People!$A$3,IF(M2863=People!$B$2,People!$A$2,0))))</f>
        <v>Cassandra Brandow</v>
      </c>
      <c r="W2863" s="28" t="str">
        <f>IFERROR(VLOOKUP(DATA[[#This Row],[Order ID]],Returns!$A:$B,2,0),"No")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8" t="str">
        <f>IF(M2864=People!$B$5,People!$A$5,IF(M2864=People!$B$4,People!$A$4,IF(M2864=People!$B$3,People!$A$3,IF(M2864=People!$B$2,People!$A$2,0))))</f>
        <v>Cassandra Brandow</v>
      </c>
      <c r="W2864" s="28" t="str">
        <f>IFERROR(VLOOKUP(DATA[[#This Row],[Order ID]],Returns!$A:$B,2,0),"No")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28" t="str">
        <f>IF(M2865=People!$B$5,People!$A$5,IF(M2865=People!$B$4,People!$A$4,IF(M2865=People!$B$3,People!$A$3,IF(M2865=People!$B$2,People!$A$2,0))))</f>
        <v>Anna Andreadi</v>
      </c>
      <c r="W2865" s="28" t="str">
        <f>IFERROR(VLOOKUP(DATA[[#This Row],[Order ID]],Returns!$A:$B,2,0),"No")</f>
        <v>No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28" t="str">
        <f>IF(M2866=People!$B$5,People!$A$5,IF(M2866=People!$B$4,People!$A$4,IF(M2866=People!$B$3,People!$A$3,IF(M2866=People!$B$2,People!$A$2,0))))</f>
        <v>Anna Andreadi</v>
      </c>
      <c r="W2866" s="28" t="str">
        <f>IFERROR(VLOOKUP(DATA[[#This Row],[Order ID]],Returns!$A:$B,2,0),"No")</f>
        <v>No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8" t="str">
        <f>IF(M2867=People!$B$5,People!$A$5,IF(M2867=People!$B$4,People!$A$4,IF(M2867=People!$B$3,People!$A$3,IF(M2867=People!$B$2,People!$A$2,0))))</f>
        <v>Anna Andreadi</v>
      </c>
      <c r="W2867" s="28" t="str">
        <f>IFERROR(VLOOKUP(DATA[[#This Row],[Order ID]],Returns!$A:$B,2,0),"No")</f>
        <v>No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28" t="str">
        <f>IF(M2868=People!$B$5,People!$A$5,IF(M2868=People!$B$4,People!$A$4,IF(M2868=People!$B$3,People!$A$3,IF(M2868=People!$B$2,People!$A$2,0))))</f>
        <v>Anna Andreadi</v>
      </c>
      <c r="W2868" s="28" t="str">
        <f>IFERROR(VLOOKUP(DATA[[#This Row],[Order ID]],Returns!$A:$B,2,0),"No")</f>
        <v>No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8" t="str">
        <f>IF(M2869=People!$B$5,People!$A$5,IF(M2869=People!$B$4,People!$A$4,IF(M2869=People!$B$3,People!$A$3,IF(M2869=People!$B$2,People!$A$2,0))))</f>
        <v>Chuck Magee</v>
      </c>
      <c r="W2869" s="28" t="str">
        <f>IFERROR(VLOOKUP(DATA[[#This Row],[Order ID]],Returns!$A:$B,2,0),"No")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8" t="str">
        <f>IF(M2870=People!$B$5,People!$A$5,IF(M2870=People!$B$4,People!$A$4,IF(M2870=People!$B$3,People!$A$3,IF(M2870=People!$B$2,People!$A$2,0))))</f>
        <v>Chuck Magee</v>
      </c>
      <c r="W2870" s="28" t="str">
        <f>IFERROR(VLOOKUP(DATA[[#This Row],[Order ID]],Returns!$A:$B,2,0),"No")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8" t="str">
        <f>IF(M2871=People!$B$5,People!$A$5,IF(M2871=People!$B$4,People!$A$4,IF(M2871=People!$B$3,People!$A$3,IF(M2871=People!$B$2,People!$A$2,0))))</f>
        <v>Cassandra Brandow</v>
      </c>
      <c r="W2871" s="28" t="str">
        <f>IFERROR(VLOOKUP(DATA[[#This Row],[Order ID]],Returns!$A:$B,2,0),"No")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8" t="str">
        <f>IF(M2872=People!$B$5,People!$A$5,IF(M2872=People!$B$4,People!$A$4,IF(M2872=People!$B$3,People!$A$3,IF(M2872=People!$B$2,People!$A$2,0))))</f>
        <v>Anna Andreadi</v>
      </c>
      <c r="W2872" s="28" t="str">
        <f>IFERROR(VLOOKUP(DATA[[#This Row],[Order ID]],Returns!$A:$B,2,0),"No")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8" t="str">
        <f>IF(M2873=People!$B$5,People!$A$5,IF(M2873=People!$B$4,People!$A$4,IF(M2873=People!$B$3,People!$A$3,IF(M2873=People!$B$2,People!$A$2,0))))</f>
        <v>Anna Andreadi</v>
      </c>
      <c r="W2873" s="28" t="str">
        <f>IFERROR(VLOOKUP(DATA[[#This Row],[Order ID]],Returns!$A:$B,2,0),"No")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28" t="str">
        <f>IF(M2874=People!$B$5,People!$A$5,IF(M2874=People!$B$4,People!$A$4,IF(M2874=People!$B$3,People!$A$3,IF(M2874=People!$B$2,People!$A$2,0))))</f>
        <v>Anna Andreadi</v>
      </c>
      <c r="W2874" s="28" t="str">
        <f>IFERROR(VLOOKUP(DATA[[#This Row],[Order ID]],Returns!$A:$B,2,0),"No")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28" t="str">
        <f>IF(M2875=People!$B$5,People!$A$5,IF(M2875=People!$B$4,People!$A$4,IF(M2875=People!$B$3,People!$A$3,IF(M2875=People!$B$2,People!$A$2,0))))</f>
        <v>Anna Andreadi</v>
      </c>
      <c r="W2875" s="28" t="str">
        <f>IFERROR(VLOOKUP(DATA[[#This Row],[Order ID]],Returns!$A:$B,2,0),"No")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8" t="str">
        <f>IF(M2876=People!$B$5,People!$A$5,IF(M2876=People!$B$4,People!$A$4,IF(M2876=People!$B$3,People!$A$3,IF(M2876=People!$B$2,People!$A$2,0))))</f>
        <v>Chuck Magee</v>
      </c>
      <c r="W2876" s="28" t="str">
        <f>IFERROR(VLOOKUP(DATA[[#This Row],[Order ID]],Returns!$A:$B,2,0),"No")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8" t="str">
        <f>IF(M2877=People!$B$5,People!$A$5,IF(M2877=People!$B$4,People!$A$4,IF(M2877=People!$B$3,People!$A$3,IF(M2877=People!$B$2,People!$A$2,0))))</f>
        <v>Anna Andreadi</v>
      </c>
      <c r="W2877" s="28" t="str">
        <f>IFERROR(VLOOKUP(DATA[[#This Row],[Order ID]],Returns!$A:$B,2,0),"No")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8" t="str">
        <f>IF(M2878=People!$B$5,People!$A$5,IF(M2878=People!$B$4,People!$A$4,IF(M2878=People!$B$3,People!$A$3,IF(M2878=People!$B$2,People!$A$2,0))))</f>
        <v>Anna Andreadi</v>
      </c>
      <c r="W2878" s="28" t="str">
        <f>IFERROR(VLOOKUP(DATA[[#This Row],[Order ID]],Returns!$A:$B,2,0),"No")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28" t="str">
        <f>IF(M2879=People!$B$5,People!$A$5,IF(M2879=People!$B$4,People!$A$4,IF(M2879=People!$B$3,People!$A$3,IF(M2879=People!$B$2,People!$A$2,0))))</f>
        <v>Chuck Magee</v>
      </c>
      <c r="W2879" s="28" t="str">
        <f>IFERROR(VLOOKUP(DATA[[#This Row],[Order ID]],Returns!$A:$B,2,0),"No")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28" t="str">
        <f>IF(M2880=People!$B$5,People!$A$5,IF(M2880=People!$B$4,People!$A$4,IF(M2880=People!$B$3,People!$A$3,IF(M2880=People!$B$2,People!$A$2,0))))</f>
        <v>Chuck Magee</v>
      </c>
      <c r="W2880" s="28" t="str">
        <f>IFERROR(VLOOKUP(DATA[[#This Row],[Order ID]],Returns!$A:$B,2,0),"No")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8" t="str">
        <f>IF(M2881=People!$B$5,People!$A$5,IF(M2881=People!$B$4,People!$A$4,IF(M2881=People!$B$3,People!$A$3,IF(M2881=People!$B$2,People!$A$2,0))))</f>
        <v>Chuck Magee</v>
      </c>
      <c r="W2881" s="28" t="str">
        <f>IFERROR(VLOOKUP(DATA[[#This Row],[Order ID]],Returns!$A:$B,2,0),"No")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28" t="str">
        <f>IF(M2882=People!$B$5,People!$A$5,IF(M2882=People!$B$4,People!$A$4,IF(M2882=People!$B$3,People!$A$3,IF(M2882=People!$B$2,People!$A$2,0))))</f>
        <v>Chuck Magee</v>
      </c>
      <c r="W2882" s="28" t="str">
        <f>IFERROR(VLOOKUP(DATA[[#This Row],[Order ID]],Returns!$A:$B,2,0),"No")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28" t="str">
        <f>IF(M2883=People!$B$5,People!$A$5,IF(M2883=People!$B$4,People!$A$4,IF(M2883=People!$B$3,People!$A$3,IF(M2883=People!$B$2,People!$A$2,0))))</f>
        <v>Chuck Magee</v>
      </c>
      <c r="W2883" s="28" t="str">
        <f>IFERROR(VLOOKUP(DATA[[#This Row],[Order ID]],Returns!$A:$B,2,0),"No")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8" t="str">
        <f>IF(M2884=People!$B$5,People!$A$5,IF(M2884=People!$B$4,People!$A$4,IF(M2884=People!$B$3,People!$A$3,IF(M2884=People!$B$2,People!$A$2,0))))</f>
        <v>Kelly Williams</v>
      </c>
      <c r="W2884" s="28" t="str">
        <f>IFERROR(VLOOKUP(DATA[[#This Row],[Order ID]],Returns!$A:$B,2,0),"No")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28" t="str">
        <f>IF(M2885=People!$B$5,People!$A$5,IF(M2885=People!$B$4,People!$A$4,IF(M2885=People!$B$3,People!$A$3,IF(M2885=People!$B$2,People!$A$2,0))))</f>
        <v>Anna Andreadi</v>
      </c>
      <c r="W2885" s="28" t="str">
        <f>IFERROR(VLOOKUP(DATA[[#This Row],[Order ID]],Returns!$A:$B,2,0),"No")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28" t="str">
        <f>IF(M2886=People!$B$5,People!$A$5,IF(M2886=People!$B$4,People!$A$4,IF(M2886=People!$B$3,People!$A$3,IF(M2886=People!$B$2,People!$A$2,0))))</f>
        <v>Anna Andreadi</v>
      </c>
      <c r="W2886" s="28" t="str">
        <f>IFERROR(VLOOKUP(DATA[[#This Row],[Order ID]],Returns!$A:$B,2,0),"No")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28" t="str">
        <f>IF(M2887=People!$B$5,People!$A$5,IF(M2887=People!$B$4,People!$A$4,IF(M2887=People!$B$3,People!$A$3,IF(M2887=People!$B$2,People!$A$2,0))))</f>
        <v>Anna Andreadi</v>
      </c>
      <c r="W2887" s="28" t="str">
        <f>IFERROR(VLOOKUP(DATA[[#This Row],[Order ID]],Returns!$A:$B,2,0),"No")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28" t="str">
        <f>IF(M2888=People!$B$5,People!$A$5,IF(M2888=People!$B$4,People!$A$4,IF(M2888=People!$B$3,People!$A$3,IF(M2888=People!$B$2,People!$A$2,0))))</f>
        <v>Anna Andreadi</v>
      </c>
      <c r="W2888" s="28" t="str">
        <f>IFERROR(VLOOKUP(DATA[[#This Row],[Order ID]],Returns!$A:$B,2,0),"No")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28" t="str">
        <f>IF(M2889=People!$B$5,People!$A$5,IF(M2889=People!$B$4,People!$A$4,IF(M2889=People!$B$3,People!$A$3,IF(M2889=People!$B$2,People!$A$2,0))))</f>
        <v>Anna Andreadi</v>
      </c>
      <c r="W2889" s="28" t="str">
        <f>IFERROR(VLOOKUP(DATA[[#This Row],[Order ID]],Returns!$A:$B,2,0),"No")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8" t="str">
        <f>IF(M2890=People!$B$5,People!$A$5,IF(M2890=People!$B$4,People!$A$4,IF(M2890=People!$B$3,People!$A$3,IF(M2890=People!$B$2,People!$A$2,0))))</f>
        <v>Anna Andreadi</v>
      </c>
      <c r="W2890" s="28" t="str">
        <f>IFERROR(VLOOKUP(DATA[[#This Row],[Order ID]],Returns!$A:$B,2,0),"No")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8" t="str">
        <f>IF(M2891=People!$B$5,People!$A$5,IF(M2891=People!$B$4,People!$A$4,IF(M2891=People!$B$3,People!$A$3,IF(M2891=People!$B$2,People!$A$2,0))))</f>
        <v>Anna Andreadi</v>
      </c>
      <c r="W2891" s="28" t="str">
        <f>IFERROR(VLOOKUP(DATA[[#This Row],[Order ID]],Returns!$A:$B,2,0),"No")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28" t="str">
        <f>IF(M2892=People!$B$5,People!$A$5,IF(M2892=People!$B$4,People!$A$4,IF(M2892=People!$B$3,People!$A$3,IF(M2892=People!$B$2,People!$A$2,0))))</f>
        <v>Cassandra Brandow</v>
      </c>
      <c r="W2892" s="28" t="str">
        <f>IFERROR(VLOOKUP(DATA[[#This Row],[Order ID]],Returns!$A:$B,2,0),"No")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8" t="str">
        <f>IF(M2893=People!$B$5,People!$A$5,IF(M2893=People!$B$4,People!$A$4,IF(M2893=People!$B$3,People!$A$3,IF(M2893=People!$B$2,People!$A$2,0))))</f>
        <v>Cassandra Brandow</v>
      </c>
      <c r="W2893" s="28" t="str">
        <f>IFERROR(VLOOKUP(DATA[[#This Row],[Order ID]],Returns!$A:$B,2,0),"No")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28" t="str">
        <f>IF(M2894=People!$B$5,People!$A$5,IF(M2894=People!$B$4,People!$A$4,IF(M2894=People!$B$3,People!$A$3,IF(M2894=People!$B$2,People!$A$2,0))))</f>
        <v>Chuck Magee</v>
      </c>
      <c r="W2894" s="28" t="str">
        <f>IFERROR(VLOOKUP(DATA[[#This Row],[Order ID]],Returns!$A:$B,2,0),"No")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8" t="str">
        <f>IF(M2895=People!$B$5,People!$A$5,IF(M2895=People!$B$4,People!$A$4,IF(M2895=People!$B$3,People!$A$3,IF(M2895=People!$B$2,People!$A$2,0))))</f>
        <v>Chuck Magee</v>
      </c>
      <c r="W2895" s="28" t="str">
        <f>IFERROR(VLOOKUP(DATA[[#This Row],[Order ID]],Returns!$A:$B,2,0),"No")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28" t="str">
        <f>IF(M2896=People!$B$5,People!$A$5,IF(M2896=People!$B$4,People!$A$4,IF(M2896=People!$B$3,People!$A$3,IF(M2896=People!$B$2,People!$A$2,0))))</f>
        <v>Chuck Magee</v>
      </c>
      <c r="W2896" s="28" t="str">
        <f>IFERROR(VLOOKUP(DATA[[#This Row],[Order ID]],Returns!$A:$B,2,0),"No")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8" t="str">
        <f>IF(M2897=People!$B$5,People!$A$5,IF(M2897=People!$B$4,People!$A$4,IF(M2897=People!$B$3,People!$A$3,IF(M2897=People!$B$2,People!$A$2,0))))</f>
        <v>Chuck Magee</v>
      </c>
      <c r="W2897" s="28" t="str">
        <f>IFERROR(VLOOKUP(DATA[[#This Row],[Order ID]],Returns!$A:$B,2,0),"No")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28" t="str">
        <f>IF(M2898=People!$B$5,People!$A$5,IF(M2898=People!$B$4,People!$A$4,IF(M2898=People!$B$3,People!$A$3,IF(M2898=People!$B$2,People!$A$2,0))))</f>
        <v>Chuck Magee</v>
      </c>
      <c r="W2898" s="28" t="str">
        <f>IFERROR(VLOOKUP(DATA[[#This Row],[Order ID]],Returns!$A:$B,2,0),"No")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8" t="str">
        <f>IF(M2899=People!$B$5,People!$A$5,IF(M2899=People!$B$4,People!$A$4,IF(M2899=People!$B$3,People!$A$3,IF(M2899=People!$B$2,People!$A$2,0))))</f>
        <v>Cassandra Brandow</v>
      </c>
      <c r="W2899" s="28" t="str">
        <f>IFERROR(VLOOKUP(DATA[[#This Row],[Order ID]],Returns!$A:$B,2,0),"No")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8" t="str">
        <f>IF(M2900=People!$B$5,People!$A$5,IF(M2900=People!$B$4,People!$A$4,IF(M2900=People!$B$3,People!$A$3,IF(M2900=People!$B$2,People!$A$2,0))))</f>
        <v>Kelly Williams</v>
      </c>
      <c r="W2900" s="28" t="str">
        <f>IFERROR(VLOOKUP(DATA[[#This Row],[Order ID]],Returns!$A:$B,2,0),"No")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8" t="str">
        <f>IF(M2901=People!$B$5,People!$A$5,IF(M2901=People!$B$4,People!$A$4,IF(M2901=People!$B$3,People!$A$3,IF(M2901=People!$B$2,People!$A$2,0))))</f>
        <v>Chuck Magee</v>
      </c>
      <c r="W2901" s="28" t="str">
        <f>IFERROR(VLOOKUP(DATA[[#This Row],[Order ID]],Returns!$A:$B,2,0),"No")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28" t="str">
        <f>IF(M2902=People!$B$5,People!$A$5,IF(M2902=People!$B$4,People!$A$4,IF(M2902=People!$B$3,People!$A$3,IF(M2902=People!$B$2,People!$A$2,0))))</f>
        <v>Chuck Magee</v>
      </c>
      <c r="W2902" s="28" t="str">
        <f>IFERROR(VLOOKUP(DATA[[#This Row],[Order ID]],Returns!$A:$B,2,0),"No")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28" t="str">
        <f>IF(M2903=People!$B$5,People!$A$5,IF(M2903=People!$B$4,People!$A$4,IF(M2903=People!$B$3,People!$A$3,IF(M2903=People!$B$2,People!$A$2,0))))</f>
        <v>Cassandra Brandow</v>
      </c>
      <c r="W2903" s="28" t="str">
        <f>IFERROR(VLOOKUP(DATA[[#This Row],[Order ID]],Returns!$A:$B,2,0),"No")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8" t="str">
        <f>IF(M2904=People!$B$5,People!$A$5,IF(M2904=People!$B$4,People!$A$4,IF(M2904=People!$B$3,People!$A$3,IF(M2904=People!$B$2,People!$A$2,0))))</f>
        <v>Kelly Williams</v>
      </c>
      <c r="W2904" s="28" t="str">
        <f>IFERROR(VLOOKUP(DATA[[#This Row],[Order ID]],Returns!$A:$B,2,0),"No")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8" t="str">
        <f>IF(M2905=People!$B$5,People!$A$5,IF(M2905=People!$B$4,People!$A$4,IF(M2905=People!$B$3,People!$A$3,IF(M2905=People!$B$2,People!$A$2,0))))</f>
        <v>Kelly Williams</v>
      </c>
      <c r="W2905" s="28" t="str">
        <f>IFERROR(VLOOKUP(DATA[[#This Row],[Order ID]],Returns!$A:$B,2,0),"No")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8" t="str">
        <f>IF(M2906=People!$B$5,People!$A$5,IF(M2906=People!$B$4,People!$A$4,IF(M2906=People!$B$3,People!$A$3,IF(M2906=People!$B$2,People!$A$2,0))))</f>
        <v>Kelly Williams</v>
      </c>
      <c r="W2906" s="28" t="str">
        <f>IFERROR(VLOOKUP(DATA[[#This Row],[Order ID]],Returns!$A:$B,2,0),"No")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28" t="str">
        <f>IF(M2907=People!$B$5,People!$A$5,IF(M2907=People!$B$4,People!$A$4,IF(M2907=People!$B$3,People!$A$3,IF(M2907=People!$B$2,People!$A$2,0))))</f>
        <v>Anna Andreadi</v>
      </c>
      <c r="W2907" s="28" t="str">
        <f>IFERROR(VLOOKUP(DATA[[#This Row],[Order ID]],Returns!$A:$B,2,0),"No")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28" t="str">
        <f>IF(M2908=People!$B$5,People!$A$5,IF(M2908=People!$B$4,People!$A$4,IF(M2908=People!$B$3,People!$A$3,IF(M2908=People!$B$2,People!$A$2,0))))</f>
        <v>Kelly Williams</v>
      </c>
      <c r="W2908" s="28" t="str">
        <f>IFERROR(VLOOKUP(DATA[[#This Row],[Order ID]],Returns!$A:$B,2,0),"No")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28" t="str">
        <f>IF(M2909=People!$B$5,People!$A$5,IF(M2909=People!$B$4,People!$A$4,IF(M2909=People!$B$3,People!$A$3,IF(M2909=People!$B$2,People!$A$2,0))))</f>
        <v>Kelly Williams</v>
      </c>
      <c r="W2909" s="28" t="str">
        <f>IFERROR(VLOOKUP(DATA[[#This Row],[Order ID]],Returns!$A:$B,2,0),"No")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8" t="str">
        <f>IF(M2910=People!$B$5,People!$A$5,IF(M2910=People!$B$4,People!$A$4,IF(M2910=People!$B$3,People!$A$3,IF(M2910=People!$B$2,People!$A$2,0))))</f>
        <v>Kelly Williams</v>
      </c>
      <c r="W2910" s="28" t="str">
        <f>IFERROR(VLOOKUP(DATA[[#This Row],[Order ID]],Returns!$A:$B,2,0),"No")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28" t="str">
        <f>IF(M2911=People!$B$5,People!$A$5,IF(M2911=People!$B$4,People!$A$4,IF(M2911=People!$B$3,People!$A$3,IF(M2911=People!$B$2,People!$A$2,0))))</f>
        <v>Anna Andreadi</v>
      </c>
      <c r="W2911" s="28" t="str">
        <f>IFERROR(VLOOKUP(DATA[[#This Row],[Order ID]],Returns!$A:$B,2,0),"No")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8" t="str">
        <f>IF(M2912=People!$B$5,People!$A$5,IF(M2912=People!$B$4,People!$A$4,IF(M2912=People!$B$3,People!$A$3,IF(M2912=People!$B$2,People!$A$2,0))))</f>
        <v>Cassandra Brandow</v>
      </c>
      <c r="W2912" s="28" t="str">
        <f>IFERROR(VLOOKUP(DATA[[#This Row],[Order ID]],Returns!$A:$B,2,0),"No")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28" t="str">
        <f>IF(M2913=People!$B$5,People!$A$5,IF(M2913=People!$B$4,People!$A$4,IF(M2913=People!$B$3,People!$A$3,IF(M2913=People!$B$2,People!$A$2,0))))</f>
        <v>Chuck Magee</v>
      </c>
      <c r="W2913" s="28" t="str">
        <f>IFERROR(VLOOKUP(DATA[[#This Row],[Order ID]],Returns!$A:$B,2,0),"No")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28" t="str">
        <f>IF(M2914=People!$B$5,People!$A$5,IF(M2914=People!$B$4,People!$A$4,IF(M2914=People!$B$3,People!$A$3,IF(M2914=People!$B$2,People!$A$2,0))))</f>
        <v>Chuck Magee</v>
      </c>
      <c r="W2914" s="28" t="str">
        <f>IFERROR(VLOOKUP(DATA[[#This Row],[Order ID]],Returns!$A:$B,2,0),"No")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8" t="str">
        <f>IF(M2915=People!$B$5,People!$A$5,IF(M2915=People!$B$4,People!$A$4,IF(M2915=People!$B$3,People!$A$3,IF(M2915=People!$B$2,People!$A$2,0))))</f>
        <v>Chuck Magee</v>
      </c>
      <c r="W2915" s="28" t="str">
        <f>IFERROR(VLOOKUP(DATA[[#This Row],[Order ID]],Returns!$A:$B,2,0),"No")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28" t="str">
        <f>IF(M2916=People!$B$5,People!$A$5,IF(M2916=People!$B$4,People!$A$4,IF(M2916=People!$B$3,People!$A$3,IF(M2916=People!$B$2,People!$A$2,0))))</f>
        <v>Kelly Williams</v>
      </c>
      <c r="W2916" s="28" t="str">
        <f>IFERROR(VLOOKUP(DATA[[#This Row],[Order ID]],Returns!$A:$B,2,0),"No")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28" t="str">
        <f>IF(M2917=People!$B$5,People!$A$5,IF(M2917=People!$B$4,People!$A$4,IF(M2917=People!$B$3,People!$A$3,IF(M2917=People!$B$2,People!$A$2,0))))</f>
        <v>Kelly Williams</v>
      </c>
      <c r="W2917" s="28" t="str">
        <f>IFERROR(VLOOKUP(DATA[[#This Row],[Order ID]],Returns!$A:$B,2,0),"No")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8" t="str">
        <f>IF(M2918=People!$B$5,People!$A$5,IF(M2918=People!$B$4,People!$A$4,IF(M2918=People!$B$3,People!$A$3,IF(M2918=People!$B$2,People!$A$2,0))))</f>
        <v>Kelly Williams</v>
      </c>
      <c r="W2918" s="28" t="str">
        <f>IFERROR(VLOOKUP(DATA[[#This Row],[Order ID]],Returns!$A:$B,2,0),"No")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8" t="str">
        <f>IF(M2919=People!$B$5,People!$A$5,IF(M2919=People!$B$4,People!$A$4,IF(M2919=People!$B$3,People!$A$3,IF(M2919=People!$B$2,People!$A$2,0))))</f>
        <v>Kelly Williams</v>
      </c>
      <c r="W2919" s="28" t="str">
        <f>IFERROR(VLOOKUP(DATA[[#This Row],[Order ID]],Returns!$A:$B,2,0),"No")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28" t="str">
        <f>IF(M2920=People!$B$5,People!$A$5,IF(M2920=People!$B$4,People!$A$4,IF(M2920=People!$B$3,People!$A$3,IF(M2920=People!$B$2,People!$A$2,0))))</f>
        <v>Chuck Magee</v>
      </c>
      <c r="W2920" s="28" t="str">
        <f>IFERROR(VLOOKUP(DATA[[#This Row],[Order ID]],Returns!$A:$B,2,0),"No")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28" t="str">
        <f>IF(M2921=People!$B$5,People!$A$5,IF(M2921=People!$B$4,People!$A$4,IF(M2921=People!$B$3,People!$A$3,IF(M2921=People!$B$2,People!$A$2,0))))</f>
        <v>Chuck Magee</v>
      </c>
      <c r="W2921" s="28" t="str">
        <f>IFERROR(VLOOKUP(DATA[[#This Row],[Order ID]],Returns!$A:$B,2,0),"No")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8" t="str">
        <f>IF(M2922=People!$B$5,People!$A$5,IF(M2922=People!$B$4,People!$A$4,IF(M2922=People!$B$3,People!$A$3,IF(M2922=People!$B$2,People!$A$2,0))))</f>
        <v>Chuck Magee</v>
      </c>
      <c r="W2922" s="28" t="str">
        <f>IFERROR(VLOOKUP(DATA[[#This Row],[Order ID]],Returns!$A:$B,2,0),"No")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8" t="str">
        <f>IF(M2923=People!$B$5,People!$A$5,IF(M2923=People!$B$4,People!$A$4,IF(M2923=People!$B$3,People!$A$3,IF(M2923=People!$B$2,People!$A$2,0))))</f>
        <v>Anna Andreadi</v>
      </c>
      <c r="W2923" s="28" t="str">
        <f>IFERROR(VLOOKUP(DATA[[#This Row],[Order ID]],Returns!$A:$B,2,0),"No")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8" t="str">
        <f>IF(M2924=People!$B$5,People!$A$5,IF(M2924=People!$B$4,People!$A$4,IF(M2924=People!$B$3,People!$A$3,IF(M2924=People!$B$2,People!$A$2,0))))</f>
        <v>Kelly Williams</v>
      </c>
      <c r="W2924" s="28" t="str">
        <f>IFERROR(VLOOKUP(DATA[[#This Row],[Order ID]],Returns!$A:$B,2,0),"No")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28" t="str">
        <f>IF(M2925=People!$B$5,People!$A$5,IF(M2925=People!$B$4,People!$A$4,IF(M2925=People!$B$3,People!$A$3,IF(M2925=People!$B$2,People!$A$2,0))))</f>
        <v>Kelly Williams</v>
      </c>
      <c r="W2925" s="28" t="str">
        <f>IFERROR(VLOOKUP(DATA[[#This Row],[Order ID]],Returns!$A:$B,2,0),"No")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8" t="str">
        <f>IF(M2926=People!$B$5,People!$A$5,IF(M2926=People!$B$4,People!$A$4,IF(M2926=People!$B$3,People!$A$3,IF(M2926=People!$B$2,People!$A$2,0))))</f>
        <v>Chuck Magee</v>
      </c>
      <c r="W2926" s="28" t="str">
        <f>IFERROR(VLOOKUP(DATA[[#This Row],[Order ID]],Returns!$A:$B,2,0),"No")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8" t="str">
        <f>IF(M2927=People!$B$5,People!$A$5,IF(M2927=People!$B$4,People!$A$4,IF(M2927=People!$B$3,People!$A$3,IF(M2927=People!$B$2,People!$A$2,0))))</f>
        <v>Chuck Magee</v>
      </c>
      <c r="W2927" s="28" t="str">
        <f>IFERROR(VLOOKUP(DATA[[#This Row],[Order ID]],Returns!$A:$B,2,0),"No")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28" t="str">
        <f>IF(M2928=People!$B$5,People!$A$5,IF(M2928=People!$B$4,People!$A$4,IF(M2928=People!$B$3,People!$A$3,IF(M2928=People!$B$2,People!$A$2,0))))</f>
        <v>Cassandra Brandow</v>
      </c>
      <c r="W2928" s="28" t="str">
        <f>IFERROR(VLOOKUP(DATA[[#This Row],[Order ID]],Returns!$A:$B,2,0),"No")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28" t="str">
        <f>IF(M2929=People!$B$5,People!$A$5,IF(M2929=People!$B$4,People!$A$4,IF(M2929=People!$B$3,People!$A$3,IF(M2929=People!$B$2,People!$A$2,0))))</f>
        <v>Kelly Williams</v>
      </c>
      <c r="W2929" s="28" t="str">
        <f>IFERROR(VLOOKUP(DATA[[#This Row],[Order ID]],Returns!$A:$B,2,0),"No")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8" t="str">
        <f>IF(M2930=People!$B$5,People!$A$5,IF(M2930=People!$B$4,People!$A$4,IF(M2930=People!$B$3,People!$A$3,IF(M2930=People!$B$2,People!$A$2,0))))</f>
        <v>Cassandra Brandow</v>
      </c>
      <c r="W2930" s="28" t="str">
        <f>IFERROR(VLOOKUP(DATA[[#This Row],[Order ID]],Returns!$A:$B,2,0),"No")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8" t="str">
        <f>IF(M2931=People!$B$5,People!$A$5,IF(M2931=People!$B$4,People!$A$4,IF(M2931=People!$B$3,People!$A$3,IF(M2931=People!$B$2,People!$A$2,0))))</f>
        <v>Kelly Williams</v>
      </c>
      <c r="W2931" s="28" t="str">
        <f>IFERROR(VLOOKUP(DATA[[#This Row],[Order ID]],Returns!$A:$B,2,0),"No")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28" t="str">
        <f>IF(M2932=People!$B$5,People!$A$5,IF(M2932=People!$B$4,People!$A$4,IF(M2932=People!$B$3,People!$A$3,IF(M2932=People!$B$2,People!$A$2,0))))</f>
        <v>Anna Andreadi</v>
      </c>
      <c r="W2932" s="28" t="str">
        <f>IFERROR(VLOOKUP(DATA[[#This Row],[Order ID]],Returns!$A:$B,2,0),"No")</f>
        <v>No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28" t="str">
        <f>IF(M2933=People!$B$5,People!$A$5,IF(M2933=People!$B$4,People!$A$4,IF(M2933=People!$B$3,People!$A$3,IF(M2933=People!$B$2,People!$A$2,0))))</f>
        <v>Anna Andreadi</v>
      </c>
      <c r="W2933" s="28" t="str">
        <f>IFERROR(VLOOKUP(DATA[[#This Row],[Order ID]],Returns!$A:$B,2,0),"No")</f>
        <v>No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8" t="str">
        <f>IF(M2934=People!$B$5,People!$A$5,IF(M2934=People!$B$4,People!$A$4,IF(M2934=People!$B$3,People!$A$3,IF(M2934=People!$B$2,People!$A$2,0))))</f>
        <v>Anna Andreadi</v>
      </c>
      <c r="W2934" s="28" t="str">
        <f>IFERROR(VLOOKUP(DATA[[#This Row],[Order ID]],Returns!$A:$B,2,0),"No")</f>
        <v>No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8" t="str">
        <f>IF(M2935=People!$B$5,People!$A$5,IF(M2935=People!$B$4,People!$A$4,IF(M2935=People!$B$3,People!$A$3,IF(M2935=People!$B$2,People!$A$2,0))))</f>
        <v>Anna Andreadi</v>
      </c>
      <c r="W2935" s="28" t="str">
        <f>IFERROR(VLOOKUP(DATA[[#This Row],[Order ID]],Returns!$A:$B,2,0),"No")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8" t="str">
        <f>IF(M2936=People!$B$5,People!$A$5,IF(M2936=People!$B$4,People!$A$4,IF(M2936=People!$B$3,People!$A$3,IF(M2936=People!$B$2,People!$A$2,0))))</f>
        <v>Anna Andreadi</v>
      </c>
      <c r="W2936" s="28" t="str">
        <f>IFERROR(VLOOKUP(DATA[[#This Row],[Order ID]],Returns!$A:$B,2,0),"No")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28" t="str">
        <f>IF(M2937=People!$B$5,People!$A$5,IF(M2937=People!$B$4,People!$A$4,IF(M2937=People!$B$3,People!$A$3,IF(M2937=People!$B$2,People!$A$2,0))))</f>
        <v>Anna Andreadi</v>
      </c>
      <c r="W2937" s="28" t="str">
        <f>IFERROR(VLOOKUP(DATA[[#This Row],[Order ID]],Returns!$A:$B,2,0),"No")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8" t="str">
        <f>IF(M2938=People!$B$5,People!$A$5,IF(M2938=People!$B$4,People!$A$4,IF(M2938=People!$B$3,People!$A$3,IF(M2938=People!$B$2,People!$A$2,0))))</f>
        <v>Anna Andreadi</v>
      </c>
      <c r="W2938" s="28" t="str">
        <f>IFERROR(VLOOKUP(DATA[[#This Row],[Order ID]],Returns!$A:$B,2,0),"No")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8" t="str">
        <f>IF(M2939=People!$B$5,People!$A$5,IF(M2939=People!$B$4,People!$A$4,IF(M2939=People!$B$3,People!$A$3,IF(M2939=People!$B$2,People!$A$2,0))))</f>
        <v>Anna Andreadi</v>
      </c>
      <c r="W2939" s="28" t="str">
        <f>IFERROR(VLOOKUP(DATA[[#This Row],[Order ID]],Returns!$A:$B,2,0),"No")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28" t="str">
        <f>IF(M2940=People!$B$5,People!$A$5,IF(M2940=People!$B$4,People!$A$4,IF(M2940=People!$B$3,People!$A$3,IF(M2940=People!$B$2,People!$A$2,0))))</f>
        <v>Anna Andreadi</v>
      </c>
      <c r="W2940" s="28" t="str">
        <f>IFERROR(VLOOKUP(DATA[[#This Row],[Order ID]],Returns!$A:$B,2,0),"No")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8" t="str">
        <f>IF(M2941=People!$B$5,People!$A$5,IF(M2941=People!$B$4,People!$A$4,IF(M2941=People!$B$3,People!$A$3,IF(M2941=People!$B$2,People!$A$2,0))))</f>
        <v>Anna Andreadi</v>
      </c>
      <c r="W2941" s="28" t="str">
        <f>IFERROR(VLOOKUP(DATA[[#This Row],[Order ID]],Returns!$A:$B,2,0),"No")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28" t="str">
        <f>IF(M2942=People!$B$5,People!$A$5,IF(M2942=People!$B$4,People!$A$4,IF(M2942=People!$B$3,People!$A$3,IF(M2942=People!$B$2,People!$A$2,0))))</f>
        <v>Kelly Williams</v>
      </c>
      <c r="W2942" s="28" t="str">
        <f>IFERROR(VLOOKUP(DATA[[#This Row],[Order ID]],Returns!$A:$B,2,0),"No")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8" t="str">
        <f>IF(M2943=People!$B$5,People!$A$5,IF(M2943=People!$B$4,People!$A$4,IF(M2943=People!$B$3,People!$A$3,IF(M2943=People!$B$2,People!$A$2,0))))</f>
        <v>Kelly Williams</v>
      </c>
      <c r="W2943" s="28" t="str">
        <f>IFERROR(VLOOKUP(DATA[[#This Row],[Order ID]],Returns!$A:$B,2,0),"No")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8" t="str">
        <f>IF(M2944=People!$B$5,People!$A$5,IF(M2944=People!$B$4,People!$A$4,IF(M2944=People!$B$3,People!$A$3,IF(M2944=People!$B$2,People!$A$2,0))))</f>
        <v>Kelly Williams</v>
      </c>
      <c r="W2944" s="28" t="str">
        <f>IFERROR(VLOOKUP(DATA[[#This Row],[Order ID]],Returns!$A:$B,2,0),"No")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28" t="str">
        <f>IF(M2945=People!$B$5,People!$A$5,IF(M2945=People!$B$4,People!$A$4,IF(M2945=People!$B$3,People!$A$3,IF(M2945=People!$B$2,People!$A$2,0))))</f>
        <v>Anna Andreadi</v>
      </c>
      <c r="W2945" s="28" t="str">
        <f>IFERROR(VLOOKUP(DATA[[#This Row],[Order ID]],Returns!$A:$B,2,0),"No")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28" t="str">
        <f>IF(M2946=People!$B$5,People!$A$5,IF(M2946=People!$B$4,People!$A$4,IF(M2946=People!$B$3,People!$A$3,IF(M2946=People!$B$2,People!$A$2,0))))</f>
        <v>Anna Andreadi</v>
      </c>
      <c r="W2946" s="28" t="str">
        <f>IFERROR(VLOOKUP(DATA[[#This Row],[Order ID]],Returns!$A:$B,2,0),"No")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28" t="str">
        <f>IF(M2947=People!$B$5,People!$A$5,IF(M2947=People!$B$4,People!$A$4,IF(M2947=People!$B$3,People!$A$3,IF(M2947=People!$B$2,People!$A$2,0))))</f>
        <v>Anna Andreadi</v>
      </c>
      <c r="W2947" s="28" t="str">
        <f>IFERROR(VLOOKUP(DATA[[#This Row],[Order ID]],Returns!$A:$B,2,0),"No")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28" t="str">
        <f>IF(M2948=People!$B$5,People!$A$5,IF(M2948=People!$B$4,People!$A$4,IF(M2948=People!$B$3,People!$A$3,IF(M2948=People!$B$2,People!$A$2,0))))</f>
        <v>Anna Andreadi</v>
      </c>
      <c r="W2948" s="28" t="str">
        <f>IFERROR(VLOOKUP(DATA[[#This Row],[Order ID]],Returns!$A:$B,2,0),"No")</f>
        <v>No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8" t="str">
        <f>IF(M2949=People!$B$5,People!$A$5,IF(M2949=People!$B$4,People!$A$4,IF(M2949=People!$B$3,People!$A$3,IF(M2949=People!$B$2,People!$A$2,0))))</f>
        <v>Anna Andreadi</v>
      </c>
      <c r="W2949" s="28" t="str">
        <f>IFERROR(VLOOKUP(DATA[[#This Row],[Order ID]],Returns!$A:$B,2,0),"No")</f>
        <v>No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28" t="str">
        <f>IF(M2950=People!$B$5,People!$A$5,IF(M2950=People!$B$4,People!$A$4,IF(M2950=People!$B$3,People!$A$3,IF(M2950=People!$B$2,People!$A$2,0))))</f>
        <v>Anna Andreadi</v>
      </c>
      <c r="W2950" s="28" t="str">
        <f>IFERROR(VLOOKUP(DATA[[#This Row],[Order ID]],Returns!$A:$B,2,0),"No")</f>
        <v>No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28" t="str">
        <f>IF(M2951=People!$B$5,People!$A$5,IF(M2951=People!$B$4,People!$A$4,IF(M2951=People!$B$3,People!$A$3,IF(M2951=People!$B$2,People!$A$2,0))))</f>
        <v>Anna Andreadi</v>
      </c>
      <c r="W2951" s="28" t="str">
        <f>IFERROR(VLOOKUP(DATA[[#This Row],[Order ID]],Returns!$A:$B,2,0),"No")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8" t="str">
        <f>IF(M2952=People!$B$5,People!$A$5,IF(M2952=People!$B$4,People!$A$4,IF(M2952=People!$B$3,People!$A$3,IF(M2952=People!$B$2,People!$A$2,0))))</f>
        <v>Anna Andreadi</v>
      </c>
      <c r="W2952" s="28" t="str">
        <f>IFERROR(VLOOKUP(DATA[[#This Row],[Order ID]],Returns!$A:$B,2,0),"No")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8" t="str">
        <f>IF(M2953=People!$B$5,People!$A$5,IF(M2953=People!$B$4,People!$A$4,IF(M2953=People!$B$3,People!$A$3,IF(M2953=People!$B$2,People!$A$2,0))))</f>
        <v>Anna Andreadi</v>
      </c>
      <c r="W2953" s="28" t="str">
        <f>IFERROR(VLOOKUP(DATA[[#This Row],[Order ID]],Returns!$A:$B,2,0),"No")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8" t="str">
        <f>IF(M2954=People!$B$5,People!$A$5,IF(M2954=People!$B$4,People!$A$4,IF(M2954=People!$B$3,People!$A$3,IF(M2954=People!$B$2,People!$A$2,0))))</f>
        <v>Anna Andreadi</v>
      </c>
      <c r="W2954" s="28" t="str">
        <f>IFERROR(VLOOKUP(DATA[[#This Row],[Order ID]],Returns!$A:$B,2,0),"No")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8" t="str">
        <f>IF(M2955=People!$B$5,People!$A$5,IF(M2955=People!$B$4,People!$A$4,IF(M2955=People!$B$3,People!$A$3,IF(M2955=People!$B$2,People!$A$2,0))))</f>
        <v>Anna Andreadi</v>
      </c>
      <c r="W2955" s="28" t="str">
        <f>IFERROR(VLOOKUP(DATA[[#This Row],[Order ID]],Returns!$A:$B,2,0),"No")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8" t="str">
        <f>IF(M2956=People!$B$5,People!$A$5,IF(M2956=People!$B$4,People!$A$4,IF(M2956=People!$B$3,People!$A$3,IF(M2956=People!$B$2,People!$A$2,0))))</f>
        <v>Anna Andreadi</v>
      </c>
      <c r="W2956" s="28" t="str">
        <f>IFERROR(VLOOKUP(DATA[[#This Row],[Order ID]],Returns!$A:$B,2,0),"No")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28" t="str">
        <f>IF(M2957=People!$B$5,People!$A$5,IF(M2957=People!$B$4,People!$A$4,IF(M2957=People!$B$3,People!$A$3,IF(M2957=People!$B$2,People!$A$2,0))))</f>
        <v>Chuck Magee</v>
      </c>
      <c r="W2957" s="28" t="str">
        <f>IFERROR(VLOOKUP(DATA[[#This Row],[Order ID]],Returns!$A:$B,2,0),"No")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8" t="str">
        <f>IF(M2958=People!$B$5,People!$A$5,IF(M2958=People!$B$4,People!$A$4,IF(M2958=People!$B$3,People!$A$3,IF(M2958=People!$B$2,People!$A$2,0))))</f>
        <v>Chuck Magee</v>
      </c>
      <c r="W2958" s="28" t="str">
        <f>IFERROR(VLOOKUP(DATA[[#This Row],[Order ID]],Returns!$A:$B,2,0),"No")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8" t="str">
        <f>IF(M2959=People!$B$5,People!$A$5,IF(M2959=People!$B$4,People!$A$4,IF(M2959=People!$B$3,People!$A$3,IF(M2959=People!$B$2,People!$A$2,0))))</f>
        <v>Chuck Magee</v>
      </c>
      <c r="W2959" s="28" t="str">
        <f>IFERROR(VLOOKUP(DATA[[#This Row],[Order ID]],Returns!$A:$B,2,0),"No")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8" t="str">
        <f>IF(M2960=People!$B$5,People!$A$5,IF(M2960=People!$B$4,People!$A$4,IF(M2960=People!$B$3,People!$A$3,IF(M2960=People!$B$2,People!$A$2,0))))</f>
        <v>Anna Andreadi</v>
      </c>
      <c r="W2960" s="28" t="str">
        <f>IFERROR(VLOOKUP(DATA[[#This Row],[Order ID]],Returns!$A:$B,2,0),"No")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28" t="str">
        <f>IF(M2961=People!$B$5,People!$A$5,IF(M2961=People!$B$4,People!$A$4,IF(M2961=People!$B$3,People!$A$3,IF(M2961=People!$B$2,People!$A$2,0))))</f>
        <v>Anna Andreadi</v>
      </c>
      <c r="W2961" s="28" t="str">
        <f>IFERROR(VLOOKUP(DATA[[#This Row],[Order ID]],Returns!$A:$B,2,0),"No")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28" t="str">
        <f>IF(M2962=People!$B$5,People!$A$5,IF(M2962=People!$B$4,People!$A$4,IF(M2962=People!$B$3,People!$A$3,IF(M2962=People!$B$2,People!$A$2,0))))</f>
        <v>Anna Andreadi</v>
      </c>
      <c r="W2962" s="28" t="str">
        <f>IFERROR(VLOOKUP(DATA[[#This Row],[Order ID]],Returns!$A:$B,2,0),"No")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28" t="str">
        <f>IF(M2963=People!$B$5,People!$A$5,IF(M2963=People!$B$4,People!$A$4,IF(M2963=People!$B$3,People!$A$3,IF(M2963=People!$B$2,People!$A$2,0))))</f>
        <v>Anna Andreadi</v>
      </c>
      <c r="W2963" s="28" t="str">
        <f>IFERROR(VLOOKUP(DATA[[#This Row],[Order ID]],Returns!$A:$B,2,0),"No")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8" t="str">
        <f>IF(M2964=People!$B$5,People!$A$5,IF(M2964=People!$B$4,People!$A$4,IF(M2964=People!$B$3,People!$A$3,IF(M2964=People!$B$2,People!$A$2,0))))</f>
        <v>Anna Andreadi</v>
      </c>
      <c r="W2964" s="28" t="str">
        <f>IFERROR(VLOOKUP(DATA[[#This Row],[Order ID]],Returns!$A:$B,2,0),"No")</f>
        <v>No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8" t="str">
        <f>IF(M2965=People!$B$5,People!$A$5,IF(M2965=People!$B$4,People!$A$4,IF(M2965=People!$B$3,People!$A$3,IF(M2965=People!$B$2,People!$A$2,0))))</f>
        <v>Anna Andreadi</v>
      </c>
      <c r="W2965" s="28" t="str">
        <f>IFERROR(VLOOKUP(DATA[[#This Row],[Order ID]],Returns!$A:$B,2,0),"No")</f>
        <v>No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8" t="str">
        <f>IF(M2966=People!$B$5,People!$A$5,IF(M2966=People!$B$4,People!$A$4,IF(M2966=People!$B$3,People!$A$3,IF(M2966=People!$B$2,People!$A$2,0))))</f>
        <v>Anna Andreadi</v>
      </c>
      <c r="W2966" s="28" t="str">
        <f>IFERROR(VLOOKUP(DATA[[#This Row],[Order ID]],Returns!$A:$B,2,0),"No")</f>
        <v>No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28" t="str">
        <f>IF(M2967=People!$B$5,People!$A$5,IF(M2967=People!$B$4,People!$A$4,IF(M2967=People!$B$3,People!$A$3,IF(M2967=People!$B$2,People!$A$2,0))))</f>
        <v>Anna Andreadi</v>
      </c>
      <c r="W2967" s="28" t="str">
        <f>IFERROR(VLOOKUP(DATA[[#This Row],[Order ID]],Returns!$A:$B,2,0),"No")</f>
        <v>No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8" t="str">
        <f>IF(M2968=People!$B$5,People!$A$5,IF(M2968=People!$B$4,People!$A$4,IF(M2968=People!$B$3,People!$A$3,IF(M2968=People!$B$2,People!$A$2,0))))</f>
        <v>Kelly Williams</v>
      </c>
      <c r="W2968" s="28" t="str">
        <f>IFERROR(VLOOKUP(DATA[[#This Row],[Order ID]],Returns!$A:$B,2,0),"No")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8" t="str">
        <f>IF(M2969=People!$B$5,People!$A$5,IF(M2969=People!$B$4,People!$A$4,IF(M2969=People!$B$3,People!$A$3,IF(M2969=People!$B$2,People!$A$2,0))))</f>
        <v>Kelly Williams</v>
      </c>
      <c r="W2969" s="28" t="str">
        <f>IFERROR(VLOOKUP(DATA[[#This Row],[Order ID]],Returns!$A:$B,2,0),"No")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8" t="str">
        <f>IF(M2970=People!$B$5,People!$A$5,IF(M2970=People!$B$4,People!$A$4,IF(M2970=People!$B$3,People!$A$3,IF(M2970=People!$B$2,People!$A$2,0))))</f>
        <v>Cassandra Brandow</v>
      </c>
      <c r="W2970" s="28" t="str">
        <f>IFERROR(VLOOKUP(DATA[[#This Row],[Order ID]],Returns!$A:$B,2,0),"No")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8" t="str">
        <f>IF(M2971=People!$B$5,People!$A$5,IF(M2971=People!$B$4,People!$A$4,IF(M2971=People!$B$3,People!$A$3,IF(M2971=People!$B$2,People!$A$2,0))))</f>
        <v>Cassandra Brandow</v>
      </c>
      <c r="W2971" s="28" t="str">
        <f>IFERROR(VLOOKUP(DATA[[#This Row],[Order ID]],Returns!$A:$B,2,0),"No")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8" t="str">
        <f>IF(M2972=People!$B$5,People!$A$5,IF(M2972=People!$B$4,People!$A$4,IF(M2972=People!$B$3,People!$A$3,IF(M2972=People!$B$2,People!$A$2,0))))</f>
        <v>Cassandra Brandow</v>
      </c>
      <c r="W2972" s="28" t="str">
        <f>IFERROR(VLOOKUP(DATA[[#This Row],[Order ID]],Returns!$A:$B,2,0),"No")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8" t="str">
        <f>IF(M2973=People!$B$5,People!$A$5,IF(M2973=People!$B$4,People!$A$4,IF(M2973=People!$B$3,People!$A$3,IF(M2973=People!$B$2,People!$A$2,0))))</f>
        <v>Cassandra Brandow</v>
      </c>
      <c r="W2973" s="28" t="str">
        <f>IFERROR(VLOOKUP(DATA[[#This Row],[Order ID]],Returns!$A:$B,2,0),"No")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8" t="str">
        <f>IF(M2974=People!$B$5,People!$A$5,IF(M2974=People!$B$4,People!$A$4,IF(M2974=People!$B$3,People!$A$3,IF(M2974=People!$B$2,People!$A$2,0))))</f>
        <v>Cassandra Brandow</v>
      </c>
      <c r="W2974" s="28" t="str">
        <f>IFERROR(VLOOKUP(DATA[[#This Row],[Order ID]],Returns!$A:$B,2,0),"No")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28" t="str">
        <f>IF(M2975=People!$B$5,People!$A$5,IF(M2975=People!$B$4,People!$A$4,IF(M2975=People!$B$3,People!$A$3,IF(M2975=People!$B$2,People!$A$2,0))))</f>
        <v>Kelly Williams</v>
      </c>
      <c r="W2975" s="28" t="str">
        <f>IFERROR(VLOOKUP(DATA[[#This Row],[Order ID]],Returns!$A:$B,2,0),"No")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8" t="str">
        <f>IF(M2976=People!$B$5,People!$A$5,IF(M2976=People!$B$4,People!$A$4,IF(M2976=People!$B$3,People!$A$3,IF(M2976=People!$B$2,People!$A$2,0))))</f>
        <v>Kelly Williams</v>
      </c>
      <c r="W2976" s="28" t="str">
        <f>IFERROR(VLOOKUP(DATA[[#This Row],[Order ID]],Returns!$A:$B,2,0),"No")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8" t="str">
        <f>IF(M2977=People!$B$5,People!$A$5,IF(M2977=People!$B$4,People!$A$4,IF(M2977=People!$B$3,People!$A$3,IF(M2977=People!$B$2,People!$A$2,0))))</f>
        <v>Kelly Williams</v>
      </c>
      <c r="W2977" s="28" t="str">
        <f>IFERROR(VLOOKUP(DATA[[#This Row],[Order ID]],Returns!$A:$B,2,0),"No")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8" t="str">
        <f>IF(M2978=People!$B$5,People!$A$5,IF(M2978=People!$B$4,People!$A$4,IF(M2978=People!$B$3,People!$A$3,IF(M2978=People!$B$2,People!$A$2,0))))</f>
        <v>Chuck Magee</v>
      </c>
      <c r="W2978" s="28" t="str">
        <f>IFERROR(VLOOKUP(DATA[[#This Row],[Order ID]],Returns!$A:$B,2,0),"No")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28" t="str">
        <f>IF(M2979=People!$B$5,People!$A$5,IF(M2979=People!$B$4,People!$A$4,IF(M2979=People!$B$3,People!$A$3,IF(M2979=People!$B$2,People!$A$2,0))))</f>
        <v>Chuck Magee</v>
      </c>
      <c r="W2979" s="28" t="str">
        <f>IFERROR(VLOOKUP(DATA[[#This Row],[Order ID]],Returns!$A:$B,2,0),"No")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8" t="str">
        <f>IF(M2980=People!$B$5,People!$A$5,IF(M2980=People!$B$4,People!$A$4,IF(M2980=People!$B$3,People!$A$3,IF(M2980=People!$B$2,People!$A$2,0))))</f>
        <v>Cassandra Brandow</v>
      </c>
      <c r="W2980" s="28" t="str">
        <f>IFERROR(VLOOKUP(DATA[[#This Row],[Order ID]],Returns!$A:$B,2,0),"No")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8" t="str">
        <f>IF(M2981=People!$B$5,People!$A$5,IF(M2981=People!$B$4,People!$A$4,IF(M2981=People!$B$3,People!$A$3,IF(M2981=People!$B$2,People!$A$2,0))))</f>
        <v>Chuck Magee</v>
      </c>
      <c r="W2981" s="28" t="str">
        <f>IFERROR(VLOOKUP(DATA[[#This Row],[Order ID]],Returns!$A:$B,2,0),"No")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8" t="str">
        <f>IF(M2982=People!$B$5,People!$A$5,IF(M2982=People!$B$4,People!$A$4,IF(M2982=People!$B$3,People!$A$3,IF(M2982=People!$B$2,People!$A$2,0))))</f>
        <v>Chuck Magee</v>
      </c>
      <c r="W2982" s="28" t="str">
        <f>IFERROR(VLOOKUP(DATA[[#This Row],[Order ID]],Returns!$A:$B,2,0),"No")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8" t="str">
        <f>IF(M2983=People!$B$5,People!$A$5,IF(M2983=People!$B$4,People!$A$4,IF(M2983=People!$B$3,People!$A$3,IF(M2983=People!$B$2,People!$A$2,0))))</f>
        <v>Anna Andreadi</v>
      </c>
      <c r="W2983" s="28" t="str">
        <f>IFERROR(VLOOKUP(DATA[[#This Row],[Order ID]],Returns!$A:$B,2,0),"No")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8" t="str">
        <f>IF(M2984=People!$B$5,People!$A$5,IF(M2984=People!$B$4,People!$A$4,IF(M2984=People!$B$3,People!$A$3,IF(M2984=People!$B$2,People!$A$2,0))))</f>
        <v>Anna Andreadi</v>
      </c>
      <c r="W2984" s="28" t="str">
        <f>IFERROR(VLOOKUP(DATA[[#This Row],[Order ID]],Returns!$A:$B,2,0),"No")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8" t="str">
        <f>IF(M2985=People!$B$5,People!$A$5,IF(M2985=People!$B$4,People!$A$4,IF(M2985=People!$B$3,People!$A$3,IF(M2985=People!$B$2,People!$A$2,0))))</f>
        <v>Anna Andreadi</v>
      </c>
      <c r="W2985" s="28" t="str">
        <f>IFERROR(VLOOKUP(DATA[[#This Row],[Order ID]],Returns!$A:$B,2,0),"No")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8" t="str">
        <f>IF(M2986=People!$B$5,People!$A$5,IF(M2986=People!$B$4,People!$A$4,IF(M2986=People!$B$3,People!$A$3,IF(M2986=People!$B$2,People!$A$2,0))))</f>
        <v>Anna Andreadi</v>
      </c>
      <c r="W2986" s="28" t="str">
        <f>IFERROR(VLOOKUP(DATA[[#This Row],[Order ID]],Returns!$A:$B,2,0),"No")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28" t="str">
        <f>IF(M2987=People!$B$5,People!$A$5,IF(M2987=People!$B$4,People!$A$4,IF(M2987=People!$B$3,People!$A$3,IF(M2987=People!$B$2,People!$A$2,0))))</f>
        <v>Cassandra Brandow</v>
      </c>
      <c r="W2987" s="28" t="str">
        <f>IFERROR(VLOOKUP(DATA[[#This Row],[Order ID]],Returns!$A:$B,2,0),"No")</f>
        <v>No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28" t="str">
        <f>IF(M2988=People!$B$5,People!$A$5,IF(M2988=People!$B$4,People!$A$4,IF(M2988=People!$B$3,People!$A$3,IF(M2988=People!$B$2,People!$A$2,0))))</f>
        <v>Cassandra Brandow</v>
      </c>
      <c r="W2988" s="28" t="str">
        <f>IFERROR(VLOOKUP(DATA[[#This Row],[Order ID]],Returns!$A:$B,2,0),"No")</f>
        <v>No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8" t="str">
        <f>IF(M2989=People!$B$5,People!$A$5,IF(M2989=People!$B$4,People!$A$4,IF(M2989=People!$B$3,People!$A$3,IF(M2989=People!$B$2,People!$A$2,0))))</f>
        <v>Cassandra Brandow</v>
      </c>
      <c r="W2989" s="28" t="str">
        <f>IFERROR(VLOOKUP(DATA[[#This Row],[Order ID]],Returns!$A:$B,2,0),"No")</f>
        <v>No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28" t="str">
        <f>IF(M2990=People!$B$5,People!$A$5,IF(M2990=People!$B$4,People!$A$4,IF(M2990=People!$B$3,People!$A$3,IF(M2990=People!$B$2,People!$A$2,0))))</f>
        <v>Anna Andreadi</v>
      </c>
      <c r="W2990" s="28" t="str">
        <f>IFERROR(VLOOKUP(DATA[[#This Row],[Order ID]],Returns!$A:$B,2,0),"No")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8" t="str">
        <f>IF(M2991=People!$B$5,People!$A$5,IF(M2991=People!$B$4,People!$A$4,IF(M2991=People!$B$3,People!$A$3,IF(M2991=People!$B$2,People!$A$2,0))))</f>
        <v>Anna Andreadi</v>
      </c>
      <c r="W2991" s="28" t="str">
        <f>IFERROR(VLOOKUP(DATA[[#This Row],[Order ID]],Returns!$A:$B,2,0),"No")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28" t="str">
        <f>IF(M2992=People!$B$5,People!$A$5,IF(M2992=People!$B$4,People!$A$4,IF(M2992=People!$B$3,People!$A$3,IF(M2992=People!$B$2,People!$A$2,0))))</f>
        <v>Anna Andreadi</v>
      </c>
      <c r="W2992" s="28" t="str">
        <f>IFERROR(VLOOKUP(DATA[[#This Row],[Order ID]],Returns!$A:$B,2,0),"No")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8" t="str">
        <f>IF(M2993=People!$B$5,People!$A$5,IF(M2993=People!$B$4,People!$A$4,IF(M2993=People!$B$3,People!$A$3,IF(M2993=People!$B$2,People!$A$2,0))))</f>
        <v>Anna Andreadi</v>
      </c>
      <c r="W2993" s="28" t="str">
        <f>IFERROR(VLOOKUP(DATA[[#This Row],[Order ID]],Returns!$A:$B,2,0),"No")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28" t="str">
        <f>IF(M2994=People!$B$5,People!$A$5,IF(M2994=People!$B$4,People!$A$4,IF(M2994=People!$B$3,People!$A$3,IF(M2994=People!$B$2,People!$A$2,0))))</f>
        <v>Chuck Magee</v>
      </c>
      <c r="W2994" s="28" t="str">
        <f>IFERROR(VLOOKUP(DATA[[#This Row],[Order ID]],Returns!$A:$B,2,0),"No")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28" t="str">
        <f>IF(M2995=People!$B$5,People!$A$5,IF(M2995=People!$B$4,People!$A$4,IF(M2995=People!$B$3,People!$A$3,IF(M2995=People!$B$2,People!$A$2,0))))</f>
        <v>Kelly Williams</v>
      </c>
      <c r="W2995" s="28" t="str">
        <f>IFERROR(VLOOKUP(DATA[[#This Row],[Order ID]],Returns!$A:$B,2,0),"No")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8" t="str">
        <f>IF(M2996=People!$B$5,People!$A$5,IF(M2996=People!$B$4,People!$A$4,IF(M2996=People!$B$3,People!$A$3,IF(M2996=People!$B$2,People!$A$2,0))))</f>
        <v>Anna Andreadi</v>
      </c>
      <c r="W2996" s="28" t="str">
        <f>IFERROR(VLOOKUP(DATA[[#This Row],[Order ID]],Returns!$A:$B,2,0),"No")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28" t="str">
        <f>IF(M2997=People!$B$5,People!$A$5,IF(M2997=People!$B$4,People!$A$4,IF(M2997=People!$B$3,People!$A$3,IF(M2997=People!$B$2,People!$A$2,0))))</f>
        <v>Anna Andreadi</v>
      </c>
      <c r="W2997" s="28" t="str">
        <f>IFERROR(VLOOKUP(DATA[[#This Row],[Order ID]],Returns!$A:$B,2,0),"No")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8" t="str">
        <f>IF(M2998=People!$B$5,People!$A$5,IF(M2998=People!$B$4,People!$A$4,IF(M2998=People!$B$3,People!$A$3,IF(M2998=People!$B$2,People!$A$2,0))))</f>
        <v>Chuck Magee</v>
      </c>
      <c r="W2998" s="28" t="str">
        <f>IFERROR(VLOOKUP(DATA[[#This Row],[Order ID]],Returns!$A:$B,2,0),"No")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8" t="str">
        <f>IF(M2999=People!$B$5,People!$A$5,IF(M2999=People!$B$4,People!$A$4,IF(M2999=People!$B$3,People!$A$3,IF(M2999=People!$B$2,People!$A$2,0))))</f>
        <v>Chuck Magee</v>
      </c>
      <c r="W2999" s="28" t="str">
        <f>IFERROR(VLOOKUP(DATA[[#This Row],[Order ID]],Returns!$A:$B,2,0),"No")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8" t="str">
        <f>IF(M3000=People!$B$5,People!$A$5,IF(M3000=People!$B$4,People!$A$4,IF(M3000=People!$B$3,People!$A$3,IF(M3000=People!$B$2,People!$A$2,0))))</f>
        <v>Chuck Magee</v>
      </c>
      <c r="W3000" s="28" t="str">
        <f>IFERROR(VLOOKUP(DATA[[#This Row],[Order ID]],Returns!$A:$B,2,0),"No")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8" t="str">
        <f>IF(M3001=People!$B$5,People!$A$5,IF(M3001=People!$B$4,People!$A$4,IF(M3001=People!$B$3,People!$A$3,IF(M3001=People!$B$2,People!$A$2,0))))</f>
        <v>Chuck Magee</v>
      </c>
      <c r="W3001" s="28" t="str">
        <f>IFERROR(VLOOKUP(DATA[[#This Row],[Order ID]],Returns!$A:$B,2,0),"No")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8" t="str">
        <f>IF(M3002=People!$B$5,People!$A$5,IF(M3002=People!$B$4,People!$A$4,IF(M3002=People!$B$3,People!$A$3,IF(M3002=People!$B$2,People!$A$2,0))))</f>
        <v>Chuck Magee</v>
      </c>
      <c r="W3002" s="28" t="str">
        <f>IFERROR(VLOOKUP(DATA[[#This Row],[Order ID]],Returns!$A:$B,2,0),"No")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8" t="str">
        <f>IF(M3003=People!$B$5,People!$A$5,IF(M3003=People!$B$4,People!$A$4,IF(M3003=People!$B$3,People!$A$3,IF(M3003=People!$B$2,People!$A$2,0))))</f>
        <v>Chuck Magee</v>
      </c>
      <c r="W3003" s="28" t="str">
        <f>IFERROR(VLOOKUP(DATA[[#This Row],[Order ID]],Returns!$A:$B,2,0),"No")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28" t="str">
        <f>IF(M3004=People!$B$5,People!$A$5,IF(M3004=People!$B$4,People!$A$4,IF(M3004=People!$B$3,People!$A$3,IF(M3004=People!$B$2,People!$A$2,0))))</f>
        <v>Kelly Williams</v>
      </c>
      <c r="W3004" s="28" t="str">
        <f>IFERROR(VLOOKUP(DATA[[#This Row],[Order ID]],Returns!$A:$B,2,0),"No")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8" t="str">
        <f>IF(M3005=People!$B$5,People!$A$5,IF(M3005=People!$B$4,People!$A$4,IF(M3005=People!$B$3,People!$A$3,IF(M3005=People!$B$2,People!$A$2,0))))</f>
        <v>Chuck Magee</v>
      </c>
      <c r="W3005" s="28" t="str">
        <f>IFERROR(VLOOKUP(DATA[[#This Row],[Order ID]],Returns!$A:$B,2,0),"No")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28" t="str">
        <f>IF(M3006=People!$B$5,People!$A$5,IF(M3006=People!$B$4,People!$A$4,IF(M3006=People!$B$3,People!$A$3,IF(M3006=People!$B$2,People!$A$2,0))))</f>
        <v>Chuck Magee</v>
      </c>
      <c r="W3006" s="28" t="str">
        <f>IFERROR(VLOOKUP(DATA[[#This Row],[Order ID]],Returns!$A:$B,2,0),"No")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8" t="str">
        <f>IF(M3007=People!$B$5,People!$A$5,IF(M3007=People!$B$4,People!$A$4,IF(M3007=People!$B$3,People!$A$3,IF(M3007=People!$B$2,People!$A$2,0))))</f>
        <v>Kelly Williams</v>
      </c>
      <c r="W3007" s="28" t="str">
        <f>IFERROR(VLOOKUP(DATA[[#This Row],[Order ID]],Returns!$A:$B,2,0),"No")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28" t="str">
        <f>IF(M3008=People!$B$5,People!$A$5,IF(M3008=People!$B$4,People!$A$4,IF(M3008=People!$B$3,People!$A$3,IF(M3008=People!$B$2,People!$A$2,0))))</f>
        <v>Chuck Magee</v>
      </c>
      <c r="W3008" s="28" t="str">
        <f>IFERROR(VLOOKUP(DATA[[#This Row],[Order ID]],Returns!$A:$B,2,0),"No")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8" t="str">
        <f>IF(M3009=People!$B$5,People!$A$5,IF(M3009=People!$B$4,People!$A$4,IF(M3009=People!$B$3,People!$A$3,IF(M3009=People!$B$2,People!$A$2,0))))</f>
        <v>Anna Andreadi</v>
      </c>
      <c r="W3009" s="28" t="str">
        <f>IFERROR(VLOOKUP(DATA[[#This Row],[Order ID]],Returns!$A:$B,2,0),"No")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28" t="str">
        <f>IF(M3010=People!$B$5,People!$A$5,IF(M3010=People!$B$4,People!$A$4,IF(M3010=People!$B$3,People!$A$3,IF(M3010=People!$B$2,People!$A$2,0))))</f>
        <v>Cassandra Brandow</v>
      </c>
      <c r="W3010" s="28" t="str">
        <f>IFERROR(VLOOKUP(DATA[[#This Row],[Order ID]],Returns!$A:$B,2,0),"No")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8" t="str">
        <f>IF(M3011=People!$B$5,People!$A$5,IF(M3011=People!$B$4,People!$A$4,IF(M3011=People!$B$3,People!$A$3,IF(M3011=People!$B$2,People!$A$2,0))))</f>
        <v>Chuck Magee</v>
      </c>
      <c r="W3011" s="28" t="str">
        <f>IFERROR(VLOOKUP(DATA[[#This Row],[Order ID]],Returns!$A:$B,2,0),"No")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8" t="str">
        <f>IF(M3012=People!$B$5,People!$A$5,IF(M3012=People!$B$4,People!$A$4,IF(M3012=People!$B$3,People!$A$3,IF(M3012=People!$B$2,People!$A$2,0))))</f>
        <v>Anna Andreadi</v>
      </c>
      <c r="W3012" s="28" t="str">
        <f>IFERROR(VLOOKUP(DATA[[#This Row],[Order ID]],Returns!$A:$B,2,0),"No")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8" t="str">
        <f>IF(M3013=People!$B$5,People!$A$5,IF(M3013=People!$B$4,People!$A$4,IF(M3013=People!$B$3,People!$A$3,IF(M3013=People!$B$2,People!$A$2,0))))</f>
        <v>Anna Andreadi</v>
      </c>
      <c r="W3013" s="28" t="str">
        <f>IFERROR(VLOOKUP(DATA[[#This Row],[Order ID]],Returns!$A:$B,2,0),"No")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8" t="str">
        <f>IF(M3014=People!$B$5,People!$A$5,IF(M3014=People!$B$4,People!$A$4,IF(M3014=People!$B$3,People!$A$3,IF(M3014=People!$B$2,People!$A$2,0))))</f>
        <v>Anna Andreadi</v>
      </c>
      <c r="W3014" s="28" t="str">
        <f>IFERROR(VLOOKUP(DATA[[#This Row],[Order ID]],Returns!$A:$B,2,0),"No")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8" t="str">
        <f>IF(M3015=People!$B$5,People!$A$5,IF(M3015=People!$B$4,People!$A$4,IF(M3015=People!$B$3,People!$A$3,IF(M3015=People!$B$2,People!$A$2,0))))</f>
        <v>Anna Andreadi</v>
      </c>
      <c r="W3015" s="28" t="str">
        <f>IFERROR(VLOOKUP(DATA[[#This Row],[Order ID]],Returns!$A:$B,2,0),"No")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8" t="str">
        <f>IF(M3016=People!$B$5,People!$A$5,IF(M3016=People!$B$4,People!$A$4,IF(M3016=People!$B$3,People!$A$3,IF(M3016=People!$B$2,People!$A$2,0))))</f>
        <v>Anna Andreadi</v>
      </c>
      <c r="W3016" s="28" t="str">
        <f>IFERROR(VLOOKUP(DATA[[#This Row],[Order ID]],Returns!$A:$B,2,0),"No")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8" t="str">
        <f>IF(M3017=People!$B$5,People!$A$5,IF(M3017=People!$B$4,People!$A$4,IF(M3017=People!$B$3,People!$A$3,IF(M3017=People!$B$2,People!$A$2,0))))</f>
        <v>Chuck Magee</v>
      </c>
      <c r="W3017" s="28" t="str">
        <f>IFERROR(VLOOKUP(DATA[[#This Row],[Order ID]],Returns!$A:$B,2,0),"No")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8" t="str">
        <f>IF(M3018=People!$B$5,People!$A$5,IF(M3018=People!$B$4,People!$A$4,IF(M3018=People!$B$3,People!$A$3,IF(M3018=People!$B$2,People!$A$2,0))))</f>
        <v>Kelly Williams</v>
      </c>
      <c r="W3018" s="28" t="str">
        <f>IFERROR(VLOOKUP(DATA[[#This Row],[Order ID]],Returns!$A:$B,2,0),"No")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8" t="str">
        <f>IF(M3019=People!$B$5,People!$A$5,IF(M3019=People!$B$4,People!$A$4,IF(M3019=People!$B$3,People!$A$3,IF(M3019=People!$B$2,People!$A$2,0))))</f>
        <v>Kelly Williams</v>
      </c>
      <c r="W3019" s="28" t="str">
        <f>IFERROR(VLOOKUP(DATA[[#This Row],[Order ID]],Returns!$A:$B,2,0),"No")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28" t="str">
        <f>IF(M3020=People!$B$5,People!$A$5,IF(M3020=People!$B$4,People!$A$4,IF(M3020=People!$B$3,People!$A$3,IF(M3020=People!$B$2,People!$A$2,0))))</f>
        <v>Kelly Williams</v>
      </c>
      <c r="W3020" s="28" t="str">
        <f>IFERROR(VLOOKUP(DATA[[#This Row],[Order ID]],Returns!$A:$B,2,0),"No")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28" t="str">
        <f>IF(M3021=People!$B$5,People!$A$5,IF(M3021=People!$B$4,People!$A$4,IF(M3021=People!$B$3,People!$A$3,IF(M3021=People!$B$2,People!$A$2,0))))</f>
        <v>Anna Andreadi</v>
      </c>
      <c r="W3021" s="28" t="str">
        <f>IFERROR(VLOOKUP(DATA[[#This Row],[Order ID]],Returns!$A:$B,2,0),"No")</f>
        <v>No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28" t="str">
        <f>IF(M3022=People!$B$5,People!$A$5,IF(M3022=People!$B$4,People!$A$4,IF(M3022=People!$B$3,People!$A$3,IF(M3022=People!$B$2,People!$A$2,0))))</f>
        <v>Anna Andreadi</v>
      </c>
      <c r="W3022" s="28" t="str">
        <f>IFERROR(VLOOKUP(DATA[[#This Row],[Order ID]],Returns!$A:$B,2,0),"No")</f>
        <v>No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28" t="str">
        <f>IF(M3023=People!$B$5,People!$A$5,IF(M3023=People!$B$4,People!$A$4,IF(M3023=People!$B$3,People!$A$3,IF(M3023=People!$B$2,People!$A$2,0))))</f>
        <v>Anna Andreadi</v>
      </c>
      <c r="W3023" s="28" t="str">
        <f>IFERROR(VLOOKUP(DATA[[#This Row],[Order ID]],Returns!$A:$B,2,0),"No")</f>
        <v>No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28" t="str">
        <f>IF(M3024=People!$B$5,People!$A$5,IF(M3024=People!$B$4,People!$A$4,IF(M3024=People!$B$3,People!$A$3,IF(M3024=People!$B$2,People!$A$2,0))))</f>
        <v>Anna Andreadi</v>
      </c>
      <c r="W3024" s="28" t="str">
        <f>IFERROR(VLOOKUP(DATA[[#This Row],[Order ID]],Returns!$A:$B,2,0),"No")</f>
        <v>No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8" t="str">
        <f>IF(M3025=People!$B$5,People!$A$5,IF(M3025=People!$B$4,People!$A$4,IF(M3025=People!$B$3,People!$A$3,IF(M3025=People!$B$2,People!$A$2,0))))</f>
        <v>Kelly Williams</v>
      </c>
      <c r="W3025" s="28" t="str">
        <f>IFERROR(VLOOKUP(DATA[[#This Row],[Order ID]],Returns!$A:$B,2,0),"No")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8" t="str">
        <f>IF(M3026=People!$B$5,People!$A$5,IF(M3026=People!$B$4,People!$A$4,IF(M3026=People!$B$3,People!$A$3,IF(M3026=People!$B$2,People!$A$2,0))))</f>
        <v>Chuck Magee</v>
      </c>
      <c r="W3026" s="28" t="str">
        <f>IFERROR(VLOOKUP(DATA[[#This Row],[Order ID]],Returns!$A:$B,2,0),"No")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8" t="str">
        <f>IF(M3027=People!$B$5,People!$A$5,IF(M3027=People!$B$4,People!$A$4,IF(M3027=People!$B$3,People!$A$3,IF(M3027=People!$B$2,People!$A$2,0))))</f>
        <v>Chuck Magee</v>
      </c>
      <c r="W3027" s="28" t="str">
        <f>IFERROR(VLOOKUP(DATA[[#This Row],[Order ID]],Returns!$A:$B,2,0),"No")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28" t="str">
        <f>IF(M3028=People!$B$5,People!$A$5,IF(M3028=People!$B$4,People!$A$4,IF(M3028=People!$B$3,People!$A$3,IF(M3028=People!$B$2,People!$A$2,0))))</f>
        <v>Chuck Magee</v>
      </c>
      <c r="W3028" s="28" t="str">
        <f>IFERROR(VLOOKUP(DATA[[#This Row],[Order ID]],Returns!$A:$B,2,0),"No")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8" t="str">
        <f>IF(M3029=People!$B$5,People!$A$5,IF(M3029=People!$B$4,People!$A$4,IF(M3029=People!$B$3,People!$A$3,IF(M3029=People!$B$2,People!$A$2,0))))</f>
        <v>Anna Andreadi</v>
      </c>
      <c r="W3029" s="28" t="str">
        <f>IFERROR(VLOOKUP(DATA[[#This Row],[Order ID]],Returns!$A:$B,2,0),"No")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8" t="str">
        <f>IF(M3030=People!$B$5,People!$A$5,IF(M3030=People!$B$4,People!$A$4,IF(M3030=People!$B$3,People!$A$3,IF(M3030=People!$B$2,People!$A$2,0))))</f>
        <v>Cassandra Brandow</v>
      </c>
      <c r="W3030" s="28" t="str">
        <f>IFERROR(VLOOKUP(DATA[[#This Row],[Order ID]],Returns!$A:$B,2,0),"No")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8" t="str">
        <f>IF(M3031=People!$B$5,People!$A$5,IF(M3031=People!$B$4,People!$A$4,IF(M3031=People!$B$3,People!$A$3,IF(M3031=People!$B$2,People!$A$2,0))))</f>
        <v>Anna Andreadi</v>
      </c>
      <c r="W3031" s="28" t="str">
        <f>IFERROR(VLOOKUP(DATA[[#This Row],[Order ID]],Returns!$A:$B,2,0),"No")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28" t="str">
        <f>IF(M3032=People!$B$5,People!$A$5,IF(M3032=People!$B$4,People!$A$4,IF(M3032=People!$B$3,People!$A$3,IF(M3032=People!$B$2,People!$A$2,0))))</f>
        <v>Kelly Williams</v>
      </c>
      <c r="W3032" s="28" t="str">
        <f>IFERROR(VLOOKUP(DATA[[#This Row],[Order ID]],Returns!$A:$B,2,0),"No")</f>
        <v>No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28" t="str">
        <f>IF(M3033=People!$B$5,People!$A$5,IF(M3033=People!$B$4,People!$A$4,IF(M3033=People!$B$3,People!$A$3,IF(M3033=People!$B$2,People!$A$2,0))))</f>
        <v>Kelly Williams</v>
      </c>
      <c r="W3033" s="28" t="str">
        <f>IFERROR(VLOOKUP(DATA[[#This Row],[Order ID]],Returns!$A:$B,2,0),"No")</f>
        <v>No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8" t="str">
        <f>IF(M3034=People!$B$5,People!$A$5,IF(M3034=People!$B$4,People!$A$4,IF(M3034=People!$B$3,People!$A$3,IF(M3034=People!$B$2,People!$A$2,0))))</f>
        <v>Anna Andreadi</v>
      </c>
      <c r="W3034" s="28" t="str">
        <f>IFERROR(VLOOKUP(DATA[[#This Row],[Order ID]],Returns!$A:$B,2,0),"No")</f>
        <v>No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8" t="str">
        <f>IF(M3035=People!$B$5,People!$A$5,IF(M3035=People!$B$4,People!$A$4,IF(M3035=People!$B$3,People!$A$3,IF(M3035=People!$B$2,People!$A$2,0))))</f>
        <v>Chuck Magee</v>
      </c>
      <c r="W3035" s="28" t="str">
        <f>IFERROR(VLOOKUP(DATA[[#This Row],[Order ID]],Returns!$A:$B,2,0),"No")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8" t="str">
        <f>IF(M3036=People!$B$5,People!$A$5,IF(M3036=People!$B$4,People!$A$4,IF(M3036=People!$B$3,People!$A$3,IF(M3036=People!$B$2,People!$A$2,0))))</f>
        <v>Cassandra Brandow</v>
      </c>
      <c r="W3036" s="28" t="str">
        <f>IFERROR(VLOOKUP(DATA[[#This Row],[Order ID]],Returns!$A:$B,2,0),"No")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28" t="str">
        <f>IF(M3037=People!$B$5,People!$A$5,IF(M3037=People!$B$4,People!$A$4,IF(M3037=People!$B$3,People!$A$3,IF(M3037=People!$B$2,People!$A$2,0))))</f>
        <v>Cassandra Brandow</v>
      </c>
      <c r="W3037" s="28" t="str">
        <f>IFERROR(VLOOKUP(DATA[[#This Row],[Order ID]],Returns!$A:$B,2,0),"No")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28" t="str">
        <f>IF(M3038=People!$B$5,People!$A$5,IF(M3038=People!$B$4,People!$A$4,IF(M3038=People!$B$3,People!$A$3,IF(M3038=People!$B$2,People!$A$2,0))))</f>
        <v>Cassandra Brandow</v>
      </c>
      <c r="W3038" s="28" t="str">
        <f>IFERROR(VLOOKUP(DATA[[#This Row],[Order ID]],Returns!$A:$B,2,0),"No")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8" t="str">
        <f>IF(M3039=People!$B$5,People!$A$5,IF(M3039=People!$B$4,People!$A$4,IF(M3039=People!$B$3,People!$A$3,IF(M3039=People!$B$2,People!$A$2,0))))</f>
        <v>Cassandra Brandow</v>
      </c>
      <c r="W3039" s="28" t="str">
        <f>IFERROR(VLOOKUP(DATA[[#This Row],[Order ID]],Returns!$A:$B,2,0),"No")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28" t="str">
        <f>IF(M3040=People!$B$5,People!$A$5,IF(M3040=People!$B$4,People!$A$4,IF(M3040=People!$B$3,People!$A$3,IF(M3040=People!$B$2,People!$A$2,0))))</f>
        <v>Cassandra Brandow</v>
      </c>
      <c r="W3040" s="28" t="str">
        <f>IFERROR(VLOOKUP(DATA[[#This Row],[Order ID]],Returns!$A:$B,2,0),"No")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8" t="str">
        <f>IF(M3041=People!$B$5,People!$A$5,IF(M3041=People!$B$4,People!$A$4,IF(M3041=People!$B$3,People!$A$3,IF(M3041=People!$B$2,People!$A$2,0))))</f>
        <v>Anna Andreadi</v>
      </c>
      <c r="W3041" s="28" t="str">
        <f>IFERROR(VLOOKUP(DATA[[#This Row],[Order ID]],Returns!$A:$B,2,0),"No")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28" t="str">
        <f>IF(M3042=People!$B$5,People!$A$5,IF(M3042=People!$B$4,People!$A$4,IF(M3042=People!$B$3,People!$A$3,IF(M3042=People!$B$2,People!$A$2,0))))</f>
        <v>Cassandra Brandow</v>
      </c>
      <c r="W3042" s="28" t="str">
        <f>IFERROR(VLOOKUP(DATA[[#This Row],[Order ID]],Returns!$A:$B,2,0),"No")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28" t="str">
        <f>IF(M3043=People!$B$5,People!$A$5,IF(M3043=People!$B$4,People!$A$4,IF(M3043=People!$B$3,People!$A$3,IF(M3043=People!$B$2,People!$A$2,0))))</f>
        <v>Anna Andreadi</v>
      </c>
      <c r="W3043" s="28" t="str">
        <f>IFERROR(VLOOKUP(DATA[[#This Row],[Order ID]],Returns!$A:$B,2,0),"No")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28" t="str">
        <f>IF(M3044=People!$B$5,People!$A$5,IF(M3044=People!$B$4,People!$A$4,IF(M3044=People!$B$3,People!$A$3,IF(M3044=People!$B$2,People!$A$2,0))))</f>
        <v>Anna Andreadi</v>
      </c>
      <c r="W3044" s="28" t="str">
        <f>IFERROR(VLOOKUP(DATA[[#This Row],[Order ID]],Returns!$A:$B,2,0),"No")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8" t="str">
        <f>IF(M3045=People!$B$5,People!$A$5,IF(M3045=People!$B$4,People!$A$4,IF(M3045=People!$B$3,People!$A$3,IF(M3045=People!$B$2,People!$A$2,0))))</f>
        <v>Anna Andreadi</v>
      </c>
      <c r="W3045" s="28" t="str">
        <f>IFERROR(VLOOKUP(DATA[[#This Row],[Order ID]],Returns!$A:$B,2,0),"No")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8" t="str">
        <f>IF(M3046=People!$B$5,People!$A$5,IF(M3046=People!$B$4,People!$A$4,IF(M3046=People!$B$3,People!$A$3,IF(M3046=People!$B$2,People!$A$2,0))))</f>
        <v>Chuck Magee</v>
      </c>
      <c r="W3046" s="28" t="str">
        <f>IFERROR(VLOOKUP(DATA[[#This Row],[Order ID]],Returns!$A:$B,2,0),"No")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8" t="str">
        <f>IF(M3047=People!$B$5,People!$A$5,IF(M3047=People!$B$4,People!$A$4,IF(M3047=People!$B$3,People!$A$3,IF(M3047=People!$B$2,People!$A$2,0))))</f>
        <v>Kelly Williams</v>
      </c>
      <c r="W3047" s="28" t="str">
        <f>IFERROR(VLOOKUP(DATA[[#This Row],[Order ID]],Returns!$A:$B,2,0),"No")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28" t="str">
        <f>IF(M3048=People!$B$5,People!$A$5,IF(M3048=People!$B$4,People!$A$4,IF(M3048=People!$B$3,People!$A$3,IF(M3048=People!$B$2,People!$A$2,0))))</f>
        <v>Kelly Williams</v>
      </c>
      <c r="W3048" s="28" t="str">
        <f>IFERROR(VLOOKUP(DATA[[#This Row],[Order ID]],Returns!$A:$B,2,0),"No")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8" t="str">
        <f>IF(M3049=People!$B$5,People!$A$5,IF(M3049=People!$B$4,People!$A$4,IF(M3049=People!$B$3,People!$A$3,IF(M3049=People!$B$2,People!$A$2,0))))</f>
        <v>Anna Andreadi</v>
      </c>
      <c r="W3049" s="28" t="str">
        <f>IFERROR(VLOOKUP(DATA[[#This Row],[Order ID]],Returns!$A:$B,2,0),"No")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28" t="str">
        <f>IF(M3050=People!$B$5,People!$A$5,IF(M3050=People!$B$4,People!$A$4,IF(M3050=People!$B$3,People!$A$3,IF(M3050=People!$B$2,People!$A$2,0))))</f>
        <v>Cassandra Brandow</v>
      </c>
      <c r="W3050" s="28" t="str">
        <f>IFERROR(VLOOKUP(DATA[[#This Row],[Order ID]],Returns!$A:$B,2,0),"No")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28" t="str">
        <f>IF(M3051=People!$B$5,People!$A$5,IF(M3051=People!$B$4,People!$A$4,IF(M3051=People!$B$3,People!$A$3,IF(M3051=People!$B$2,People!$A$2,0))))</f>
        <v>Cassandra Brandow</v>
      </c>
      <c r="W3051" s="28" t="str">
        <f>IFERROR(VLOOKUP(DATA[[#This Row],[Order ID]],Returns!$A:$B,2,0),"No")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28" t="str">
        <f>IF(M3052=People!$B$5,People!$A$5,IF(M3052=People!$B$4,People!$A$4,IF(M3052=People!$B$3,People!$A$3,IF(M3052=People!$B$2,People!$A$2,0))))</f>
        <v>Anna Andreadi</v>
      </c>
      <c r="W3052" s="28" t="str">
        <f>IFERROR(VLOOKUP(DATA[[#This Row],[Order ID]],Returns!$A:$B,2,0),"No")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28" t="str">
        <f>IF(M3053=People!$B$5,People!$A$5,IF(M3053=People!$B$4,People!$A$4,IF(M3053=People!$B$3,People!$A$3,IF(M3053=People!$B$2,People!$A$2,0))))</f>
        <v>Anna Andreadi</v>
      </c>
      <c r="W3053" s="28" t="str">
        <f>IFERROR(VLOOKUP(DATA[[#This Row],[Order ID]],Returns!$A:$B,2,0),"No")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28" t="str">
        <f>IF(M3054=People!$B$5,People!$A$5,IF(M3054=People!$B$4,People!$A$4,IF(M3054=People!$B$3,People!$A$3,IF(M3054=People!$B$2,People!$A$2,0))))</f>
        <v>Anna Andreadi</v>
      </c>
      <c r="W3054" s="28" t="str">
        <f>IFERROR(VLOOKUP(DATA[[#This Row],[Order ID]],Returns!$A:$B,2,0),"No")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28" t="str">
        <f>IF(M3055=People!$B$5,People!$A$5,IF(M3055=People!$B$4,People!$A$4,IF(M3055=People!$B$3,People!$A$3,IF(M3055=People!$B$2,People!$A$2,0))))</f>
        <v>Kelly Williams</v>
      </c>
      <c r="W3055" s="28" t="str">
        <f>IFERROR(VLOOKUP(DATA[[#This Row],[Order ID]],Returns!$A:$B,2,0),"No")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28" t="str">
        <f>IF(M3056=People!$B$5,People!$A$5,IF(M3056=People!$B$4,People!$A$4,IF(M3056=People!$B$3,People!$A$3,IF(M3056=People!$B$2,People!$A$2,0))))</f>
        <v>Kelly Williams</v>
      </c>
      <c r="W3056" s="28" t="str">
        <f>IFERROR(VLOOKUP(DATA[[#This Row],[Order ID]],Returns!$A:$B,2,0),"No")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8" t="str">
        <f>IF(M3057=People!$B$5,People!$A$5,IF(M3057=People!$B$4,People!$A$4,IF(M3057=People!$B$3,People!$A$3,IF(M3057=People!$B$2,People!$A$2,0))))</f>
        <v>Kelly Williams</v>
      </c>
      <c r="W3057" s="28" t="str">
        <f>IFERROR(VLOOKUP(DATA[[#This Row],[Order ID]],Returns!$A:$B,2,0),"No")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8" t="str">
        <f>IF(M3058=People!$B$5,People!$A$5,IF(M3058=People!$B$4,People!$A$4,IF(M3058=People!$B$3,People!$A$3,IF(M3058=People!$B$2,People!$A$2,0))))</f>
        <v>Anna Andreadi</v>
      </c>
      <c r="W3058" s="28" t="str">
        <f>IFERROR(VLOOKUP(DATA[[#This Row],[Order ID]],Returns!$A:$B,2,0),"No")</f>
        <v>No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28" t="str">
        <f>IF(M3059=People!$B$5,People!$A$5,IF(M3059=People!$B$4,People!$A$4,IF(M3059=People!$B$3,People!$A$3,IF(M3059=People!$B$2,People!$A$2,0))))</f>
        <v>Anna Andreadi</v>
      </c>
      <c r="W3059" s="28" t="str">
        <f>IFERROR(VLOOKUP(DATA[[#This Row],[Order ID]],Returns!$A:$B,2,0),"No")</f>
        <v>No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28" t="str">
        <f>IF(M3060=People!$B$5,People!$A$5,IF(M3060=People!$B$4,People!$A$4,IF(M3060=People!$B$3,People!$A$3,IF(M3060=People!$B$2,People!$A$2,0))))</f>
        <v>Anna Andreadi</v>
      </c>
      <c r="W3060" s="28" t="str">
        <f>IFERROR(VLOOKUP(DATA[[#This Row],[Order ID]],Returns!$A:$B,2,0),"No")</f>
        <v>No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8" t="str">
        <f>IF(M3061=People!$B$5,People!$A$5,IF(M3061=People!$B$4,People!$A$4,IF(M3061=People!$B$3,People!$A$3,IF(M3061=People!$B$2,People!$A$2,0))))</f>
        <v>Anna Andreadi</v>
      </c>
      <c r="W3061" s="28" t="str">
        <f>IFERROR(VLOOKUP(DATA[[#This Row],[Order ID]],Returns!$A:$B,2,0),"No")</f>
        <v>No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8" t="str">
        <f>IF(M3062=People!$B$5,People!$A$5,IF(M3062=People!$B$4,People!$A$4,IF(M3062=People!$B$3,People!$A$3,IF(M3062=People!$B$2,People!$A$2,0))))</f>
        <v>Chuck Magee</v>
      </c>
      <c r="W3062" s="28" t="str">
        <f>IFERROR(VLOOKUP(DATA[[#This Row],[Order ID]],Returns!$A:$B,2,0),"No")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8" t="str">
        <f>IF(M3063=People!$B$5,People!$A$5,IF(M3063=People!$B$4,People!$A$4,IF(M3063=People!$B$3,People!$A$3,IF(M3063=People!$B$2,People!$A$2,0))))</f>
        <v>Kelly Williams</v>
      </c>
      <c r="W3063" s="28" t="str">
        <f>IFERROR(VLOOKUP(DATA[[#This Row],[Order ID]],Returns!$A:$B,2,0),"No")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28" t="str">
        <f>IF(M3064=People!$B$5,People!$A$5,IF(M3064=People!$B$4,People!$A$4,IF(M3064=People!$B$3,People!$A$3,IF(M3064=People!$B$2,People!$A$2,0))))</f>
        <v>Chuck Magee</v>
      </c>
      <c r="W3064" s="28" t="str">
        <f>IFERROR(VLOOKUP(DATA[[#This Row],[Order ID]],Returns!$A:$B,2,0),"No")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28" t="str">
        <f>IF(M3065=People!$B$5,People!$A$5,IF(M3065=People!$B$4,People!$A$4,IF(M3065=People!$B$3,People!$A$3,IF(M3065=People!$B$2,People!$A$2,0))))</f>
        <v>Chuck Magee</v>
      </c>
      <c r="W3065" s="28" t="str">
        <f>IFERROR(VLOOKUP(DATA[[#This Row],[Order ID]],Returns!$A:$B,2,0),"No")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28" t="str">
        <f>IF(M3066=People!$B$5,People!$A$5,IF(M3066=People!$B$4,People!$A$4,IF(M3066=People!$B$3,People!$A$3,IF(M3066=People!$B$2,People!$A$2,0))))</f>
        <v>Anna Andreadi</v>
      </c>
      <c r="W3066" s="28" t="str">
        <f>IFERROR(VLOOKUP(DATA[[#This Row],[Order ID]],Returns!$A:$B,2,0),"No")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8" t="str">
        <f>IF(M3067=People!$B$5,People!$A$5,IF(M3067=People!$B$4,People!$A$4,IF(M3067=People!$B$3,People!$A$3,IF(M3067=People!$B$2,People!$A$2,0))))</f>
        <v>Anna Andreadi</v>
      </c>
      <c r="W3067" s="28" t="str">
        <f>IFERROR(VLOOKUP(DATA[[#This Row],[Order ID]],Returns!$A:$B,2,0),"No")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8" t="str">
        <f>IF(M3068=People!$B$5,People!$A$5,IF(M3068=People!$B$4,People!$A$4,IF(M3068=People!$B$3,People!$A$3,IF(M3068=People!$B$2,People!$A$2,0))))</f>
        <v>Anna Andreadi</v>
      </c>
      <c r="W3068" s="28" t="str">
        <f>IFERROR(VLOOKUP(DATA[[#This Row],[Order ID]],Returns!$A:$B,2,0),"No")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28" t="str">
        <f>IF(M3069=People!$B$5,People!$A$5,IF(M3069=People!$B$4,People!$A$4,IF(M3069=People!$B$3,People!$A$3,IF(M3069=People!$B$2,People!$A$2,0))))</f>
        <v>Anna Andreadi</v>
      </c>
      <c r="W3069" s="28" t="str">
        <f>IFERROR(VLOOKUP(DATA[[#This Row],[Order ID]],Returns!$A:$B,2,0),"No")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28" t="str">
        <f>IF(M3070=People!$B$5,People!$A$5,IF(M3070=People!$B$4,People!$A$4,IF(M3070=People!$B$3,People!$A$3,IF(M3070=People!$B$2,People!$A$2,0))))</f>
        <v>Anna Andreadi</v>
      </c>
      <c r="W3070" s="28" t="str">
        <f>IFERROR(VLOOKUP(DATA[[#This Row],[Order ID]],Returns!$A:$B,2,0),"No")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8" t="str">
        <f>IF(M3071=People!$B$5,People!$A$5,IF(M3071=People!$B$4,People!$A$4,IF(M3071=People!$B$3,People!$A$3,IF(M3071=People!$B$2,People!$A$2,0))))</f>
        <v>Chuck Magee</v>
      </c>
      <c r="W3071" s="28" t="str">
        <f>IFERROR(VLOOKUP(DATA[[#This Row],[Order ID]],Returns!$A:$B,2,0),"No")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28" t="str">
        <f>IF(M3072=People!$B$5,People!$A$5,IF(M3072=People!$B$4,People!$A$4,IF(M3072=People!$B$3,People!$A$3,IF(M3072=People!$B$2,People!$A$2,0))))</f>
        <v>Chuck Magee</v>
      </c>
      <c r="W3072" s="28" t="str">
        <f>IFERROR(VLOOKUP(DATA[[#This Row],[Order ID]],Returns!$A:$B,2,0),"No")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28" t="str">
        <f>IF(M3073=People!$B$5,People!$A$5,IF(M3073=People!$B$4,People!$A$4,IF(M3073=People!$B$3,People!$A$3,IF(M3073=People!$B$2,People!$A$2,0))))</f>
        <v>Chuck Magee</v>
      </c>
      <c r="W3073" s="28" t="str">
        <f>IFERROR(VLOOKUP(DATA[[#This Row],[Order ID]],Returns!$A:$B,2,0),"No")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28" t="str">
        <f>IF(M3074=People!$B$5,People!$A$5,IF(M3074=People!$B$4,People!$A$4,IF(M3074=People!$B$3,People!$A$3,IF(M3074=People!$B$2,People!$A$2,0))))</f>
        <v>Chuck Magee</v>
      </c>
      <c r="W3074" s="28" t="str">
        <f>IFERROR(VLOOKUP(DATA[[#This Row],[Order ID]],Returns!$A:$B,2,0),"No")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28" t="str">
        <f>IF(M3075=People!$B$5,People!$A$5,IF(M3075=People!$B$4,People!$A$4,IF(M3075=People!$B$3,People!$A$3,IF(M3075=People!$B$2,People!$A$2,0))))</f>
        <v>Anna Andreadi</v>
      </c>
      <c r="W3075" s="28" t="str">
        <f>IFERROR(VLOOKUP(DATA[[#This Row],[Order ID]],Returns!$A:$B,2,0),"No")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8" t="str">
        <f>IF(M3076=People!$B$5,People!$A$5,IF(M3076=People!$B$4,People!$A$4,IF(M3076=People!$B$3,People!$A$3,IF(M3076=People!$B$2,People!$A$2,0))))</f>
        <v>Anna Andreadi</v>
      </c>
      <c r="W3076" s="28" t="str">
        <f>IFERROR(VLOOKUP(DATA[[#This Row],[Order ID]],Returns!$A:$B,2,0),"No")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8" t="str">
        <f>IF(M3077=People!$B$5,People!$A$5,IF(M3077=People!$B$4,People!$A$4,IF(M3077=People!$B$3,People!$A$3,IF(M3077=People!$B$2,People!$A$2,0))))</f>
        <v>Kelly Williams</v>
      </c>
      <c r="W3077" s="28" t="str">
        <f>IFERROR(VLOOKUP(DATA[[#This Row],[Order ID]],Returns!$A:$B,2,0),"No")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8" t="str">
        <f>IF(M3078=People!$B$5,People!$A$5,IF(M3078=People!$B$4,People!$A$4,IF(M3078=People!$B$3,People!$A$3,IF(M3078=People!$B$2,People!$A$2,0))))</f>
        <v>Kelly Williams</v>
      </c>
      <c r="W3078" s="28" t="str">
        <f>IFERROR(VLOOKUP(DATA[[#This Row],[Order ID]],Returns!$A:$B,2,0),"No")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8" t="str">
        <f>IF(M3079=People!$B$5,People!$A$5,IF(M3079=People!$B$4,People!$A$4,IF(M3079=People!$B$3,People!$A$3,IF(M3079=People!$B$2,People!$A$2,0))))</f>
        <v>Kelly Williams</v>
      </c>
      <c r="W3079" s="28" t="str">
        <f>IFERROR(VLOOKUP(DATA[[#This Row],[Order ID]],Returns!$A:$B,2,0),"No")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28" t="str">
        <f>IF(M3080=People!$B$5,People!$A$5,IF(M3080=People!$B$4,People!$A$4,IF(M3080=People!$B$3,People!$A$3,IF(M3080=People!$B$2,People!$A$2,0))))</f>
        <v>Anna Andreadi</v>
      </c>
      <c r="W3080" s="28" t="str">
        <f>IFERROR(VLOOKUP(DATA[[#This Row],[Order ID]],Returns!$A:$B,2,0),"No")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28" t="str">
        <f>IF(M3081=People!$B$5,People!$A$5,IF(M3081=People!$B$4,People!$A$4,IF(M3081=People!$B$3,People!$A$3,IF(M3081=People!$B$2,People!$A$2,0))))</f>
        <v>Anna Andreadi</v>
      </c>
      <c r="W3081" s="28" t="str">
        <f>IFERROR(VLOOKUP(DATA[[#This Row],[Order ID]],Returns!$A:$B,2,0),"No")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8" t="str">
        <f>IF(M3082=People!$B$5,People!$A$5,IF(M3082=People!$B$4,People!$A$4,IF(M3082=People!$B$3,People!$A$3,IF(M3082=People!$B$2,People!$A$2,0))))</f>
        <v>Anna Andreadi</v>
      </c>
      <c r="W3082" s="28" t="str">
        <f>IFERROR(VLOOKUP(DATA[[#This Row],[Order ID]],Returns!$A:$B,2,0),"No")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28" t="str">
        <f>IF(M3083=People!$B$5,People!$A$5,IF(M3083=People!$B$4,People!$A$4,IF(M3083=People!$B$3,People!$A$3,IF(M3083=People!$B$2,People!$A$2,0))))</f>
        <v>Cassandra Brandow</v>
      </c>
      <c r="W3083" s="28" t="str">
        <f>IFERROR(VLOOKUP(DATA[[#This Row],[Order ID]],Returns!$A:$B,2,0),"No")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28" t="str">
        <f>IF(M3084=People!$B$5,People!$A$5,IF(M3084=People!$B$4,People!$A$4,IF(M3084=People!$B$3,People!$A$3,IF(M3084=People!$B$2,People!$A$2,0))))</f>
        <v>Cassandra Brandow</v>
      </c>
      <c r="W3084" s="28" t="str">
        <f>IFERROR(VLOOKUP(DATA[[#This Row],[Order ID]],Returns!$A:$B,2,0),"No")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8" t="str">
        <f>IF(M3085=People!$B$5,People!$A$5,IF(M3085=People!$B$4,People!$A$4,IF(M3085=People!$B$3,People!$A$3,IF(M3085=People!$B$2,People!$A$2,0))))</f>
        <v>Chuck Magee</v>
      </c>
      <c r="W3085" s="28" t="str">
        <f>IFERROR(VLOOKUP(DATA[[#This Row],[Order ID]],Returns!$A:$B,2,0),"No")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8" t="str">
        <f>IF(M3086=People!$B$5,People!$A$5,IF(M3086=People!$B$4,People!$A$4,IF(M3086=People!$B$3,People!$A$3,IF(M3086=People!$B$2,People!$A$2,0))))</f>
        <v>Kelly Williams</v>
      </c>
      <c r="W3086" s="28" t="str">
        <f>IFERROR(VLOOKUP(DATA[[#This Row],[Order ID]],Returns!$A:$B,2,0),"No")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8" t="str">
        <f>IF(M3087=People!$B$5,People!$A$5,IF(M3087=People!$B$4,People!$A$4,IF(M3087=People!$B$3,People!$A$3,IF(M3087=People!$B$2,People!$A$2,0))))</f>
        <v>Kelly Williams</v>
      </c>
      <c r="W3087" s="28" t="str">
        <f>IFERROR(VLOOKUP(DATA[[#This Row],[Order ID]],Returns!$A:$B,2,0),"No")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8" t="str">
        <f>IF(M3088=People!$B$5,People!$A$5,IF(M3088=People!$B$4,People!$A$4,IF(M3088=People!$B$3,People!$A$3,IF(M3088=People!$B$2,People!$A$2,0))))</f>
        <v>Kelly Williams</v>
      </c>
      <c r="W3088" s="28" t="str">
        <f>IFERROR(VLOOKUP(DATA[[#This Row],[Order ID]],Returns!$A:$B,2,0),"No")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8" t="str">
        <f>IF(M3089=People!$B$5,People!$A$5,IF(M3089=People!$B$4,People!$A$4,IF(M3089=People!$B$3,People!$A$3,IF(M3089=People!$B$2,People!$A$2,0))))</f>
        <v>Kelly Williams</v>
      </c>
      <c r="W3089" s="28" t="str">
        <f>IFERROR(VLOOKUP(DATA[[#This Row],[Order ID]],Returns!$A:$B,2,0),"No")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28" t="str">
        <f>IF(M3090=People!$B$5,People!$A$5,IF(M3090=People!$B$4,People!$A$4,IF(M3090=People!$B$3,People!$A$3,IF(M3090=People!$B$2,People!$A$2,0))))</f>
        <v>Cassandra Brandow</v>
      </c>
      <c r="W3090" s="28" t="str">
        <f>IFERROR(VLOOKUP(DATA[[#This Row],[Order ID]],Returns!$A:$B,2,0),"No")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28" t="str">
        <f>IF(M3091=People!$B$5,People!$A$5,IF(M3091=People!$B$4,People!$A$4,IF(M3091=People!$B$3,People!$A$3,IF(M3091=People!$B$2,People!$A$2,0))))</f>
        <v>Cassandra Brandow</v>
      </c>
      <c r="W3091" s="28" t="str">
        <f>IFERROR(VLOOKUP(DATA[[#This Row],[Order ID]],Returns!$A:$B,2,0),"No")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8" t="str">
        <f>IF(M3092=People!$B$5,People!$A$5,IF(M3092=People!$B$4,People!$A$4,IF(M3092=People!$B$3,People!$A$3,IF(M3092=People!$B$2,People!$A$2,0))))</f>
        <v>Chuck Magee</v>
      </c>
      <c r="W3092" s="28" t="str">
        <f>IFERROR(VLOOKUP(DATA[[#This Row],[Order ID]],Returns!$A:$B,2,0),"No")</f>
        <v>No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28" t="str">
        <f>IF(M3093=People!$B$5,People!$A$5,IF(M3093=People!$B$4,People!$A$4,IF(M3093=People!$B$3,People!$A$3,IF(M3093=People!$B$2,People!$A$2,0))))</f>
        <v>Chuck Magee</v>
      </c>
      <c r="W3093" s="28" t="str">
        <f>IFERROR(VLOOKUP(DATA[[#This Row],[Order ID]],Returns!$A:$B,2,0),"No")</f>
        <v>No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28" t="str">
        <f>IF(M3094=People!$B$5,People!$A$5,IF(M3094=People!$B$4,People!$A$4,IF(M3094=People!$B$3,People!$A$3,IF(M3094=People!$B$2,People!$A$2,0))))</f>
        <v>Chuck Magee</v>
      </c>
      <c r="W3094" s="28" t="str">
        <f>IFERROR(VLOOKUP(DATA[[#This Row],[Order ID]],Returns!$A:$B,2,0),"No")</f>
        <v>No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8" t="str">
        <f>IF(M3095=People!$B$5,People!$A$5,IF(M3095=People!$B$4,People!$A$4,IF(M3095=People!$B$3,People!$A$3,IF(M3095=People!$B$2,People!$A$2,0))))</f>
        <v>Kelly Williams</v>
      </c>
      <c r="W3095" s="28" t="str">
        <f>IFERROR(VLOOKUP(DATA[[#This Row],[Order ID]],Returns!$A:$B,2,0),"No")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28" t="str">
        <f>IF(M3096=People!$B$5,People!$A$5,IF(M3096=People!$B$4,People!$A$4,IF(M3096=People!$B$3,People!$A$3,IF(M3096=People!$B$2,People!$A$2,0))))</f>
        <v>Kelly Williams</v>
      </c>
      <c r="W3096" s="28" t="str">
        <f>IFERROR(VLOOKUP(DATA[[#This Row],[Order ID]],Returns!$A:$B,2,0),"No")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28" t="str">
        <f>IF(M3097=People!$B$5,People!$A$5,IF(M3097=People!$B$4,People!$A$4,IF(M3097=People!$B$3,People!$A$3,IF(M3097=People!$B$2,People!$A$2,0))))</f>
        <v>Kelly Williams</v>
      </c>
      <c r="W3097" s="28" t="str">
        <f>IFERROR(VLOOKUP(DATA[[#This Row],[Order ID]],Returns!$A:$B,2,0),"No")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8" t="str">
        <f>IF(M3098=People!$B$5,People!$A$5,IF(M3098=People!$B$4,People!$A$4,IF(M3098=People!$B$3,People!$A$3,IF(M3098=People!$B$2,People!$A$2,0))))</f>
        <v>Kelly Williams</v>
      </c>
      <c r="W3098" s="28" t="str">
        <f>IFERROR(VLOOKUP(DATA[[#This Row],[Order ID]],Returns!$A:$B,2,0),"No")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8" t="str">
        <f>IF(M3099=People!$B$5,People!$A$5,IF(M3099=People!$B$4,People!$A$4,IF(M3099=People!$B$3,People!$A$3,IF(M3099=People!$B$2,People!$A$2,0))))</f>
        <v>Kelly Williams</v>
      </c>
      <c r="W3099" s="28" t="str">
        <f>IFERROR(VLOOKUP(DATA[[#This Row],[Order ID]],Returns!$A:$B,2,0),"No")</f>
        <v>No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8" t="str">
        <f>IF(M3100=People!$B$5,People!$A$5,IF(M3100=People!$B$4,People!$A$4,IF(M3100=People!$B$3,People!$A$3,IF(M3100=People!$B$2,People!$A$2,0))))</f>
        <v>Kelly Williams</v>
      </c>
      <c r="W3100" s="28" t="str">
        <f>IFERROR(VLOOKUP(DATA[[#This Row],[Order ID]],Returns!$A:$B,2,0),"No")</f>
        <v>No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8" t="str">
        <f>IF(M3101=People!$B$5,People!$A$5,IF(M3101=People!$B$4,People!$A$4,IF(M3101=People!$B$3,People!$A$3,IF(M3101=People!$B$2,People!$A$2,0))))</f>
        <v>Chuck Magee</v>
      </c>
      <c r="W3101" s="28" t="str">
        <f>IFERROR(VLOOKUP(DATA[[#This Row],[Order ID]],Returns!$A:$B,2,0),"No")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8" t="str">
        <f>IF(M3102=People!$B$5,People!$A$5,IF(M3102=People!$B$4,People!$A$4,IF(M3102=People!$B$3,People!$A$3,IF(M3102=People!$B$2,People!$A$2,0))))</f>
        <v>Chuck Magee</v>
      </c>
      <c r="W3102" s="28" t="str">
        <f>IFERROR(VLOOKUP(DATA[[#This Row],[Order ID]],Returns!$A:$B,2,0),"No")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28" t="str">
        <f>IF(M3103=People!$B$5,People!$A$5,IF(M3103=People!$B$4,People!$A$4,IF(M3103=People!$B$3,People!$A$3,IF(M3103=People!$B$2,People!$A$2,0))))</f>
        <v>Chuck Magee</v>
      </c>
      <c r="W3103" s="28" t="str">
        <f>IFERROR(VLOOKUP(DATA[[#This Row],[Order ID]],Returns!$A:$B,2,0),"No")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28" t="str">
        <f>IF(M3104=People!$B$5,People!$A$5,IF(M3104=People!$B$4,People!$A$4,IF(M3104=People!$B$3,People!$A$3,IF(M3104=People!$B$2,People!$A$2,0))))</f>
        <v>Chuck Magee</v>
      </c>
      <c r="W3104" s="28" t="str">
        <f>IFERROR(VLOOKUP(DATA[[#This Row],[Order ID]],Returns!$A:$B,2,0),"No")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8" t="str">
        <f>IF(M3105=People!$B$5,People!$A$5,IF(M3105=People!$B$4,People!$A$4,IF(M3105=People!$B$3,People!$A$3,IF(M3105=People!$B$2,People!$A$2,0))))</f>
        <v>Chuck Magee</v>
      </c>
      <c r="W3105" s="28" t="str">
        <f>IFERROR(VLOOKUP(DATA[[#This Row],[Order ID]],Returns!$A:$B,2,0),"No")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28" t="str">
        <f>IF(M3106=People!$B$5,People!$A$5,IF(M3106=People!$B$4,People!$A$4,IF(M3106=People!$B$3,People!$A$3,IF(M3106=People!$B$2,People!$A$2,0))))</f>
        <v>Chuck Magee</v>
      </c>
      <c r="W3106" s="28" t="str">
        <f>IFERROR(VLOOKUP(DATA[[#This Row],[Order ID]],Returns!$A:$B,2,0),"No")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8" t="str">
        <f>IF(M3107=People!$B$5,People!$A$5,IF(M3107=People!$B$4,People!$A$4,IF(M3107=People!$B$3,People!$A$3,IF(M3107=People!$B$2,People!$A$2,0))))</f>
        <v>Kelly Williams</v>
      </c>
      <c r="W3107" s="28" t="str">
        <f>IFERROR(VLOOKUP(DATA[[#This Row],[Order ID]],Returns!$A:$B,2,0),"No")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8" t="str">
        <f>IF(M3108=People!$B$5,People!$A$5,IF(M3108=People!$B$4,People!$A$4,IF(M3108=People!$B$3,People!$A$3,IF(M3108=People!$B$2,People!$A$2,0))))</f>
        <v>Kelly Williams</v>
      </c>
      <c r="W3108" s="28" t="str">
        <f>IFERROR(VLOOKUP(DATA[[#This Row],[Order ID]],Returns!$A:$B,2,0),"No")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28" t="str">
        <f>IF(M3109=People!$B$5,People!$A$5,IF(M3109=People!$B$4,People!$A$4,IF(M3109=People!$B$3,People!$A$3,IF(M3109=People!$B$2,People!$A$2,0))))</f>
        <v>Kelly Williams</v>
      </c>
      <c r="W3109" s="28" t="str">
        <f>IFERROR(VLOOKUP(DATA[[#This Row],[Order ID]],Returns!$A:$B,2,0),"No")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28" t="str">
        <f>IF(M3110=People!$B$5,People!$A$5,IF(M3110=People!$B$4,People!$A$4,IF(M3110=People!$B$3,People!$A$3,IF(M3110=People!$B$2,People!$A$2,0))))</f>
        <v>Kelly Williams</v>
      </c>
      <c r="W3110" s="28" t="str">
        <f>IFERROR(VLOOKUP(DATA[[#This Row],[Order ID]],Returns!$A:$B,2,0),"No")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28" t="str">
        <f>IF(M3111=People!$B$5,People!$A$5,IF(M3111=People!$B$4,People!$A$4,IF(M3111=People!$B$3,People!$A$3,IF(M3111=People!$B$2,People!$A$2,0))))</f>
        <v>Kelly Williams</v>
      </c>
      <c r="W3111" s="28" t="str">
        <f>IFERROR(VLOOKUP(DATA[[#This Row],[Order ID]],Returns!$A:$B,2,0),"No")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28" t="str">
        <f>IF(M3112=People!$B$5,People!$A$5,IF(M3112=People!$B$4,People!$A$4,IF(M3112=People!$B$3,People!$A$3,IF(M3112=People!$B$2,People!$A$2,0))))</f>
        <v>Kelly Williams</v>
      </c>
      <c r="W3112" s="28" t="str">
        <f>IFERROR(VLOOKUP(DATA[[#This Row],[Order ID]],Returns!$A:$B,2,0),"No")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28" t="str">
        <f>IF(M3113=People!$B$5,People!$A$5,IF(M3113=People!$B$4,People!$A$4,IF(M3113=People!$B$3,People!$A$3,IF(M3113=People!$B$2,People!$A$2,0))))</f>
        <v>Kelly Williams</v>
      </c>
      <c r="W3113" s="28" t="str">
        <f>IFERROR(VLOOKUP(DATA[[#This Row],[Order ID]],Returns!$A:$B,2,0),"No")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8" t="str">
        <f>IF(M3114=People!$B$5,People!$A$5,IF(M3114=People!$B$4,People!$A$4,IF(M3114=People!$B$3,People!$A$3,IF(M3114=People!$B$2,People!$A$2,0))))</f>
        <v>Anna Andreadi</v>
      </c>
      <c r="W3114" s="28" t="str">
        <f>IFERROR(VLOOKUP(DATA[[#This Row],[Order ID]],Returns!$A:$B,2,0),"No")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28" t="str">
        <f>IF(M3115=People!$B$5,People!$A$5,IF(M3115=People!$B$4,People!$A$4,IF(M3115=People!$B$3,People!$A$3,IF(M3115=People!$B$2,People!$A$2,0))))</f>
        <v>Anna Andreadi</v>
      </c>
      <c r="W3115" s="28" t="str">
        <f>IFERROR(VLOOKUP(DATA[[#This Row],[Order ID]],Returns!$A:$B,2,0),"No")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28" t="str">
        <f>IF(M3116=People!$B$5,People!$A$5,IF(M3116=People!$B$4,People!$A$4,IF(M3116=People!$B$3,People!$A$3,IF(M3116=People!$B$2,People!$A$2,0))))</f>
        <v>Anna Andreadi</v>
      </c>
      <c r="W3116" s="28" t="str">
        <f>IFERROR(VLOOKUP(DATA[[#This Row],[Order ID]],Returns!$A:$B,2,0),"No")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8" t="str">
        <f>IF(M3117=People!$B$5,People!$A$5,IF(M3117=People!$B$4,People!$A$4,IF(M3117=People!$B$3,People!$A$3,IF(M3117=People!$B$2,People!$A$2,0))))</f>
        <v>Anna Andreadi</v>
      </c>
      <c r="W3117" s="28" t="str">
        <f>IFERROR(VLOOKUP(DATA[[#This Row],[Order ID]],Returns!$A:$B,2,0),"No")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28" t="str">
        <f>IF(M3118=People!$B$5,People!$A$5,IF(M3118=People!$B$4,People!$A$4,IF(M3118=People!$B$3,People!$A$3,IF(M3118=People!$B$2,People!$A$2,0))))</f>
        <v>Anna Andreadi</v>
      </c>
      <c r="W3118" s="28" t="str">
        <f>IFERROR(VLOOKUP(DATA[[#This Row],[Order ID]],Returns!$A:$B,2,0),"No")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28" t="str">
        <f>IF(M3119=People!$B$5,People!$A$5,IF(M3119=People!$B$4,People!$A$4,IF(M3119=People!$B$3,People!$A$3,IF(M3119=People!$B$2,People!$A$2,0))))</f>
        <v>Anna Andreadi</v>
      </c>
      <c r="W3119" s="28" t="str">
        <f>IFERROR(VLOOKUP(DATA[[#This Row],[Order ID]],Returns!$A:$B,2,0),"No")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8" t="str">
        <f>IF(M3120=People!$B$5,People!$A$5,IF(M3120=People!$B$4,People!$A$4,IF(M3120=People!$B$3,People!$A$3,IF(M3120=People!$B$2,People!$A$2,0))))</f>
        <v>Cassandra Brandow</v>
      </c>
      <c r="W3120" s="28" t="str">
        <f>IFERROR(VLOOKUP(DATA[[#This Row],[Order ID]],Returns!$A:$B,2,0),"No")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8" t="str">
        <f>IF(M3121=People!$B$5,People!$A$5,IF(M3121=People!$B$4,People!$A$4,IF(M3121=People!$B$3,People!$A$3,IF(M3121=People!$B$2,People!$A$2,0))))</f>
        <v>Cassandra Brandow</v>
      </c>
      <c r="W3121" s="28" t="str">
        <f>IFERROR(VLOOKUP(DATA[[#This Row],[Order ID]],Returns!$A:$B,2,0),"No")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8" t="str">
        <f>IF(M3122=People!$B$5,People!$A$5,IF(M3122=People!$B$4,People!$A$4,IF(M3122=People!$B$3,People!$A$3,IF(M3122=People!$B$2,People!$A$2,0))))</f>
        <v>Cassandra Brandow</v>
      </c>
      <c r="W3122" s="28" t="str">
        <f>IFERROR(VLOOKUP(DATA[[#This Row],[Order ID]],Returns!$A:$B,2,0),"No")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8" t="str">
        <f>IF(M3123=People!$B$5,People!$A$5,IF(M3123=People!$B$4,People!$A$4,IF(M3123=People!$B$3,People!$A$3,IF(M3123=People!$B$2,People!$A$2,0))))</f>
        <v>Cassandra Brandow</v>
      </c>
      <c r="W3123" s="28" t="str">
        <f>IFERROR(VLOOKUP(DATA[[#This Row],[Order ID]],Returns!$A:$B,2,0),"No")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8" t="str">
        <f>IF(M3124=People!$B$5,People!$A$5,IF(M3124=People!$B$4,People!$A$4,IF(M3124=People!$B$3,People!$A$3,IF(M3124=People!$B$2,People!$A$2,0))))</f>
        <v>Cassandra Brandow</v>
      </c>
      <c r="W3124" s="28" t="str">
        <f>IFERROR(VLOOKUP(DATA[[#This Row],[Order ID]],Returns!$A:$B,2,0),"No")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8" t="str">
        <f>IF(M3125=People!$B$5,People!$A$5,IF(M3125=People!$B$4,People!$A$4,IF(M3125=People!$B$3,People!$A$3,IF(M3125=People!$B$2,People!$A$2,0))))</f>
        <v>Cassandra Brandow</v>
      </c>
      <c r="W3125" s="28" t="str">
        <f>IFERROR(VLOOKUP(DATA[[#This Row],[Order ID]],Returns!$A:$B,2,0),"No")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8" t="str">
        <f>IF(M3126=People!$B$5,People!$A$5,IF(M3126=People!$B$4,People!$A$4,IF(M3126=People!$B$3,People!$A$3,IF(M3126=People!$B$2,People!$A$2,0))))</f>
        <v>Cassandra Brandow</v>
      </c>
      <c r="W3126" s="28" t="str">
        <f>IFERROR(VLOOKUP(DATA[[#This Row],[Order ID]],Returns!$A:$B,2,0),"No")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8" t="str">
        <f>IF(M3127=People!$B$5,People!$A$5,IF(M3127=People!$B$4,People!$A$4,IF(M3127=People!$B$3,People!$A$3,IF(M3127=People!$B$2,People!$A$2,0))))</f>
        <v>Cassandra Brandow</v>
      </c>
      <c r="W3127" s="28" t="str">
        <f>IFERROR(VLOOKUP(DATA[[#This Row],[Order ID]],Returns!$A:$B,2,0),"No")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8" t="str">
        <f>IF(M3128=People!$B$5,People!$A$5,IF(M3128=People!$B$4,People!$A$4,IF(M3128=People!$B$3,People!$A$3,IF(M3128=People!$B$2,People!$A$2,0))))</f>
        <v>Chuck Magee</v>
      </c>
      <c r="W3128" s="28" t="str">
        <f>IFERROR(VLOOKUP(DATA[[#This Row],[Order ID]],Returns!$A:$B,2,0),"No")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28" t="str">
        <f>IF(M3129=People!$B$5,People!$A$5,IF(M3129=People!$B$4,People!$A$4,IF(M3129=People!$B$3,People!$A$3,IF(M3129=People!$B$2,People!$A$2,0))))</f>
        <v>Chuck Magee</v>
      </c>
      <c r="W3129" s="28" t="str">
        <f>IFERROR(VLOOKUP(DATA[[#This Row],[Order ID]],Returns!$A:$B,2,0),"No")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28" t="str">
        <f>IF(M3130=People!$B$5,People!$A$5,IF(M3130=People!$B$4,People!$A$4,IF(M3130=People!$B$3,People!$A$3,IF(M3130=People!$B$2,People!$A$2,0))))</f>
        <v>Anna Andreadi</v>
      </c>
      <c r="W3130" s="28" t="str">
        <f>IFERROR(VLOOKUP(DATA[[#This Row],[Order ID]],Returns!$A:$B,2,0),"No")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8" t="str">
        <f>IF(M3131=People!$B$5,People!$A$5,IF(M3131=People!$B$4,People!$A$4,IF(M3131=People!$B$3,People!$A$3,IF(M3131=People!$B$2,People!$A$2,0))))</f>
        <v>Anna Andreadi</v>
      </c>
      <c r="W3131" s="28" t="str">
        <f>IFERROR(VLOOKUP(DATA[[#This Row],[Order ID]],Returns!$A:$B,2,0),"No")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28" t="str">
        <f>IF(M3132=People!$B$5,People!$A$5,IF(M3132=People!$B$4,People!$A$4,IF(M3132=People!$B$3,People!$A$3,IF(M3132=People!$B$2,People!$A$2,0))))</f>
        <v>Anna Andreadi</v>
      </c>
      <c r="W3132" s="28" t="str">
        <f>IFERROR(VLOOKUP(DATA[[#This Row],[Order ID]],Returns!$A:$B,2,0),"No")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8" t="str">
        <f>IF(M3133=People!$B$5,People!$A$5,IF(M3133=People!$B$4,People!$A$4,IF(M3133=People!$B$3,People!$A$3,IF(M3133=People!$B$2,People!$A$2,0))))</f>
        <v>Anna Andreadi</v>
      </c>
      <c r="W3133" s="28" t="str">
        <f>IFERROR(VLOOKUP(DATA[[#This Row],[Order ID]],Returns!$A:$B,2,0),"No")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28" t="str">
        <f>IF(M3134=People!$B$5,People!$A$5,IF(M3134=People!$B$4,People!$A$4,IF(M3134=People!$B$3,People!$A$3,IF(M3134=People!$B$2,People!$A$2,0))))</f>
        <v>Chuck Magee</v>
      </c>
      <c r="W3134" s="28" t="str">
        <f>IFERROR(VLOOKUP(DATA[[#This Row],[Order ID]],Returns!$A:$B,2,0),"No")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8" t="str">
        <f>IF(M3135=People!$B$5,People!$A$5,IF(M3135=People!$B$4,People!$A$4,IF(M3135=People!$B$3,People!$A$3,IF(M3135=People!$B$2,People!$A$2,0))))</f>
        <v>Chuck Magee</v>
      </c>
      <c r="W3135" s="28" t="str">
        <f>IFERROR(VLOOKUP(DATA[[#This Row],[Order ID]],Returns!$A:$B,2,0),"No")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8" t="str">
        <f>IF(M3136=People!$B$5,People!$A$5,IF(M3136=People!$B$4,People!$A$4,IF(M3136=People!$B$3,People!$A$3,IF(M3136=People!$B$2,People!$A$2,0))))</f>
        <v>Kelly Williams</v>
      </c>
      <c r="W3136" s="28" t="str">
        <f>IFERROR(VLOOKUP(DATA[[#This Row],[Order ID]],Returns!$A:$B,2,0),"No")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8" t="str">
        <f>IF(M3137=People!$B$5,People!$A$5,IF(M3137=People!$B$4,People!$A$4,IF(M3137=People!$B$3,People!$A$3,IF(M3137=People!$B$2,People!$A$2,0))))</f>
        <v>Kelly Williams</v>
      </c>
      <c r="W3137" s="28" t="str">
        <f>IFERROR(VLOOKUP(DATA[[#This Row],[Order ID]],Returns!$A:$B,2,0),"No")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8" t="str">
        <f>IF(M3138=People!$B$5,People!$A$5,IF(M3138=People!$B$4,People!$A$4,IF(M3138=People!$B$3,People!$A$3,IF(M3138=People!$B$2,People!$A$2,0))))</f>
        <v>Kelly Williams</v>
      </c>
      <c r="W3138" s="28" t="str">
        <f>IFERROR(VLOOKUP(DATA[[#This Row],[Order ID]],Returns!$A:$B,2,0),"No")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28" t="str">
        <f>IF(M3139=People!$B$5,People!$A$5,IF(M3139=People!$B$4,People!$A$4,IF(M3139=People!$B$3,People!$A$3,IF(M3139=People!$B$2,People!$A$2,0))))</f>
        <v>Kelly Williams</v>
      </c>
      <c r="W3139" s="28" t="str">
        <f>IFERROR(VLOOKUP(DATA[[#This Row],[Order ID]],Returns!$A:$B,2,0),"No")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8" t="str">
        <f>IF(M3140=People!$B$5,People!$A$5,IF(M3140=People!$B$4,People!$A$4,IF(M3140=People!$B$3,People!$A$3,IF(M3140=People!$B$2,People!$A$2,0))))</f>
        <v>Kelly Williams</v>
      </c>
      <c r="W3140" s="28" t="str">
        <f>IFERROR(VLOOKUP(DATA[[#This Row],[Order ID]],Returns!$A:$B,2,0),"No")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8" t="str">
        <f>IF(M3141=People!$B$5,People!$A$5,IF(M3141=People!$B$4,People!$A$4,IF(M3141=People!$B$3,People!$A$3,IF(M3141=People!$B$2,People!$A$2,0))))</f>
        <v>Kelly Williams</v>
      </c>
      <c r="W3141" s="28" t="str">
        <f>IFERROR(VLOOKUP(DATA[[#This Row],[Order ID]],Returns!$A:$B,2,0),"No")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28" t="str">
        <f>IF(M3142=People!$B$5,People!$A$5,IF(M3142=People!$B$4,People!$A$4,IF(M3142=People!$B$3,People!$A$3,IF(M3142=People!$B$2,People!$A$2,0))))</f>
        <v>Chuck Magee</v>
      </c>
      <c r="W3142" s="28" t="str">
        <f>IFERROR(VLOOKUP(DATA[[#This Row],[Order ID]],Returns!$A:$B,2,0),"No")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8" t="str">
        <f>IF(M3143=People!$B$5,People!$A$5,IF(M3143=People!$B$4,People!$A$4,IF(M3143=People!$B$3,People!$A$3,IF(M3143=People!$B$2,People!$A$2,0))))</f>
        <v>Kelly Williams</v>
      </c>
      <c r="W3143" s="28" t="str">
        <f>IFERROR(VLOOKUP(DATA[[#This Row],[Order ID]],Returns!$A:$B,2,0),"No")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8" t="str">
        <f>IF(M3144=People!$B$5,People!$A$5,IF(M3144=People!$B$4,People!$A$4,IF(M3144=People!$B$3,People!$A$3,IF(M3144=People!$B$2,People!$A$2,0))))</f>
        <v>Chuck Magee</v>
      </c>
      <c r="W3144" s="28" t="str">
        <f>IFERROR(VLOOKUP(DATA[[#This Row],[Order ID]],Returns!$A:$B,2,0),"No")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8" t="str">
        <f>IF(M3145=People!$B$5,People!$A$5,IF(M3145=People!$B$4,People!$A$4,IF(M3145=People!$B$3,People!$A$3,IF(M3145=People!$B$2,People!$A$2,0))))</f>
        <v>Chuck Magee</v>
      </c>
      <c r="W3145" s="28" t="str">
        <f>IFERROR(VLOOKUP(DATA[[#This Row],[Order ID]],Returns!$A:$B,2,0),"No")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8" t="str">
        <f>IF(M3146=People!$B$5,People!$A$5,IF(M3146=People!$B$4,People!$A$4,IF(M3146=People!$B$3,People!$A$3,IF(M3146=People!$B$2,People!$A$2,0))))</f>
        <v>Kelly Williams</v>
      </c>
      <c r="W3146" s="28" t="str">
        <f>IFERROR(VLOOKUP(DATA[[#This Row],[Order ID]],Returns!$A:$B,2,0),"No")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8" t="str">
        <f>IF(M3147=People!$B$5,People!$A$5,IF(M3147=People!$B$4,People!$A$4,IF(M3147=People!$B$3,People!$A$3,IF(M3147=People!$B$2,People!$A$2,0))))</f>
        <v>Anna Andreadi</v>
      </c>
      <c r="W3147" s="28" t="str">
        <f>IFERROR(VLOOKUP(DATA[[#This Row],[Order ID]],Returns!$A:$B,2,0),"No")</f>
        <v>No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8" t="str">
        <f>IF(M3148=People!$B$5,People!$A$5,IF(M3148=People!$B$4,People!$A$4,IF(M3148=People!$B$3,People!$A$3,IF(M3148=People!$B$2,People!$A$2,0))))</f>
        <v>Anna Andreadi</v>
      </c>
      <c r="W3148" s="28" t="str">
        <f>IFERROR(VLOOKUP(DATA[[#This Row],[Order ID]],Returns!$A:$B,2,0),"No")</f>
        <v>No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8" t="str">
        <f>IF(M3149=People!$B$5,People!$A$5,IF(M3149=People!$B$4,People!$A$4,IF(M3149=People!$B$3,People!$A$3,IF(M3149=People!$B$2,People!$A$2,0))))</f>
        <v>Anna Andreadi</v>
      </c>
      <c r="W3149" s="28" t="str">
        <f>IFERROR(VLOOKUP(DATA[[#This Row],[Order ID]],Returns!$A:$B,2,0),"No")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8" t="str">
        <f>IF(M3150=People!$B$5,People!$A$5,IF(M3150=People!$B$4,People!$A$4,IF(M3150=People!$B$3,People!$A$3,IF(M3150=People!$B$2,People!$A$2,0))))</f>
        <v>Chuck Magee</v>
      </c>
      <c r="W3150" s="28" t="str">
        <f>IFERROR(VLOOKUP(DATA[[#This Row],[Order ID]],Returns!$A:$B,2,0),"No")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28" t="str">
        <f>IF(M3151=People!$B$5,People!$A$5,IF(M3151=People!$B$4,People!$A$4,IF(M3151=People!$B$3,People!$A$3,IF(M3151=People!$B$2,People!$A$2,0))))</f>
        <v>Anna Andreadi</v>
      </c>
      <c r="W3151" s="28" t="str">
        <f>IFERROR(VLOOKUP(DATA[[#This Row],[Order ID]],Returns!$A:$B,2,0),"No")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8" t="str">
        <f>IF(M3152=People!$B$5,People!$A$5,IF(M3152=People!$B$4,People!$A$4,IF(M3152=People!$B$3,People!$A$3,IF(M3152=People!$B$2,People!$A$2,0))))</f>
        <v>Chuck Magee</v>
      </c>
      <c r="W3152" s="28" t="str">
        <f>IFERROR(VLOOKUP(DATA[[#This Row],[Order ID]],Returns!$A:$B,2,0),"No")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8" t="str">
        <f>IF(M3153=People!$B$5,People!$A$5,IF(M3153=People!$B$4,People!$A$4,IF(M3153=People!$B$3,People!$A$3,IF(M3153=People!$B$2,People!$A$2,0))))</f>
        <v>Chuck Magee</v>
      </c>
      <c r="W3153" s="28" t="str">
        <f>IFERROR(VLOOKUP(DATA[[#This Row],[Order ID]],Returns!$A:$B,2,0),"No")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8" t="str">
        <f>IF(M3154=People!$B$5,People!$A$5,IF(M3154=People!$B$4,People!$A$4,IF(M3154=People!$B$3,People!$A$3,IF(M3154=People!$B$2,People!$A$2,0))))</f>
        <v>Chuck Magee</v>
      </c>
      <c r="W3154" s="28" t="str">
        <f>IFERROR(VLOOKUP(DATA[[#This Row],[Order ID]],Returns!$A:$B,2,0),"No")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8" t="str">
        <f>IF(M3155=People!$B$5,People!$A$5,IF(M3155=People!$B$4,People!$A$4,IF(M3155=People!$B$3,People!$A$3,IF(M3155=People!$B$2,People!$A$2,0))))</f>
        <v>Chuck Magee</v>
      </c>
      <c r="W3155" s="28" t="str">
        <f>IFERROR(VLOOKUP(DATA[[#This Row],[Order ID]],Returns!$A:$B,2,0),"No")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28" t="str">
        <f>IF(M3156=People!$B$5,People!$A$5,IF(M3156=People!$B$4,People!$A$4,IF(M3156=People!$B$3,People!$A$3,IF(M3156=People!$B$2,People!$A$2,0))))</f>
        <v>Kelly Williams</v>
      </c>
      <c r="W3156" s="28" t="str">
        <f>IFERROR(VLOOKUP(DATA[[#This Row],[Order ID]],Returns!$A:$B,2,0),"No")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8" t="str">
        <f>IF(M3157=People!$B$5,People!$A$5,IF(M3157=People!$B$4,People!$A$4,IF(M3157=People!$B$3,People!$A$3,IF(M3157=People!$B$2,People!$A$2,0))))</f>
        <v>Anna Andreadi</v>
      </c>
      <c r="W3157" s="28" t="str">
        <f>IFERROR(VLOOKUP(DATA[[#This Row],[Order ID]],Returns!$A:$B,2,0),"No")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8" t="str">
        <f>IF(M3158=People!$B$5,People!$A$5,IF(M3158=People!$B$4,People!$A$4,IF(M3158=People!$B$3,People!$A$3,IF(M3158=People!$B$2,People!$A$2,0))))</f>
        <v>Chuck Magee</v>
      </c>
      <c r="W3158" s="28" t="str">
        <f>IFERROR(VLOOKUP(DATA[[#This Row],[Order ID]],Returns!$A:$B,2,0),"No")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28" t="str">
        <f>IF(M3159=People!$B$5,People!$A$5,IF(M3159=People!$B$4,People!$A$4,IF(M3159=People!$B$3,People!$A$3,IF(M3159=People!$B$2,People!$A$2,0))))</f>
        <v>Chuck Magee</v>
      </c>
      <c r="W3159" s="28" t="str">
        <f>IFERROR(VLOOKUP(DATA[[#This Row],[Order ID]],Returns!$A:$B,2,0),"No")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28" t="str">
        <f>IF(M3160=People!$B$5,People!$A$5,IF(M3160=People!$B$4,People!$A$4,IF(M3160=People!$B$3,People!$A$3,IF(M3160=People!$B$2,People!$A$2,0))))</f>
        <v>Cassandra Brandow</v>
      </c>
      <c r="W3160" s="28" t="str">
        <f>IFERROR(VLOOKUP(DATA[[#This Row],[Order ID]],Returns!$A:$B,2,0),"No")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8" t="str">
        <f>IF(M3161=People!$B$5,People!$A$5,IF(M3161=People!$B$4,People!$A$4,IF(M3161=People!$B$3,People!$A$3,IF(M3161=People!$B$2,People!$A$2,0))))</f>
        <v>Cassandra Brandow</v>
      </c>
      <c r="W3161" s="28" t="str">
        <f>IFERROR(VLOOKUP(DATA[[#This Row],[Order ID]],Returns!$A:$B,2,0),"No")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8" t="str">
        <f>IF(M3162=People!$B$5,People!$A$5,IF(M3162=People!$B$4,People!$A$4,IF(M3162=People!$B$3,People!$A$3,IF(M3162=People!$B$2,People!$A$2,0))))</f>
        <v>Kelly Williams</v>
      </c>
      <c r="W3162" s="28" t="str">
        <f>IFERROR(VLOOKUP(DATA[[#This Row],[Order ID]],Returns!$A:$B,2,0),"No")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28" t="str">
        <f>IF(M3163=People!$B$5,People!$A$5,IF(M3163=People!$B$4,People!$A$4,IF(M3163=People!$B$3,People!$A$3,IF(M3163=People!$B$2,People!$A$2,0))))</f>
        <v>Anna Andreadi</v>
      </c>
      <c r="W3163" s="28" t="str">
        <f>IFERROR(VLOOKUP(DATA[[#This Row],[Order ID]],Returns!$A:$B,2,0),"No")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8" t="str">
        <f>IF(M3164=People!$B$5,People!$A$5,IF(M3164=People!$B$4,People!$A$4,IF(M3164=People!$B$3,People!$A$3,IF(M3164=People!$B$2,People!$A$2,0))))</f>
        <v>Anna Andreadi</v>
      </c>
      <c r="W3164" s="28" t="str">
        <f>IFERROR(VLOOKUP(DATA[[#This Row],[Order ID]],Returns!$A:$B,2,0),"No")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8" t="str">
        <f>IF(M3165=People!$B$5,People!$A$5,IF(M3165=People!$B$4,People!$A$4,IF(M3165=People!$B$3,People!$A$3,IF(M3165=People!$B$2,People!$A$2,0))))</f>
        <v>Anna Andreadi</v>
      </c>
      <c r="W3165" s="28" t="str">
        <f>IFERROR(VLOOKUP(DATA[[#This Row],[Order ID]],Returns!$A:$B,2,0),"No")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8" t="str">
        <f>IF(M3166=People!$B$5,People!$A$5,IF(M3166=People!$B$4,People!$A$4,IF(M3166=People!$B$3,People!$A$3,IF(M3166=People!$B$2,People!$A$2,0))))</f>
        <v>Anna Andreadi</v>
      </c>
      <c r="W3166" s="28" t="str">
        <f>IFERROR(VLOOKUP(DATA[[#This Row],[Order ID]],Returns!$A:$B,2,0),"No")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8" t="str">
        <f>IF(M3167=People!$B$5,People!$A$5,IF(M3167=People!$B$4,People!$A$4,IF(M3167=People!$B$3,People!$A$3,IF(M3167=People!$B$2,People!$A$2,0))))</f>
        <v>Anna Andreadi</v>
      </c>
      <c r="W3167" s="28" t="str">
        <f>IFERROR(VLOOKUP(DATA[[#This Row],[Order ID]],Returns!$A:$B,2,0),"No")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8" t="str">
        <f>IF(M3168=People!$B$5,People!$A$5,IF(M3168=People!$B$4,People!$A$4,IF(M3168=People!$B$3,People!$A$3,IF(M3168=People!$B$2,People!$A$2,0))))</f>
        <v>Anna Andreadi</v>
      </c>
      <c r="W3168" s="28" t="str">
        <f>IFERROR(VLOOKUP(DATA[[#This Row],[Order ID]],Returns!$A:$B,2,0),"No")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28" t="str">
        <f>IF(M3169=People!$B$5,People!$A$5,IF(M3169=People!$B$4,People!$A$4,IF(M3169=People!$B$3,People!$A$3,IF(M3169=People!$B$2,People!$A$2,0))))</f>
        <v>Kelly Williams</v>
      </c>
      <c r="W3169" s="28" t="str">
        <f>IFERROR(VLOOKUP(DATA[[#This Row],[Order ID]],Returns!$A:$B,2,0),"No")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8" t="str">
        <f>IF(M3170=People!$B$5,People!$A$5,IF(M3170=People!$B$4,People!$A$4,IF(M3170=People!$B$3,People!$A$3,IF(M3170=People!$B$2,People!$A$2,0))))</f>
        <v>Cassandra Brandow</v>
      </c>
      <c r="W3170" s="28" t="str">
        <f>IFERROR(VLOOKUP(DATA[[#This Row],[Order ID]],Returns!$A:$B,2,0),"No")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8" t="str">
        <f>IF(M3171=People!$B$5,People!$A$5,IF(M3171=People!$B$4,People!$A$4,IF(M3171=People!$B$3,People!$A$3,IF(M3171=People!$B$2,People!$A$2,0))))</f>
        <v>Cassandra Brandow</v>
      </c>
      <c r="W3171" s="28" t="str">
        <f>IFERROR(VLOOKUP(DATA[[#This Row],[Order ID]],Returns!$A:$B,2,0),"No")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28" t="str">
        <f>IF(M3172=People!$B$5,People!$A$5,IF(M3172=People!$B$4,People!$A$4,IF(M3172=People!$B$3,People!$A$3,IF(M3172=People!$B$2,People!$A$2,0))))</f>
        <v>Cassandra Brandow</v>
      </c>
      <c r="W3172" s="28" t="str">
        <f>IFERROR(VLOOKUP(DATA[[#This Row],[Order ID]],Returns!$A:$B,2,0),"No")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8" t="str">
        <f>IF(M3173=People!$B$5,People!$A$5,IF(M3173=People!$B$4,People!$A$4,IF(M3173=People!$B$3,People!$A$3,IF(M3173=People!$B$2,People!$A$2,0))))</f>
        <v>Kelly Williams</v>
      </c>
      <c r="W3173" s="28" t="str">
        <f>IFERROR(VLOOKUP(DATA[[#This Row],[Order ID]],Returns!$A:$B,2,0),"No")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28" t="str">
        <f>IF(M3174=People!$B$5,People!$A$5,IF(M3174=People!$B$4,People!$A$4,IF(M3174=People!$B$3,People!$A$3,IF(M3174=People!$B$2,People!$A$2,0))))</f>
        <v>Kelly Williams</v>
      </c>
      <c r="W3174" s="28" t="str">
        <f>IFERROR(VLOOKUP(DATA[[#This Row],[Order ID]],Returns!$A:$B,2,0),"No")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8" t="str">
        <f>IF(M3175=People!$B$5,People!$A$5,IF(M3175=People!$B$4,People!$A$4,IF(M3175=People!$B$3,People!$A$3,IF(M3175=People!$B$2,People!$A$2,0))))</f>
        <v>Kelly Williams</v>
      </c>
      <c r="W3175" s="28" t="str">
        <f>IFERROR(VLOOKUP(DATA[[#This Row],[Order ID]],Returns!$A:$B,2,0),"No")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28" t="str">
        <f>IF(M3176=People!$B$5,People!$A$5,IF(M3176=People!$B$4,People!$A$4,IF(M3176=People!$B$3,People!$A$3,IF(M3176=People!$B$2,People!$A$2,0))))</f>
        <v>Kelly Williams</v>
      </c>
      <c r="W3176" s="28" t="str">
        <f>IFERROR(VLOOKUP(DATA[[#This Row],[Order ID]],Returns!$A:$B,2,0),"No")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8" t="str">
        <f>IF(M3177=People!$B$5,People!$A$5,IF(M3177=People!$B$4,People!$A$4,IF(M3177=People!$B$3,People!$A$3,IF(M3177=People!$B$2,People!$A$2,0))))</f>
        <v>Anna Andreadi</v>
      </c>
      <c r="W3177" s="28" t="str">
        <f>IFERROR(VLOOKUP(DATA[[#This Row],[Order ID]],Returns!$A:$B,2,0),"No")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8" t="str">
        <f>IF(M3178=People!$B$5,People!$A$5,IF(M3178=People!$B$4,People!$A$4,IF(M3178=People!$B$3,People!$A$3,IF(M3178=People!$B$2,People!$A$2,0))))</f>
        <v>Anna Andreadi</v>
      </c>
      <c r="W3178" s="28" t="str">
        <f>IFERROR(VLOOKUP(DATA[[#This Row],[Order ID]],Returns!$A:$B,2,0),"No")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8" t="str">
        <f>IF(M3179=People!$B$5,People!$A$5,IF(M3179=People!$B$4,People!$A$4,IF(M3179=People!$B$3,People!$A$3,IF(M3179=People!$B$2,People!$A$2,0))))</f>
        <v>Chuck Magee</v>
      </c>
      <c r="W3179" s="28" t="str">
        <f>IFERROR(VLOOKUP(DATA[[#This Row],[Order ID]],Returns!$A:$B,2,0),"No")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28" t="str">
        <f>IF(M3180=People!$B$5,People!$A$5,IF(M3180=People!$B$4,People!$A$4,IF(M3180=People!$B$3,People!$A$3,IF(M3180=People!$B$2,People!$A$2,0))))</f>
        <v>Chuck Magee</v>
      </c>
      <c r="W3180" s="28" t="str">
        <f>IFERROR(VLOOKUP(DATA[[#This Row],[Order ID]],Returns!$A:$B,2,0),"No")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28" t="str">
        <f>IF(M3181=People!$B$5,People!$A$5,IF(M3181=People!$B$4,People!$A$4,IF(M3181=People!$B$3,People!$A$3,IF(M3181=People!$B$2,People!$A$2,0))))</f>
        <v>Chuck Magee</v>
      </c>
      <c r="W3181" s="28" t="str">
        <f>IFERROR(VLOOKUP(DATA[[#This Row],[Order ID]],Returns!$A:$B,2,0),"No")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8" t="str">
        <f>IF(M3182=People!$B$5,People!$A$5,IF(M3182=People!$B$4,People!$A$4,IF(M3182=People!$B$3,People!$A$3,IF(M3182=People!$B$2,People!$A$2,0))))</f>
        <v>Chuck Magee</v>
      </c>
      <c r="W3182" s="28" t="str">
        <f>IFERROR(VLOOKUP(DATA[[#This Row],[Order ID]],Returns!$A:$B,2,0),"No")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28" t="str">
        <f>IF(M3183=People!$B$5,People!$A$5,IF(M3183=People!$B$4,People!$A$4,IF(M3183=People!$B$3,People!$A$3,IF(M3183=People!$B$2,People!$A$2,0))))</f>
        <v>Chuck Magee</v>
      </c>
      <c r="W3183" s="28" t="str">
        <f>IFERROR(VLOOKUP(DATA[[#This Row],[Order ID]],Returns!$A:$B,2,0),"No")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8" t="str">
        <f>IF(M3184=People!$B$5,People!$A$5,IF(M3184=People!$B$4,People!$A$4,IF(M3184=People!$B$3,People!$A$3,IF(M3184=People!$B$2,People!$A$2,0))))</f>
        <v>Chuck Magee</v>
      </c>
      <c r="W3184" s="28" t="str">
        <f>IFERROR(VLOOKUP(DATA[[#This Row],[Order ID]],Returns!$A:$B,2,0),"No")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28" t="str">
        <f>IF(M3185=People!$B$5,People!$A$5,IF(M3185=People!$B$4,People!$A$4,IF(M3185=People!$B$3,People!$A$3,IF(M3185=People!$B$2,People!$A$2,0))))</f>
        <v>Chuck Magee</v>
      </c>
      <c r="W3185" s="28" t="str">
        <f>IFERROR(VLOOKUP(DATA[[#This Row],[Order ID]],Returns!$A:$B,2,0),"No")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28" t="str">
        <f>IF(M3186=People!$B$5,People!$A$5,IF(M3186=People!$B$4,People!$A$4,IF(M3186=People!$B$3,People!$A$3,IF(M3186=People!$B$2,People!$A$2,0))))</f>
        <v>Chuck Magee</v>
      </c>
      <c r="W3186" s="28" t="str">
        <f>IFERROR(VLOOKUP(DATA[[#This Row],[Order ID]],Returns!$A:$B,2,0),"No")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8" t="str">
        <f>IF(M3187=People!$B$5,People!$A$5,IF(M3187=People!$B$4,People!$A$4,IF(M3187=People!$B$3,People!$A$3,IF(M3187=People!$B$2,People!$A$2,0))))</f>
        <v>Kelly Williams</v>
      </c>
      <c r="W3187" s="28" t="str">
        <f>IFERROR(VLOOKUP(DATA[[#This Row],[Order ID]],Returns!$A:$B,2,0),"No")</f>
        <v>No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8" t="str">
        <f>IF(M3188=People!$B$5,People!$A$5,IF(M3188=People!$B$4,People!$A$4,IF(M3188=People!$B$3,People!$A$3,IF(M3188=People!$B$2,People!$A$2,0))))</f>
        <v>Kelly Williams</v>
      </c>
      <c r="W3188" s="28" t="str">
        <f>IFERROR(VLOOKUP(DATA[[#This Row],[Order ID]],Returns!$A:$B,2,0),"No")</f>
        <v>No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28" t="str">
        <f>IF(M3189=People!$B$5,People!$A$5,IF(M3189=People!$B$4,People!$A$4,IF(M3189=People!$B$3,People!$A$3,IF(M3189=People!$B$2,People!$A$2,0))))</f>
        <v>Chuck Magee</v>
      </c>
      <c r="W3189" s="28" t="str">
        <f>IFERROR(VLOOKUP(DATA[[#This Row],[Order ID]],Returns!$A:$B,2,0),"No")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28" t="str">
        <f>IF(M3190=People!$B$5,People!$A$5,IF(M3190=People!$B$4,People!$A$4,IF(M3190=People!$B$3,People!$A$3,IF(M3190=People!$B$2,People!$A$2,0))))</f>
        <v>Anna Andreadi</v>
      </c>
      <c r="W3190" s="28" t="str">
        <f>IFERROR(VLOOKUP(DATA[[#This Row],[Order ID]],Returns!$A:$B,2,0),"No")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8" t="str">
        <f>IF(M3191=People!$B$5,People!$A$5,IF(M3191=People!$B$4,People!$A$4,IF(M3191=People!$B$3,People!$A$3,IF(M3191=People!$B$2,People!$A$2,0))))</f>
        <v>Anna Andreadi</v>
      </c>
      <c r="W3191" s="28" t="str">
        <f>IFERROR(VLOOKUP(DATA[[#This Row],[Order ID]],Returns!$A:$B,2,0),"No")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8" t="str">
        <f>IF(M3192=People!$B$5,People!$A$5,IF(M3192=People!$B$4,People!$A$4,IF(M3192=People!$B$3,People!$A$3,IF(M3192=People!$B$2,People!$A$2,0))))</f>
        <v>Kelly Williams</v>
      </c>
      <c r="W3192" s="28" t="str">
        <f>IFERROR(VLOOKUP(DATA[[#This Row],[Order ID]],Returns!$A:$B,2,0),"No")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8" t="str">
        <f>IF(M3193=People!$B$5,People!$A$5,IF(M3193=People!$B$4,People!$A$4,IF(M3193=People!$B$3,People!$A$3,IF(M3193=People!$B$2,People!$A$2,0))))</f>
        <v>Chuck Magee</v>
      </c>
      <c r="W3193" s="28" t="str">
        <f>IFERROR(VLOOKUP(DATA[[#This Row],[Order ID]],Returns!$A:$B,2,0),"No")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8" t="str">
        <f>IF(M3194=People!$B$5,People!$A$5,IF(M3194=People!$B$4,People!$A$4,IF(M3194=People!$B$3,People!$A$3,IF(M3194=People!$B$2,People!$A$2,0))))</f>
        <v>Kelly Williams</v>
      </c>
      <c r="W3194" s="28" t="str">
        <f>IFERROR(VLOOKUP(DATA[[#This Row],[Order ID]],Returns!$A:$B,2,0),"No")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8" t="str">
        <f>IF(M3195=People!$B$5,People!$A$5,IF(M3195=People!$B$4,People!$A$4,IF(M3195=People!$B$3,People!$A$3,IF(M3195=People!$B$2,People!$A$2,0))))</f>
        <v>Kelly Williams</v>
      </c>
      <c r="W3195" s="28" t="str">
        <f>IFERROR(VLOOKUP(DATA[[#This Row],[Order ID]],Returns!$A:$B,2,0),"No")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8" t="str">
        <f>IF(M3196=People!$B$5,People!$A$5,IF(M3196=People!$B$4,People!$A$4,IF(M3196=People!$B$3,People!$A$3,IF(M3196=People!$B$2,People!$A$2,0))))</f>
        <v>Kelly Williams</v>
      </c>
      <c r="W3196" s="28" t="str">
        <f>IFERROR(VLOOKUP(DATA[[#This Row],[Order ID]],Returns!$A:$B,2,0),"No")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28" t="str">
        <f>IF(M3197=People!$B$5,People!$A$5,IF(M3197=People!$B$4,People!$A$4,IF(M3197=People!$B$3,People!$A$3,IF(M3197=People!$B$2,People!$A$2,0))))</f>
        <v>Cassandra Brandow</v>
      </c>
      <c r="W3197" s="28" t="str">
        <f>IFERROR(VLOOKUP(DATA[[#This Row],[Order ID]],Returns!$A:$B,2,0),"No")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28" t="str">
        <f>IF(M3198=People!$B$5,People!$A$5,IF(M3198=People!$B$4,People!$A$4,IF(M3198=People!$B$3,People!$A$3,IF(M3198=People!$B$2,People!$A$2,0))))</f>
        <v>Chuck Magee</v>
      </c>
      <c r="W3198" s="28" t="str">
        <f>IFERROR(VLOOKUP(DATA[[#This Row],[Order ID]],Returns!$A:$B,2,0),"No")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8" t="str">
        <f>IF(M3199=People!$B$5,People!$A$5,IF(M3199=People!$B$4,People!$A$4,IF(M3199=People!$B$3,People!$A$3,IF(M3199=People!$B$2,People!$A$2,0))))</f>
        <v>Anna Andreadi</v>
      </c>
      <c r="W3199" s="28" t="str">
        <f>IFERROR(VLOOKUP(DATA[[#This Row],[Order ID]],Returns!$A:$B,2,0),"No")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8" t="str">
        <f>IF(M3200=People!$B$5,People!$A$5,IF(M3200=People!$B$4,People!$A$4,IF(M3200=People!$B$3,People!$A$3,IF(M3200=People!$B$2,People!$A$2,0))))</f>
        <v>Cassandra Brandow</v>
      </c>
      <c r="W3200" s="28" t="str">
        <f>IFERROR(VLOOKUP(DATA[[#This Row],[Order ID]],Returns!$A:$B,2,0),"No")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8" t="str">
        <f>IF(M3201=People!$B$5,People!$A$5,IF(M3201=People!$B$4,People!$A$4,IF(M3201=People!$B$3,People!$A$3,IF(M3201=People!$B$2,People!$A$2,0))))</f>
        <v>Chuck Magee</v>
      </c>
      <c r="W3201" s="28" t="str">
        <f>IFERROR(VLOOKUP(DATA[[#This Row],[Order ID]],Returns!$A:$B,2,0),"No")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8" t="str">
        <f>IF(M3202=People!$B$5,People!$A$5,IF(M3202=People!$B$4,People!$A$4,IF(M3202=People!$B$3,People!$A$3,IF(M3202=People!$B$2,People!$A$2,0))))</f>
        <v>Chuck Magee</v>
      </c>
      <c r="W3202" s="28" t="str">
        <f>IFERROR(VLOOKUP(DATA[[#This Row],[Order ID]],Returns!$A:$B,2,0),"No")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8" t="str">
        <f>IF(M3203=People!$B$5,People!$A$5,IF(M3203=People!$B$4,People!$A$4,IF(M3203=People!$B$3,People!$A$3,IF(M3203=People!$B$2,People!$A$2,0))))</f>
        <v>Chuck Magee</v>
      </c>
      <c r="W3203" s="28" t="str">
        <f>IFERROR(VLOOKUP(DATA[[#This Row],[Order ID]],Returns!$A:$B,2,0),"No")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8" t="str">
        <f>IF(M3204=People!$B$5,People!$A$5,IF(M3204=People!$B$4,People!$A$4,IF(M3204=People!$B$3,People!$A$3,IF(M3204=People!$B$2,People!$A$2,0))))</f>
        <v>Anna Andreadi</v>
      </c>
      <c r="W3204" s="28" t="str">
        <f>IFERROR(VLOOKUP(DATA[[#This Row],[Order ID]],Returns!$A:$B,2,0),"No")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28" t="str">
        <f>IF(M3205=People!$B$5,People!$A$5,IF(M3205=People!$B$4,People!$A$4,IF(M3205=People!$B$3,People!$A$3,IF(M3205=People!$B$2,People!$A$2,0))))</f>
        <v>Anna Andreadi</v>
      </c>
      <c r="W3205" s="28" t="str">
        <f>IFERROR(VLOOKUP(DATA[[#This Row],[Order ID]],Returns!$A:$B,2,0),"No")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8" t="str">
        <f>IF(M3206=People!$B$5,People!$A$5,IF(M3206=People!$B$4,People!$A$4,IF(M3206=People!$B$3,People!$A$3,IF(M3206=People!$B$2,People!$A$2,0))))</f>
        <v>Anna Andreadi</v>
      </c>
      <c r="W3206" s="28" t="str">
        <f>IFERROR(VLOOKUP(DATA[[#This Row],[Order ID]],Returns!$A:$B,2,0),"No")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28" t="str">
        <f>IF(M3207=People!$B$5,People!$A$5,IF(M3207=People!$B$4,People!$A$4,IF(M3207=People!$B$3,People!$A$3,IF(M3207=People!$B$2,People!$A$2,0))))</f>
        <v>Anna Andreadi</v>
      </c>
      <c r="W3207" s="28" t="str">
        <f>IFERROR(VLOOKUP(DATA[[#This Row],[Order ID]],Returns!$A:$B,2,0),"No")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28" t="str">
        <f>IF(M3208=People!$B$5,People!$A$5,IF(M3208=People!$B$4,People!$A$4,IF(M3208=People!$B$3,People!$A$3,IF(M3208=People!$B$2,People!$A$2,0))))</f>
        <v>Anna Andreadi</v>
      </c>
      <c r="W3208" s="28" t="str">
        <f>IFERROR(VLOOKUP(DATA[[#This Row],[Order ID]],Returns!$A:$B,2,0),"No")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28" t="str">
        <f>IF(M3209=People!$B$5,People!$A$5,IF(M3209=People!$B$4,People!$A$4,IF(M3209=People!$B$3,People!$A$3,IF(M3209=People!$B$2,People!$A$2,0))))</f>
        <v>Anna Andreadi</v>
      </c>
      <c r="W3209" s="28" t="str">
        <f>IFERROR(VLOOKUP(DATA[[#This Row],[Order ID]],Returns!$A:$B,2,0),"No")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28" t="str">
        <f>IF(M3210=People!$B$5,People!$A$5,IF(M3210=People!$B$4,People!$A$4,IF(M3210=People!$B$3,People!$A$3,IF(M3210=People!$B$2,People!$A$2,0))))</f>
        <v>Anna Andreadi</v>
      </c>
      <c r="W3210" s="28" t="str">
        <f>IFERROR(VLOOKUP(DATA[[#This Row],[Order ID]],Returns!$A:$B,2,0),"No")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8" t="str">
        <f>IF(M3211=People!$B$5,People!$A$5,IF(M3211=People!$B$4,People!$A$4,IF(M3211=People!$B$3,People!$A$3,IF(M3211=People!$B$2,People!$A$2,0))))</f>
        <v>Anna Andreadi</v>
      </c>
      <c r="W3211" s="28" t="str">
        <f>IFERROR(VLOOKUP(DATA[[#This Row],[Order ID]],Returns!$A:$B,2,0),"No")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8" t="str">
        <f>IF(M3212=People!$B$5,People!$A$5,IF(M3212=People!$B$4,People!$A$4,IF(M3212=People!$B$3,People!$A$3,IF(M3212=People!$B$2,People!$A$2,0))))</f>
        <v>Kelly Williams</v>
      </c>
      <c r="W3212" s="28" t="str">
        <f>IFERROR(VLOOKUP(DATA[[#This Row],[Order ID]],Returns!$A:$B,2,0),"No")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8" t="str">
        <f>IF(M3213=People!$B$5,People!$A$5,IF(M3213=People!$B$4,People!$A$4,IF(M3213=People!$B$3,People!$A$3,IF(M3213=People!$B$2,People!$A$2,0))))</f>
        <v>Kelly Williams</v>
      </c>
      <c r="W3213" s="28" t="str">
        <f>IFERROR(VLOOKUP(DATA[[#This Row],[Order ID]],Returns!$A:$B,2,0),"No")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28" t="str">
        <f>IF(M3214=People!$B$5,People!$A$5,IF(M3214=People!$B$4,People!$A$4,IF(M3214=People!$B$3,People!$A$3,IF(M3214=People!$B$2,People!$A$2,0))))</f>
        <v>Kelly Williams</v>
      </c>
      <c r="W3214" s="28" t="str">
        <f>IFERROR(VLOOKUP(DATA[[#This Row],[Order ID]],Returns!$A:$B,2,0),"No")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28" t="str">
        <f>IF(M3215=People!$B$5,People!$A$5,IF(M3215=People!$B$4,People!$A$4,IF(M3215=People!$B$3,People!$A$3,IF(M3215=People!$B$2,People!$A$2,0))))</f>
        <v>Chuck Magee</v>
      </c>
      <c r="W3215" s="28" t="str">
        <f>IFERROR(VLOOKUP(DATA[[#This Row],[Order ID]],Returns!$A:$B,2,0),"No")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8" t="str">
        <f>IF(M3216=People!$B$5,People!$A$5,IF(M3216=People!$B$4,People!$A$4,IF(M3216=People!$B$3,People!$A$3,IF(M3216=People!$B$2,People!$A$2,0))))</f>
        <v>Chuck Magee</v>
      </c>
      <c r="W3216" s="28" t="str">
        <f>IFERROR(VLOOKUP(DATA[[#This Row],[Order ID]],Returns!$A:$B,2,0),"No")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8" t="str">
        <f>IF(M3217=People!$B$5,People!$A$5,IF(M3217=People!$B$4,People!$A$4,IF(M3217=People!$B$3,People!$A$3,IF(M3217=People!$B$2,People!$A$2,0))))</f>
        <v>Anna Andreadi</v>
      </c>
      <c r="W3217" s="28" t="str">
        <f>IFERROR(VLOOKUP(DATA[[#This Row],[Order ID]],Returns!$A:$B,2,0),"No")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28" t="str">
        <f>IF(M3218=People!$B$5,People!$A$5,IF(M3218=People!$B$4,People!$A$4,IF(M3218=People!$B$3,People!$A$3,IF(M3218=People!$B$2,People!$A$2,0))))</f>
        <v>Anna Andreadi</v>
      </c>
      <c r="W3218" s="28" t="str">
        <f>IFERROR(VLOOKUP(DATA[[#This Row],[Order ID]],Returns!$A:$B,2,0),"No")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8" t="str">
        <f>IF(M3219=People!$B$5,People!$A$5,IF(M3219=People!$B$4,People!$A$4,IF(M3219=People!$B$3,People!$A$3,IF(M3219=People!$B$2,People!$A$2,0))))</f>
        <v>Chuck Magee</v>
      </c>
      <c r="W3219" s="28" t="str">
        <f>IFERROR(VLOOKUP(DATA[[#This Row],[Order ID]],Returns!$A:$B,2,0),"No")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28" t="str">
        <f>IF(M3220=People!$B$5,People!$A$5,IF(M3220=People!$B$4,People!$A$4,IF(M3220=People!$B$3,People!$A$3,IF(M3220=People!$B$2,People!$A$2,0))))</f>
        <v>Chuck Magee</v>
      </c>
      <c r="W3220" s="28" t="str">
        <f>IFERROR(VLOOKUP(DATA[[#This Row],[Order ID]],Returns!$A:$B,2,0),"No")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28" t="str">
        <f>IF(M3221=People!$B$5,People!$A$5,IF(M3221=People!$B$4,People!$A$4,IF(M3221=People!$B$3,People!$A$3,IF(M3221=People!$B$2,People!$A$2,0))))</f>
        <v>Chuck Magee</v>
      </c>
      <c r="W3221" s="28" t="str">
        <f>IFERROR(VLOOKUP(DATA[[#This Row],[Order ID]],Returns!$A:$B,2,0),"No")</f>
        <v>No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28" t="str">
        <f>IF(M3222=People!$B$5,People!$A$5,IF(M3222=People!$B$4,People!$A$4,IF(M3222=People!$B$3,People!$A$3,IF(M3222=People!$B$2,People!$A$2,0))))</f>
        <v>Chuck Magee</v>
      </c>
      <c r="W3222" s="28" t="str">
        <f>IFERROR(VLOOKUP(DATA[[#This Row],[Order ID]],Returns!$A:$B,2,0),"No")</f>
        <v>No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28" t="str">
        <f>IF(M3223=People!$B$5,People!$A$5,IF(M3223=People!$B$4,People!$A$4,IF(M3223=People!$B$3,People!$A$3,IF(M3223=People!$B$2,People!$A$2,0))))</f>
        <v>Chuck Magee</v>
      </c>
      <c r="W3223" s="28" t="str">
        <f>IFERROR(VLOOKUP(DATA[[#This Row],[Order ID]],Returns!$A:$B,2,0),"No")</f>
        <v>No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8" t="str">
        <f>IF(M3224=People!$B$5,People!$A$5,IF(M3224=People!$B$4,People!$A$4,IF(M3224=People!$B$3,People!$A$3,IF(M3224=People!$B$2,People!$A$2,0))))</f>
        <v>Anna Andreadi</v>
      </c>
      <c r="W3224" s="28" t="str">
        <f>IFERROR(VLOOKUP(DATA[[#This Row],[Order ID]],Returns!$A:$B,2,0),"No")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8" t="str">
        <f>IF(M3225=People!$B$5,People!$A$5,IF(M3225=People!$B$4,People!$A$4,IF(M3225=People!$B$3,People!$A$3,IF(M3225=People!$B$2,People!$A$2,0))))</f>
        <v>Anna Andreadi</v>
      </c>
      <c r="W3225" s="28" t="str">
        <f>IFERROR(VLOOKUP(DATA[[#This Row],[Order ID]],Returns!$A:$B,2,0),"No")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8" t="str">
        <f>IF(M3226=People!$B$5,People!$A$5,IF(M3226=People!$B$4,People!$A$4,IF(M3226=People!$B$3,People!$A$3,IF(M3226=People!$B$2,People!$A$2,0))))</f>
        <v>Anna Andreadi</v>
      </c>
      <c r="W3226" s="28" t="str">
        <f>IFERROR(VLOOKUP(DATA[[#This Row],[Order ID]],Returns!$A:$B,2,0),"No")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8" t="str">
        <f>IF(M3227=People!$B$5,People!$A$5,IF(M3227=People!$B$4,People!$A$4,IF(M3227=People!$B$3,People!$A$3,IF(M3227=People!$B$2,People!$A$2,0))))</f>
        <v>Anna Andreadi</v>
      </c>
      <c r="W3227" s="28" t="str">
        <f>IFERROR(VLOOKUP(DATA[[#This Row],[Order ID]],Returns!$A:$B,2,0),"No")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8" t="str">
        <f>IF(M3228=People!$B$5,People!$A$5,IF(M3228=People!$B$4,People!$A$4,IF(M3228=People!$B$3,People!$A$3,IF(M3228=People!$B$2,People!$A$2,0))))</f>
        <v>Anna Andreadi</v>
      </c>
      <c r="W3228" s="28" t="str">
        <f>IFERROR(VLOOKUP(DATA[[#This Row],[Order ID]],Returns!$A:$B,2,0),"No")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8" t="str">
        <f>IF(M3229=People!$B$5,People!$A$5,IF(M3229=People!$B$4,People!$A$4,IF(M3229=People!$B$3,People!$A$3,IF(M3229=People!$B$2,People!$A$2,0))))</f>
        <v>Anna Andreadi</v>
      </c>
      <c r="W3229" s="28" t="str">
        <f>IFERROR(VLOOKUP(DATA[[#This Row],[Order ID]],Returns!$A:$B,2,0),"No")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8" t="str">
        <f>IF(M3230=People!$B$5,People!$A$5,IF(M3230=People!$B$4,People!$A$4,IF(M3230=People!$B$3,People!$A$3,IF(M3230=People!$B$2,People!$A$2,0))))</f>
        <v>Anna Andreadi</v>
      </c>
      <c r="W3230" s="28" t="str">
        <f>IFERROR(VLOOKUP(DATA[[#This Row],[Order ID]],Returns!$A:$B,2,0),"No")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28" t="str">
        <f>IF(M3231=People!$B$5,People!$A$5,IF(M3231=People!$B$4,People!$A$4,IF(M3231=People!$B$3,People!$A$3,IF(M3231=People!$B$2,People!$A$2,0))))</f>
        <v>Chuck Magee</v>
      </c>
      <c r="W3231" s="28" t="str">
        <f>IFERROR(VLOOKUP(DATA[[#This Row],[Order ID]],Returns!$A:$B,2,0),"No")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28" t="str">
        <f>IF(M3232=People!$B$5,People!$A$5,IF(M3232=People!$B$4,People!$A$4,IF(M3232=People!$B$3,People!$A$3,IF(M3232=People!$B$2,People!$A$2,0))))</f>
        <v>Chuck Magee</v>
      </c>
      <c r="W3232" s="28" t="str">
        <f>IFERROR(VLOOKUP(DATA[[#This Row],[Order ID]],Returns!$A:$B,2,0),"No")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8" t="str">
        <f>IF(M3233=People!$B$5,People!$A$5,IF(M3233=People!$B$4,People!$A$4,IF(M3233=People!$B$3,People!$A$3,IF(M3233=People!$B$2,People!$A$2,0))))</f>
        <v>Kelly Williams</v>
      </c>
      <c r="W3233" s="28" t="str">
        <f>IFERROR(VLOOKUP(DATA[[#This Row],[Order ID]],Returns!$A:$B,2,0),"No")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8" t="str">
        <f>IF(M3234=People!$B$5,People!$A$5,IF(M3234=People!$B$4,People!$A$4,IF(M3234=People!$B$3,People!$A$3,IF(M3234=People!$B$2,People!$A$2,0))))</f>
        <v>Kelly Williams</v>
      </c>
      <c r="W3234" s="28" t="str">
        <f>IFERROR(VLOOKUP(DATA[[#This Row],[Order ID]],Returns!$A:$B,2,0),"No")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8" t="str">
        <f>IF(M3235=People!$B$5,People!$A$5,IF(M3235=People!$B$4,People!$A$4,IF(M3235=People!$B$3,People!$A$3,IF(M3235=People!$B$2,People!$A$2,0))))</f>
        <v>Kelly Williams</v>
      </c>
      <c r="W3235" s="28" t="str">
        <f>IFERROR(VLOOKUP(DATA[[#This Row],[Order ID]],Returns!$A:$B,2,0),"No")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8" t="str">
        <f>IF(M3236=People!$B$5,People!$A$5,IF(M3236=People!$B$4,People!$A$4,IF(M3236=People!$B$3,People!$A$3,IF(M3236=People!$B$2,People!$A$2,0))))</f>
        <v>Anna Andreadi</v>
      </c>
      <c r="W3236" s="28" t="str">
        <f>IFERROR(VLOOKUP(DATA[[#This Row],[Order ID]],Returns!$A:$B,2,0),"No")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8" t="str">
        <f>IF(M3237=People!$B$5,People!$A$5,IF(M3237=People!$B$4,People!$A$4,IF(M3237=People!$B$3,People!$A$3,IF(M3237=People!$B$2,People!$A$2,0))))</f>
        <v>Chuck Magee</v>
      </c>
      <c r="W3237" s="28" t="str">
        <f>IFERROR(VLOOKUP(DATA[[#This Row],[Order ID]],Returns!$A:$B,2,0),"No")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28" t="str">
        <f>IF(M3238=People!$B$5,People!$A$5,IF(M3238=People!$B$4,People!$A$4,IF(M3238=People!$B$3,People!$A$3,IF(M3238=People!$B$2,People!$A$2,0))))</f>
        <v>Chuck Magee</v>
      </c>
      <c r="W3238" s="28" t="str">
        <f>IFERROR(VLOOKUP(DATA[[#This Row],[Order ID]],Returns!$A:$B,2,0),"No")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8" t="str">
        <f>IF(M3239=People!$B$5,People!$A$5,IF(M3239=People!$B$4,People!$A$4,IF(M3239=People!$B$3,People!$A$3,IF(M3239=People!$B$2,People!$A$2,0))))</f>
        <v>Chuck Magee</v>
      </c>
      <c r="W3239" s="28" t="str">
        <f>IFERROR(VLOOKUP(DATA[[#This Row],[Order ID]],Returns!$A:$B,2,0),"No")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8" t="str">
        <f>IF(M3240=People!$B$5,People!$A$5,IF(M3240=People!$B$4,People!$A$4,IF(M3240=People!$B$3,People!$A$3,IF(M3240=People!$B$2,People!$A$2,0))))</f>
        <v>Kelly Williams</v>
      </c>
      <c r="W3240" s="28" t="str">
        <f>IFERROR(VLOOKUP(DATA[[#This Row],[Order ID]],Returns!$A:$B,2,0),"No")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8" t="str">
        <f>IF(M3241=People!$B$5,People!$A$5,IF(M3241=People!$B$4,People!$A$4,IF(M3241=People!$B$3,People!$A$3,IF(M3241=People!$B$2,People!$A$2,0))))</f>
        <v>Kelly Williams</v>
      </c>
      <c r="W3241" s="28" t="str">
        <f>IFERROR(VLOOKUP(DATA[[#This Row],[Order ID]],Returns!$A:$B,2,0),"No")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8" t="str">
        <f>IF(M3242=People!$B$5,People!$A$5,IF(M3242=People!$B$4,People!$A$4,IF(M3242=People!$B$3,People!$A$3,IF(M3242=People!$B$2,People!$A$2,0))))</f>
        <v>Kelly Williams</v>
      </c>
      <c r="W3242" s="28" t="str">
        <f>IFERROR(VLOOKUP(DATA[[#This Row],[Order ID]],Returns!$A:$B,2,0),"No")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8" t="str">
        <f>IF(M3243=People!$B$5,People!$A$5,IF(M3243=People!$B$4,People!$A$4,IF(M3243=People!$B$3,People!$A$3,IF(M3243=People!$B$2,People!$A$2,0))))</f>
        <v>Cassandra Brandow</v>
      </c>
      <c r="W3243" s="28" t="str">
        <f>IFERROR(VLOOKUP(DATA[[#This Row],[Order ID]],Returns!$A:$B,2,0),"No")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8" t="str">
        <f>IF(M3244=People!$B$5,People!$A$5,IF(M3244=People!$B$4,People!$A$4,IF(M3244=People!$B$3,People!$A$3,IF(M3244=People!$B$2,People!$A$2,0))))</f>
        <v>Kelly Williams</v>
      </c>
      <c r="W3244" s="28" t="str">
        <f>IFERROR(VLOOKUP(DATA[[#This Row],[Order ID]],Returns!$A:$B,2,0),"No")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8" t="str">
        <f>IF(M3245=People!$B$5,People!$A$5,IF(M3245=People!$B$4,People!$A$4,IF(M3245=People!$B$3,People!$A$3,IF(M3245=People!$B$2,People!$A$2,0))))</f>
        <v>Kelly Williams</v>
      </c>
      <c r="W3245" s="28" t="str">
        <f>IFERROR(VLOOKUP(DATA[[#This Row],[Order ID]],Returns!$A:$B,2,0),"No")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8" t="str">
        <f>IF(M3246=People!$B$5,People!$A$5,IF(M3246=People!$B$4,People!$A$4,IF(M3246=People!$B$3,People!$A$3,IF(M3246=People!$B$2,People!$A$2,0))))</f>
        <v>Kelly Williams</v>
      </c>
      <c r="W3246" s="28" t="str">
        <f>IFERROR(VLOOKUP(DATA[[#This Row],[Order ID]],Returns!$A:$B,2,0),"No")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28" t="str">
        <f>IF(M3247=People!$B$5,People!$A$5,IF(M3247=People!$B$4,People!$A$4,IF(M3247=People!$B$3,People!$A$3,IF(M3247=People!$B$2,People!$A$2,0))))</f>
        <v>Anna Andreadi</v>
      </c>
      <c r="W3247" s="28" t="str">
        <f>IFERROR(VLOOKUP(DATA[[#This Row],[Order ID]],Returns!$A:$B,2,0),"No")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8" t="str">
        <f>IF(M3248=People!$B$5,People!$A$5,IF(M3248=People!$B$4,People!$A$4,IF(M3248=People!$B$3,People!$A$3,IF(M3248=People!$B$2,People!$A$2,0))))</f>
        <v>Anna Andreadi</v>
      </c>
      <c r="W3248" s="28" t="str">
        <f>IFERROR(VLOOKUP(DATA[[#This Row],[Order ID]],Returns!$A:$B,2,0),"No")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8" t="str">
        <f>IF(M3249=People!$B$5,People!$A$5,IF(M3249=People!$B$4,People!$A$4,IF(M3249=People!$B$3,People!$A$3,IF(M3249=People!$B$2,People!$A$2,0))))</f>
        <v>Anna Andreadi</v>
      </c>
      <c r="W3249" s="28" t="str">
        <f>IFERROR(VLOOKUP(DATA[[#This Row],[Order ID]],Returns!$A:$B,2,0),"No")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8" t="str">
        <f>IF(M3250=People!$B$5,People!$A$5,IF(M3250=People!$B$4,People!$A$4,IF(M3250=People!$B$3,People!$A$3,IF(M3250=People!$B$2,People!$A$2,0))))</f>
        <v>Anna Andreadi</v>
      </c>
      <c r="W3250" s="28" t="str">
        <f>IFERROR(VLOOKUP(DATA[[#This Row],[Order ID]],Returns!$A:$B,2,0),"No")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8" t="str">
        <f>IF(M3251=People!$B$5,People!$A$5,IF(M3251=People!$B$4,People!$A$4,IF(M3251=People!$B$3,People!$A$3,IF(M3251=People!$B$2,People!$A$2,0))))</f>
        <v>Anna Andreadi</v>
      </c>
      <c r="W3251" s="28" t="str">
        <f>IFERROR(VLOOKUP(DATA[[#This Row],[Order ID]],Returns!$A:$B,2,0),"No")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8" t="str">
        <f>IF(M3252=People!$B$5,People!$A$5,IF(M3252=People!$B$4,People!$A$4,IF(M3252=People!$B$3,People!$A$3,IF(M3252=People!$B$2,People!$A$2,0))))</f>
        <v>Kelly Williams</v>
      </c>
      <c r="W3252" s="28" t="str">
        <f>IFERROR(VLOOKUP(DATA[[#This Row],[Order ID]],Returns!$A:$B,2,0),"No")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8" t="str">
        <f>IF(M3253=People!$B$5,People!$A$5,IF(M3253=People!$B$4,People!$A$4,IF(M3253=People!$B$3,People!$A$3,IF(M3253=People!$B$2,People!$A$2,0))))</f>
        <v>Chuck Magee</v>
      </c>
      <c r="W3253" s="28" t="str">
        <f>IFERROR(VLOOKUP(DATA[[#This Row],[Order ID]],Returns!$A:$B,2,0),"No")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8" t="str">
        <f>IF(M3254=People!$B$5,People!$A$5,IF(M3254=People!$B$4,People!$A$4,IF(M3254=People!$B$3,People!$A$3,IF(M3254=People!$B$2,People!$A$2,0))))</f>
        <v>Kelly Williams</v>
      </c>
      <c r="W3254" s="28" t="str">
        <f>IFERROR(VLOOKUP(DATA[[#This Row],[Order ID]],Returns!$A:$B,2,0),"No")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8" t="str">
        <f>IF(M3255=People!$B$5,People!$A$5,IF(M3255=People!$B$4,People!$A$4,IF(M3255=People!$B$3,People!$A$3,IF(M3255=People!$B$2,People!$A$2,0))))</f>
        <v>Kelly Williams</v>
      </c>
      <c r="W3255" s="28" t="str">
        <f>IFERROR(VLOOKUP(DATA[[#This Row],[Order ID]],Returns!$A:$B,2,0),"No")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8" t="str">
        <f>IF(M3256=People!$B$5,People!$A$5,IF(M3256=People!$B$4,People!$A$4,IF(M3256=People!$B$3,People!$A$3,IF(M3256=People!$B$2,People!$A$2,0))))</f>
        <v>Anna Andreadi</v>
      </c>
      <c r="W3256" s="28" t="str">
        <f>IFERROR(VLOOKUP(DATA[[#This Row],[Order ID]],Returns!$A:$B,2,0),"No")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8" t="str">
        <f>IF(M3257=People!$B$5,People!$A$5,IF(M3257=People!$B$4,People!$A$4,IF(M3257=People!$B$3,People!$A$3,IF(M3257=People!$B$2,People!$A$2,0))))</f>
        <v>Anna Andreadi</v>
      </c>
      <c r="W3257" s="28" t="str">
        <f>IFERROR(VLOOKUP(DATA[[#This Row],[Order ID]],Returns!$A:$B,2,0),"No")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8" t="str">
        <f>IF(M3258=People!$B$5,People!$A$5,IF(M3258=People!$B$4,People!$A$4,IF(M3258=People!$B$3,People!$A$3,IF(M3258=People!$B$2,People!$A$2,0))))</f>
        <v>Cassandra Brandow</v>
      </c>
      <c r="W3258" s="28" t="str">
        <f>IFERROR(VLOOKUP(DATA[[#This Row],[Order ID]],Returns!$A:$B,2,0),"No")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8" t="str">
        <f>IF(M3259=People!$B$5,People!$A$5,IF(M3259=People!$B$4,People!$A$4,IF(M3259=People!$B$3,People!$A$3,IF(M3259=People!$B$2,People!$A$2,0))))</f>
        <v>Cassandra Brandow</v>
      </c>
      <c r="W3259" s="28" t="str">
        <f>IFERROR(VLOOKUP(DATA[[#This Row],[Order ID]],Returns!$A:$B,2,0),"No")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8" t="str">
        <f>IF(M3260=People!$B$5,People!$A$5,IF(M3260=People!$B$4,People!$A$4,IF(M3260=People!$B$3,People!$A$3,IF(M3260=People!$B$2,People!$A$2,0))))</f>
        <v>Cassandra Brandow</v>
      </c>
      <c r="W3260" s="28" t="str">
        <f>IFERROR(VLOOKUP(DATA[[#This Row],[Order ID]],Returns!$A:$B,2,0),"No")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8" t="str">
        <f>IF(M3261=People!$B$5,People!$A$5,IF(M3261=People!$B$4,People!$A$4,IF(M3261=People!$B$3,People!$A$3,IF(M3261=People!$B$2,People!$A$2,0))))</f>
        <v>Kelly Williams</v>
      </c>
      <c r="W3261" s="28" t="str">
        <f>IFERROR(VLOOKUP(DATA[[#This Row],[Order ID]],Returns!$A:$B,2,0),"No")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8" t="str">
        <f>IF(M3262=People!$B$5,People!$A$5,IF(M3262=People!$B$4,People!$A$4,IF(M3262=People!$B$3,People!$A$3,IF(M3262=People!$B$2,People!$A$2,0))))</f>
        <v>Kelly Williams</v>
      </c>
      <c r="W3262" s="28" t="str">
        <f>IFERROR(VLOOKUP(DATA[[#This Row],[Order ID]],Returns!$A:$B,2,0),"No")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28" t="str">
        <f>IF(M3263=People!$B$5,People!$A$5,IF(M3263=People!$B$4,People!$A$4,IF(M3263=People!$B$3,People!$A$3,IF(M3263=People!$B$2,People!$A$2,0))))</f>
        <v>Anna Andreadi</v>
      </c>
      <c r="W3263" s="28" t="str">
        <f>IFERROR(VLOOKUP(DATA[[#This Row],[Order ID]],Returns!$A:$B,2,0),"No")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8" t="str">
        <f>IF(M3264=People!$B$5,People!$A$5,IF(M3264=People!$B$4,People!$A$4,IF(M3264=People!$B$3,People!$A$3,IF(M3264=People!$B$2,People!$A$2,0))))</f>
        <v>Anna Andreadi</v>
      </c>
      <c r="W3264" s="28" t="str">
        <f>IFERROR(VLOOKUP(DATA[[#This Row],[Order ID]],Returns!$A:$B,2,0),"No")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28" t="str">
        <f>IF(M3265=People!$B$5,People!$A$5,IF(M3265=People!$B$4,People!$A$4,IF(M3265=People!$B$3,People!$A$3,IF(M3265=People!$B$2,People!$A$2,0))))</f>
        <v>Anna Andreadi</v>
      </c>
      <c r="W3265" s="28" t="str">
        <f>IFERROR(VLOOKUP(DATA[[#This Row],[Order ID]],Returns!$A:$B,2,0),"No")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28" t="str">
        <f>IF(M3266=People!$B$5,People!$A$5,IF(M3266=People!$B$4,People!$A$4,IF(M3266=People!$B$3,People!$A$3,IF(M3266=People!$B$2,People!$A$2,0))))</f>
        <v>Cassandra Brandow</v>
      </c>
      <c r="W3266" s="28" t="str">
        <f>IFERROR(VLOOKUP(DATA[[#This Row],[Order ID]],Returns!$A:$B,2,0),"No")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8" t="str">
        <f>IF(M3267=People!$B$5,People!$A$5,IF(M3267=People!$B$4,People!$A$4,IF(M3267=People!$B$3,People!$A$3,IF(M3267=People!$B$2,People!$A$2,0))))</f>
        <v>Chuck Magee</v>
      </c>
      <c r="W3267" s="28" t="str">
        <f>IFERROR(VLOOKUP(DATA[[#This Row],[Order ID]],Returns!$A:$B,2,0),"No")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8" t="str">
        <f>IF(M3268=People!$B$5,People!$A$5,IF(M3268=People!$B$4,People!$A$4,IF(M3268=People!$B$3,People!$A$3,IF(M3268=People!$B$2,People!$A$2,0))))</f>
        <v>Chuck Magee</v>
      </c>
      <c r="W3268" s="28" t="str">
        <f>IFERROR(VLOOKUP(DATA[[#This Row],[Order ID]],Returns!$A:$B,2,0),"No")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8" t="str">
        <f>IF(M3269=People!$B$5,People!$A$5,IF(M3269=People!$B$4,People!$A$4,IF(M3269=People!$B$3,People!$A$3,IF(M3269=People!$B$2,People!$A$2,0))))</f>
        <v>Cassandra Brandow</v>
      </c>
      <c r="W3269" s="28" t="str">
        <f>IFERROR(VLOOKUP(DATA[[#This Row],[Order ID]],Returns!$A:$B,2,0),"No")</f>
        <v>No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28" t="str">
        <f>IF(M3270=People!$B$5,People!$A$5,IF(M3270=People!$B$4,People!$A$4,IF(M3270=People!$B$3,People!$A$3,IF(M3270=People!$B$2,People!$A$2,0))))</f>
        <v>Cassandra Brandow</v>
      </c>
      <c r="W3270" s="28" t="str">
        <f>IFERROR(VLOOKUP(DATA[[#This Row],[Order ID]],Returns!$A:$B,2,0),"No")</f>
        <v>No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8" t="str">
        <f>IF(M3271=People!$B$5,People!$A$5,IF(M3271=People!$B$4,People!$A$4,IF(M3271=People!$B$3,People!$A$3,IF(M3271=People!$B$2,People!$A$2,0))))</f>
        <v>Kelly Williams</v>
      </c>
      <c r="W3271" s="28" t="str">
        <f>IFERROR(VLOOKUP(DATA[[#This Row],[Order ID]],Returns!$A:$B,2,0),"No")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8" t="str">
        <f>IF(M3272=People!$B$5,People!$A$5,IF(M3272=People!$B$4,People!$A$4,IF(M3272=People!$B$3,People!$A$3,IF(M3272=People!$B$2,People!$A$2,0))))</f>
        <v>Kelly Williams</v>
      </c>
      <c r="W3272" s="28" t="str">
        <f>IFERROR(VLOOKUP(DATA[[#This Row],[Order ID]],Returns!$A:$B,2,0),"No")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28" t="str">
        <f>IF(M3273=People!$B$5,People!$A$5,IF(M3273=People!$B$4,People!$A$4,IF(M3273=People!$B$3,People!$A$3,IF(M3273=People!$B$2,People!$A$2,0))))</f>
        <v>Anna Andreadi</v>
      </c>
      <c r="W3273" s="28" t="str">
        <f>IFERROR(VLOOKUP(DATA[[#This Row],[Order ID]],Returns!$A:$B,2,0),"No")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28" t="str">
        <f>IF(M3274=People!$B$5,People!$A$5,IF(M3274=People!$B$4,People!$A$4,IF(M3274=People!$B$3,People!$A$3,IF(M3274=People!$B$2,People!$A$2,0))))</f>
        <v>Anna Andreadi</v>
      </c>
      <c r="W3274" s="28" t="str">
        <f>IFERROR(VLOOKUP(DATA[[#This Row],[Order ID]],Returns!$A:$B,2,0),"No")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8" t="str">
        <f>IF(M3275=People!$B$5,People!$A$5,IF(M3275=People!$B$4,People!$A$4,IF(M3275=People!$B$3,People!$A$3,IF(M3275=People!$B$2,People!$A$2,0))))</f>
        <v>Anna Andreadi</v>
      </c>
      <c r="W3275" s="28" t="str">
        <f>IFERROR(VLOOKUP(DATA[[#This Row],[Order ID]],Returns!$A:$B,2,0),"No")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8" t="str">
        <f>IF(M3276=People!$B$5,People!$A$5,IF(M3276=People!$B$4,People!$A$4,IF(M3276=People!$B$3,People!$A$3,IF(M3276=People!$B$2,People!$A$2,0))))</f>
        <v>Kelly Williams</v>
      </c>
      <c r="W3276" s="28" t="str">
        <f>IFERROR(VLOOKUP(DATA[[#This Row],[Order ID]],Returns!$A:$B,2,0),"No")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28" t="str">
        <f>IF(M3277=People!$B$5,People!$A$5,IF(M3277=People!$B$4,People!$A$4,IF(M3277=People!$B$3,People!$A$3,IF(M3277=People!$B$2,People!$A$2,0))))</f>
        <v>Kelly Williams</v>
      </c>
      <c r="W3277" s="28" t="str">
        <f>IFERROR(VLOOKUP(DATA[[#This Row],[Order ID]],Returns!$A:$B,2,0),"No")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8" t="str">
        <f>IF(M3278=People!$B$5,People!$A$5,IF(M3278=People!$B$4,People!$A$4,IF(M3278=People!$B$3,People!$A$3,IF(M3278=People!$B$2,People!$A$2,0))))</f>
        <v>Cassandra Brandow</v>
      </c>
      <c r="W3278" s="28" t="str">
        <f>IFERROR(VLOOKUP(DATA[[#This Row],[Order ID]],Returns!$A:$B,2,0),"No")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28" t="str">
        <f>IF(M3279=People!$B$5,People!$A$5,IF(M3279=People!$B$4,People!$A$4,IF(M3279=People!$B$3,People!$A$3,IF(M3279=People!$B$2,People!$A$2,0))))</f>
        <v>Cassandra Brandow</v>
      </c>
      <c r="W3279" s="28" t="str">
        <f>IFERROR(VLOOKUP(DATA[[#This Row],[Order ID]],Returns!$A:$B,2,0),"No")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28" t="str">
        <f>IF(M3280=People!$B$5,People!$A$5,IF(M3280=People!$B$4,People!$A$4,IF(M3280=People!$B$3,People!$A$3,IF(M3280=People!$B$2,People!$A$2,0))))</f>
        <v>Cassandra Brandow</v>
      </c>
      <c r="W3280" s="28" t="str">
        <f>IFERROR(VLOOKUP(DATA[[#This Row],[Order ID]],Returns!$A:$B,2,0),"No")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8" t="str">
        <f>IF(M3281=People!$B$5,People!$A$5,IF(M3281=People!$B$4,People!$A$4,IF(M3281=People!$B$3,People!$A$3,IF(M3281=People!$B$2,People!$A$2,0))))</f>
        <v>Cassandra Brandow</v>
      </c>
      <c r="W3281" s="28" t="str">
        <f>IFERROR(VLOOKUP(DATA[[#This Row],[Order ID]],Returns!$A:$B,2,0),"No")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8" t="str">
        <f>IF(M3282=People!$B$5,People!$A$5,IF(M3282=People!$B$4,People!$A$4,IF(M3282=People!$B$3,People!$A$3,IF(M3282=People!$B$2,People!$A$2,0))))</f>
        <v>Cassandra Brandow</v>
      </c>
      <c r="W3282" s="28" t="str">
        <f>IFERROR(VLOOKUP(DATA[[#This Row],[Order ID]],Returns!$A:$B,2,0),"No")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8" t="str">
        <f>IF(M3283=People!$B$5,People!$A$5,IF(M3283=People!$B$4,People!$A$4,IF(M3283=People!$B$3,People!$A$3,IF(M3283=People!$B$2,People!$A$2,0))))</f>
        <v>Cassandra Brandow</v>
      </c>
      <c r="W3283" s="28" t="str">
        <f>IFERROR(VLOOKUP(DATA[[#This Row],[Order ID]],Returns!$A:$B,2,0),"No")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8" t="str">
        <f>IF(M3284=People!$B$5,People!$A$5,IF(M3284=People!$B$4,People!$A$4,IF(M3284=People!$B$3,People!$A$3,IF(M3284=People!$B$2,People!$A$2,0))))</f>
        <v>Cassandra Brandow</v>
      </c>
      <c r="W3284" s="28" t="str">
        <f>IFERROR(VLOOKUP(DATA[[#This Row],[Order ID]],Returns!$A:$B,2,0),"No")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28" t="str">
        <f>IF(M3285=People!$B$5,People!$A$5,IF(M3285=People!$B$4,People!$A$4,IF(M3285=People!$B$3,People!$A$3,IF(M3285=People!$B$2,People!$A$2,0))))</f>
        <v>Chuck Magee</v>
      </c>
      <c r="W3285" s="28" t="str">
        <f>IFERROR(VLOOKUP(DATA[[#This Row],[Order ID]],Returns!$A:$B,2,0),"No")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8" t="str">
        <f>IF(M3286=People!$B$5,People!$A$5,IF(M3286=People!$B$4,People!$A$4,IF(M3286=People!$B$3,People!$A$3,IF(M3286=People!$B$2,People!$A$2,0))))</f>
        <v>Chuck Magee</v>
      </c>
      <c r="W3286" s="28" t="str">
        <f>IFERROR(VLOOKUP(DATA[[#This Row],[Order ID]],Returns!$A:$B,2,0),"No")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28" t="str">
        <f>IF(M3287=People!$B$5,People!$A$5,IF(M3287=People!$B$4,People!$A$4,IF(M3287=People!$B$3,People!$A$3,IF(M3287=People!$B$2,People!$A$2,0))))</f>
        <v>Kelly Williams</v>
      </c>
      <c r="W3287" s="28" t="str">
        <f>IFERROR(VLOOKUP(DATA[[#This Row],[Order ID]],Returns!$A:$B,2,0),"No")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28" t="str">
        <f>IF(M3288=People!$B$5,People!$A$5,IF(M3288=People!$B$4,People!$A$4,IF(M3288=People!$B$3,People!$A$3,IF(M3288=People!$B$2,People!$A$2,0))))</f>
        <v>Kelly Williams</v>
      </c>
      <c r="W3288" s="28" t="str">
        <f>IFERROR(VLOOKUP(DATA[[#This Row],[Order ID]],Returns!$A:$B,2,0),"No")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8" t="str">
        <f>IF(M3289=People!$B$5,People!$A$5,IF(M3289=People!$B$4,People!$A$4,IF(M3289=People!$B$3,People!$A$3,IF(M3289=People!$B$2,People!$A$2,0))))</f>
        <v>Anna Andreadi</v>
      </c>
      <c r="W3289" s="28" t="str">
        <f>IFERROR(VLOOKUP(DATA[[#This Row],[Order ID]],Returns!$A:$B,2,0),"No")</f>
        <v>No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28" t="str">
        <f>IF(M3290=People!$B$5,People!$A$5,IF(M3290=People!$B$4,People!$A$4,IF(M3290=People!$B$3,People!$A$3,IF(M3290=People!$B$2,People!$A$2,0))))</f>
        <v>Anna Andreadi</v>
      </c>
      <c r="W3290" s="28" t="str">
        <f>IFERROR(VLOOKUP(DATA[[#This Row],[Order ID]],Returns!$A:$B,2,0),"No")</f>
        <v>No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8" t="str">
        <f>IF(M3291=People!$B$5,People!$A$5,IF(M3291=People!$B$4,People!$A$4,IF(M3291=People!$B$3,People!$A$3,IF(M3291=People!$B$2,People!$A$2,0))))</f>
        <v>Anna Andreadi</v>
      </c>
      <c r="W3291" s="28" t="str">
        <f>IFERROR(VLOOKUP(DATA[[#This Row],[Order ID]],Returns!$A:$B,2,0),"No")</f>
        <v>No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28" t="str">
        <f>IF(M3292=People!$B$5,People!$A$5,IF(M3292=People!$B$4,People!$A$4,IF(M3292=People!$B$3,People!$A$3,IF(M3292=People!$B$2,People!$A$2,0))))</f>
        <v>Anna Andreadi</v>
      </c>
      <c r="W3292" s="28" t="str">
        <f>IFERROR(VLOOKUP(DATA[[#This Row],[Order ID]],Returns!$A:$B,2,0),"No")</f>
        <v>No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28" t="str">
        <f>IF(M3293=People!$B$5,People!$A$5,IF(M3293=People!$B$4,People!$A$4,IF(M3293=People!$B$3,People!$A$3,IF(M3293=People!$B$2,People!$A$2,0))))</f>
        <v>Kelly Williams</v>
      </c>
      <c r="W3293" s="28" t="str">
        <f>IFERROR(VLOOKUP(DATA[[#This Row],[Order ID]],Returns!$A:$B,2,0),"No")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28" t="str">
        <f>IF(M3294=People!$B$5,People!$A$5,IF(M3294=People!$B$4,People!$A$4,IF(M3294=People!$B$3,People!$A$3,IF(M3294=People!$B$2,People!$A$2,0))))</f>
        <v>Anna Andreadi</v>
      </c>
      <c r="W3294" s="28" t="str">
        <f>IFERROR(VLOOKUP(DATA[[#This Row],[Order ID]],Returns!$A:$B,2,0),"No")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28" t="str">
        <f>IF(M3295=People!$B$5,People!$A$5,IF(M3295=People!$B$4,People!$A$4,IF(M3295=People!$B$3,People!$A$3,IF(M3295=People!$B$2,People!$A$2,0))))</f>
        <v>Anna Andreadi</v>
      </c>
      <c r="W3295" s="28" t="str">
        <f>IFERROR(VLOOKUP(DATA[[#This Row],[Order ID]],Returns!$A:$B,2,0),"No")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8" t="str">
        <f>IF(M3296=People!$B$5,People!$A$5,IF(M3296=People!$B$4,People!$A$4,IF(M3296=People!$B$3,People!$A$3,IF(M3296=People!$B$2,People!$A$2,0))))</f>
        <v>Kelly Williams</v>
      </c>
      <c r="W3296" s="28" t="str">
        <f>IFERROR(VLOOKUP(DATA[[#This Row],[Order ID]],Returns!$A:$B,2,0),"No")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28" t="str">
        <f>IF(M3297=People!$B$5,People!$A$5,IF(M3297=People!$B$4,People!$A$4,IF(M3297=People!$B$3,People!$A$3,IF(M3297=People!$B$2,People!$A$2,0))))</f>
        <v>Chuck Magee</v>
      </c>
      <c r="W3297" s="28" t="str">
        <f>IFERROR(VLOOKUP(DATA[[#This Row],[Order ID]],Returns!$A:$B,2,0),"No")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8" t="str">
        <f>IF(M3298=People!$B$5,People!$A$5,IF(M3298=People!$B$4,People!$A$4,IF(M3298=People!$B$3,People!$A$3,IF(M3298=People!$B$2,People!$A$2,0))))</f>
        <v>Anna Andreadi</v>
      </c>
      <c r="W3298" s="28" t="str">
        <f>IFERROR(VLOOKUP(DATA[[#This Row],[Order ID]],Returns!$A:$B,2,0),"No")</f>
        <v>No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8" t="str">
        <f>IF(M3299=People!$B$5,People!$A$5,IF(M3299=People!$B$4,People!$A$4,IF(M3299=People!$B$3,People!$A$3,IF(M3299=People!$B$2,People!$A$2,0))))</f>
        <v>Anna Andreadi</v>
      </c>
      <c r="W3299" s="28" t="str">
        <f>IFERROR(VLOOKUP(DATA[[#This Row],[Order ID]],Returns!$A:$B,2,0),"No")</f>
        <v>No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8" t="str">
        <f>IF(M3300=People!$B$5,People!$A$5,IF(M3300=People!$B$4,People!$A$4,IF(M3300=People!$B$3,People!$A$3,IF(M3300=People!$B$2,People!$A$2,0))))</f>
        <v>Anna Andreadi</v>
      </c>
      <c r="W3300" s="28" t="str">
        <f>IFERROR(VLOOKUP(DATA[[#This Row],[Order ID]],Returns!$A:$B,2,0),"No")</f>
        <v>No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8" t="str">
        <f>IF(M3301=People!$B$5,People!$A$5,IF(M3301=People!$B$4,People!$A$4,IF(M3301=People!$B$3,People!$A$3,IF(M3301=People!$B$2,People!$A$2,0))))</f>
        <v>Chuck Magee</v>
      </c>
      <c r="W3301" s="28" t="str">
        <f>IFERROR(VLOOKUP(DATA[[#This Row],[Order ID]],Returns!$A:$B,2,0),"No")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8" t="str">
        <f>IF(M3302=People!$B$5,People!$A$5,IF(M3302=People!$B$4,People!$A$4,IF(M3302=People!$B$3,People!$A$3,IF(M3302=People!$B$2,People!$A$2,0))))</f>
        <v>Chuck Magee</v>
      </c>
      <c r="W3302" s="28" t="str">
        <f>IFERROR(VLOOKUP(DATA[[#This Row],[Order ID]],Returns!$A:$B,2,0),"No")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8" t="str">
        <f>IF(M3303=People!$B$5,People!$A$5,IF(M3303=People!$B$4,People!$A$4,IF(M3303=People!$B$3,People!$A$3,IF(M3303=People!$B$2,People!$A$2,0))))</f>
        <v>Chuck Magee</v>
      </c>
      <c r="W3303" s="28" t="str">
        <f>IFERROR(VLOOKUP(DATA[[#This Row],[Order ID]],Returns!$A:$B,2,0),"No")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8" t="str">
        <f>IF(M3304=People!$B$5,People!$A$5,IF(M3304=People!$B$4,People!$A$4,IF(M3304=People!$B$3,People!$A$3,IF(M3304=People!$B$2,People!$A$2,0))))</f>
        <v>Chuck Magee</v>
      </c>
      <c r="W3304" s="28" t="str">
        <f>IFERROR(VLOOKUP(DATA[[#This Row],[Order ID]],Returns!$A:$B,2,0),"No")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8" t="str">
        <f>IF(M3305=People!$B$5,People!$A$5,IF(M3305=People!$B$4,People!$A$4,IF(M3305=People!$B$3,People!$A$3,IF(M3305=People!$B$2,People!$A$2,0))))</f>
        <v>Chuck Magee</v>
      </c>
      <c r="W3305" s="28" t="str">
        <f>IFERROR(VLOOKUP(DATA[[#This Row],[Order ID]],Returns!$A:$B,2,0),"No")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8" t="str">
        <f>IF(M3306=People!$B$5,People!$A$5,IF(M3306=People!$B$4,People!$A$4,IF(M3306=People!$B$3,People!$A$3,IF(M3306=People!$B$2,People!$A$2,0))))</f>
        <v>Kelly Williams</v>
      </c>
      <c r="W3306" s="28" t="str">
        <f>IFERROR(VLOOKUP(DATA[[#This Row],[Order ID]],Returns!$A:$B,2,0),"No")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8" t="str">
        <f>IF(M3307=People!$B$5,People!$A$5,IF(M3307=People!$B$4,People!$A$4,IF(M3307=People!$B$3,People!$A$3,IF(M3307=People!$B$2,People!$A$2,0))))</f>
        <v>Kelly Williams</v>
      </c>
      <c r="W3307" s="28" t="str">
        <f>IFERROR(VLOOKUP(DATA[[#This Row],[Order ID]],Returns!$A:$B,2,0),"No")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8" t="str">
        <f>IF(M3308=People!$B$5,People!$A$5,IF(M3308=People!$B$4,People!$A$4,IF(M3308=People!$B$3,People!$A$3,IF(M3308=People!$B$2,People!$A$2,0))))</f>
        <v>Kelly Williams</v>
      </c>
      <c r="W3308" s="28" t="str">
        <f>IFERROR(VLOOKUP(DATA[[#This Row],[Order ID]],Returns!$A:$B,2,0),"No")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8" t="str">
        <f>IF(M3309=People!$B$5,People!$A$5,IF(M3309=People!$B$4,People!$A$4,IF(M3309=People!$B$3,People!$A$3,IF(M3309=People!$B$2,People!$A$2,0))))</f>
        <v>Kelly Williams</v>
      </c>
      <c r="W3309" s="28" t="str">
        <f>IFERROR(VLOOKUP(DATA[[#This Row],[Order ID]],Returns!$A:$B,2,0),"No")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8" t="str">
        <f>IF(M3310=People!$B$5,People!$A$5,IF(M3310=People!$B$4,People!$A$4,IF(M3310=People!$B$3,People!$A$3,IF(M3310=People!$B$2,People!$A$2,0))))</f>
        <v>Kelly Williams</v>
      </c>
      <c r="W3310" s="28" t="str">
        <f>IFERROR(VLOOKUP(DATA[[#This Row],[Order ID]],Returns!$A:$B,2,0),"No")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8" t="str">
        <f>IF(M3311=People!$B$5,People!$A$5,IF(M3311=People!$B$4,People!$A$4,IF(M3311=People!$B$3,People!$A$3,IF(M3311=People!$B$2,People!$A$2,0))))</f>
        <v>Chuck Magee</v>
      </c>
      <c r="W3311" s="28" t="str">
        <f>IFERROR(VLOOKUP(DATA[[#This Row],[Order ID]],Returns!$A:$B,2,0),"No")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8" t="str">
        <f>IF(M3312=People!$B$5,People!$A$5,IF(M3312=People!$B$4,People!$A$4,IF(M3312=People!$B$3,People!$A$3,IF(M3312=People!$B$2,People!$A$2,0))))</f>
        <v>Chuck Magee</v>
      </c>
      <c r="W3312" s="28" t="str">
        <f>IFERROR(VLOOKUP(DATA[[#This Row],[Order ID]],Returns!$A:$B,2,0),"No")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28" t="str">
        <f>IF(M3313=People!$B$5,People!$A$5,IF(M3313=People!$B$4,People!$A$4,IF(M3313=People!$B$3,People!$A$3,IF(M3313=People!$B$2,People!$A$2,0))))</f>
        <v>Cassandra Brandow</v>
      </c>
      <c r="W3313" s="28" t="str">
        <f>IFERROR(VLOOKUP(DATA[[#This Row],[Order ID]],Returns!$A:$B,2,0),"No")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8" t="str">
        <f>IF(M3314=People!$B$5,People!$A$5,IF(M3314=People!$B$4,People!$A$4,IF(M3314=People!$B$3,People!$A$3,IF(M3314=People!$B$2,People!$A$2,0))))</f>
        <v>Anna Andreadi</v>
      </c>
      <c r="W3314" s="28" t="str">
        <f>IFERROR(VLOOKUP(DATA[[#This Row],[Order ID]],Returns!$A:$B,2,0),"No")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28" t="str">
        <f>IF(M3315=People!$B$5,People!$A$5,IF(M3315=People!$B$4,People!$A$4,IF(M3315=People!$B$3,People!$A$3,IF(M3315=People!$B$2,People!$A$2,0))))</f>
        <v>Anna Andreadi</v>
      </c>
      <c r="W3315" s="28" t="str">
        <f>IFERROR(VLOOKUP(DATA[[#This Row],[Order ID]],Returns!$A:$B,2,0),"No")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8" t="str">
        <f>IF(M3316=People!$B$5,People!$A$5,IF(M3316=People!$B$4,People!$A$4,IF(M3316=People!$B$3,People!$A$3,IF(M3316=People!$B$2,People!$A$2,0))))</f>
        <v>Chuck Magee</v>
      </c>
      <c r="W3316" s="28" t="str">
        <f>IFERROR(VLOOKUP(DATA[[#This Row],[Order ID]],Returns!$A:$B,2,0),"No")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8" t="str">
        <f>IF(M3317=People!$B$5,People!$A$5,IF(M3317=People!$B$4,People!$A$4,IF(M3317=People!$B$3,People!$A$3,IF(M3317=People!$B$2,People!$A$2,0))))</f>
        <v>Chuck Magee</v>
      </c>
      <c r="W3317" s="28" t="str">
        <f>IFERROR(VLOOKUP(DATA[[#This Row],[Order ID]],Returns!$A:$B,2,0),"No")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8" t="str">
        <f>IF(M3318=People!$B$5,People!$A$5,IF(M3318=People!$B$4,People!$A$4,IF(M3318=People!$B$3,People!$A$3,IF(M3318=People!$B$2,People!$A$2,0))))</f>
        <v>Kelly Williams</v>
      </c>
      <c r="W3318" s="28" t="str">
        <f>IFERROR(VLOOKUP(DATA[[#This Row],[Order ID]],Returns!$A:$B,2,0),"No")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28" t="str">
        <f>IF(M3319=People!$B$5,People!$A$5,IF(M3319=People!$B$4,People!$A$4,IF(M3319=People!$B$3,People!$A$3,IF(M3319=People!$B$2,People!$A$2,0))))</f>
        <v>Anna Andreadi</v>
      </c>
      <c r="W3319" s="28" t="str">
        <f>IFERROR(VLOOKUP(DATA[[#This Row],[Order ID]],Returns!$A:$B,2,0),"No")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28" t="str">
        <f>IF(M3320=People!$B$5,People!$A$5,IF(M3320=People!$B$4,People!$A$4,IF(M3320=People!$B$3,People!$A$3,IF(M3320=People!$B$2,People!$A$2,0))))</f>
        <v>Anna Andreadi</v>
      </c>
      <c r="W3320" s="28" t="str">
        <f>IFERROR(VLOOKUP(DATA[[#This Row],[Order ID]],Returns!$A:$B,2,0),"No")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28" t="str">
        <f>IF(M3321=People!$B$5,People!$A$5,IF(M3321=People!$B$4,People!$A$4,IF(M3321=People!$B$3,People!$A$3,IF(M3321=People!$B$2,People!$A$2,0))))</f>
        <v>Cassandra Brandow</v>
      </c>
      <c r="W3321" s="28" t="str">
        <f>IFERROR(VLOOKUP(DATA[[#This Row],[Order ID]],Returns!$A:$B,2,0),"No")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28" t="str">
        <f>IF(M3322=People!$B$5,People!$A$5,IF(M3322=People!$B$4,People!$A$4,IF(M3322=People!$B$3,People!$A$3,IF(M3322=People!$B$2,People!$A$2,0))))</f>
        <v>Cassandra Brandow</v>
      </c>
      <c r="W3322" s="28" t="str">
        <f>IFERROR(VLOOKUP(DATA[[#This Row],[Order ID]],Returns!$A:$B,2,0),"No")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8" t="str">
        <f>IF(M3323=People!$B$5,People!$A$5,IF(M3323=People!$B$4,People!$A$4,IF(M3323=People!$B$3,People!$A$3,IF(M3323=People!$B$2,People!$A$2,0))))</f>
        <v>Cassandra Brandow</v>
      </c>
      <c r="W3323" s="28" t="str">
        <f>IFERROR(VLOOKUP(DATA[[#This Row],[Order ID]],Returns!$A:$B,2,0),"No")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28" t="str">
        <f>IF(M3324=People!$B$5,People!$A$5,IF(M3324=People!$B$4,People!$A$4,IF(M3324=People!$B$3,People!$A$3,IF(M3324=People!$B$2,People!$A$2,0))))</f>
        <v>Chuck Magee</v>
      </c>
      <c r="W3324" s="28" t="str">
        <f>IFERROR(VLOOKUP(DATA[[#This Row],[Order ID]],Returns!$A:$B,2,0),"No")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28" t="str">
        <f>IF(M3325=People!$B$5,People!$A$5,IF(M3325=People!$B$4,People!$A$4,IF(M3325=People!$B$3,People!$A$3,IF(M3325=People!$B$2,People!$A$2,0))))</f>
        <v>Chuck Magee</v>
      </c>
      <c r="W3325" s="28" t="str">
        <f>IFERROR(VLOOKUP(DATA[[#This Row],[Order ID]],Returns!$A:$B,2,0),"No")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8" t="str">
        <f>IF(M3326=People!$B$5,People!$A$5,IF(M3326=People!$B$4,People!$A$4,IF(M3326=People!$B$3,People!$A$3,IF(M3326=People!$B$2,People!$A$2,0))))</f>
        <v>Kelly Williams</v>
      </c>
      <c r="W3326" s="28" t="str">
        <f>IFERROR(VLOOKUP(DATA[[#This Row],[Order ID]],Returns!$A:$B,2,0),"No")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8" t="str">
        <f>IF(M3327=People!$B$5,People!$A$5,IF(M3327=People!$B$4,People!$A$4,IF(M3327=People!$B$3,People!$A$3,IF(M3327=People!$B$2,People!$A$2,0))))</f>
        <v>Kelly Williams</v>
      </c>
      <c r="W3327" s="28" t="str">
        <f>IFERROR(VLOOKUP(DATA[[#This Row],[Order ID]],Returns!$A:$B,2,0),"No")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28" t="str">
        <f>IF(M3328=People!$B$5,People!$A$5,IF(M3328=People!$B$4,People!$A$4,IF(M3328=People!$B$3,People!$A$3,IF(M3328=People!$B$2,People!$A$2,0))))</f>
        <v>Kelly Williams</v>
      </c>
      <c r="W3328" s="28" t="str">
        <f>IFERROR(VLOOKUP(DATA[[#This Row],[Order ID]],Returns!$A:$B,2,0),"No")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8" t="str">
        <f>IF(M3329=People!$B$5,People!$A$5,IF(M3329=People!$B$4,People!$A$4,IF(M3329=People!$B$3,People!$A$3,IF(M3329=People!$B$2,People!$A$2,0))))</f>
        <v>Kelly Williams</v>
      </c>
      <c r="W3329" s="28" t="str">
        <f>IFERROR(VLOOKUP(DATA[[#This Row],[Order ID]],Returns!$A:$B,2,0),"No")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8" t="str">
        <f>IF(M3330=People!$B$5,People!$A$5,IF(M3330=People!$B$4,People!$A$4,IF(M3330=People!$B$3,People!$A$3,IF(M3330=People!$B$2,People!$A$2,0))))</f>
        <v>Kelly Williams</v>
      </c>
      <c r="W3330" s="28" t="str">
        <f>IFERROR(VLOOKUP(DATA[[#This Row],[Order ID]],Returns!$A:$B,2,0),"No")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8" t="str">
        <f>IF(M3331=People!$B$5,People!$A$5,IF(M3331=People!$B$4,People!$A$4,IF(M3331=People!$B$3,People!$A$3,IF(M3331=People!$B$2,People!$A$2,0))))</f>
        <v>Kelly Williams</v>
      </c>
      <c r="W3331" s="28" t="str">
        <f>IFERROR(VLOOKUP(DATA[[#This Row],[Order ID]],Returns!$A:$B,2,0),"No")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8" t="str">
        <f>IF(M3332=People!$B$5,People!$A$5,IF(M3332=People!$B$4,People!$A$4,IF(M3332=People!$B$3,People!$A$3,IF(M3332=People!$B$2,People!$A$2,0))))</f>
        <v>Kelly Williams</v>
      </c>
      <c r="W3332" s="28" t="str">
        <f>IFERROR(VLOOKUP(DATA[[#This Row],[Order ID]],Returns!$A:$B,2,0),"No")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8" t="str">
        <f>IF(M3333=People!$B$5,People!$A$5,IF(M3333=People!$B$4,People!$A$4,IF(M3333=People!$B$3,People!$A$3,IF(M3333=People!$B$2,People!$A$2,0))))</f>
        <v>Kelly Williams</v>
      </c>
      <c r="W3333" s="28" t="str">
        <f>IFERROR(VLOOKUP(DATA[[#This Row],[Order ID]],Returns!$A:$B,2,0),"No")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8" t="str">
        <f>IF(M3334=People!$B$5,People!$A$5,IF(M3334=People!$B$4,People!$A$4,IF(M3334=People!$B$3,People!$A$3,IF(M3334=People!$B$2,People!$A$2,0))))</f>
        <v>Kelly Williams</v>
      </c>
      <c r="W3334" s="28" t="str">
        <f>IFERROR(VLOOKUP(DATA[[#This Row],[Order ID]],Returns!$A:$B,2,0),"No")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28" t="str">
        <f>IF(M3335=People!$B$5,People!$A$5,IF(M3335=People!$B$4,People!$A$4,IF(M3335=People!$B$3,People!$A$3,IF(M3335=People!$B$2,People!$A$2,0))))</f>
        <v>Kelly Williams</v>
      </c>
      <c r="W3335" s="28" t="str">
        <f>IFERROR(VLOOKUP(DATA[[#This Row],[Order ID]],Returns!$A:$B,2,0),"No")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28" t="str">
        <f>IF(M3336=People!$B$5,People!$A$5,IF(M3336=People!$B$4,People!$A$4,IF(M3336=People!$B$3,People!$A$3,IF(M3336=People!$B$2,People!$A$2,0))))</f>
        <v>Anna Andreadi</v>
      </c>
      <c r="W3336" s="28" t="str">
        <f>IFERROR(VLOOKUP(DATA[[#This Row],[Order ID]],Returns!$A:$B,2,0),"No")</f>
        <v>No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8" t="str">
        <f>IF(M3337=People!$B$5,People!$A$5,IF(M3337=People!$B$4,People!$A$4,IF(M3337=People!$B$3,People!$A$3,IF(M3337=People!$B$2,People!$A$2,0))))</f>
        <v>Anna Andreadi</v>
      </c>
      <c r="W3337" s="28" t="str">
        <f>IFERROR(VLOOKUP(DATA[[#This Row],[Order ID]],Returns!$A:$B,2,0),"No")</f>
        <v>No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8" t="str">
        <f>IF(M3338=People!$B$5,People!$A$5,IF(M3338=People!$B$4,People!$A$4,IF(M3338=People!$B$3,People!$A$3,IF(M3338=People!$B$2,People!$A$2,0))))</f>
        <v>Anna Andreadi</v>
      </c>
      <c r="W3338" s="28" t="str">
        <f>IFERROR(VLOOKUP(DATA[[#This Row],[Order ID]],Returns!$A:$B,2,0),"No")</f>
        <v>No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8" t="str">
        <f>IF(M3339=People!$B$5,People!$A$5,IF(M3339=People!$B$4,People!$A$4,IF(M3339=People!$B$3,People!$A$3,IF(M3339=People!$B$2,People!$A$2,0))))</f>
        <v>Anna Andreadi</v>
      </c>
      <c r="W3339" s="28" t="str">
        <f>IFERROR(VLOOKUP(DATA[[#This Row],[Order ID]],Returns!$A:$B,2,0),"No")</f>
        <v>No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8" t="str">
        <f>IF(M3340=People!$B$5,People!$A$5,IF(M3340=People!$B$4,People!$A$4,IF(M3340=People!$B$3,People!$A$3,IF(M3340=People!$B$2,People!$A$2,0))))</f>
        <v>Anna Andreadi</v>
      </c>
      <c r="W3340" s="28" t="str">
        <f>IFERROR(VLOOKUP(DATA[[#This Row],[Order ID]],Returns!$A:$B,2,0),"No")</f>
        <v>No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28" t="str">
        <f>IF(M3341=People!$B$5,People!$A$5,IF(M3341=People!$B$4,People!$A$4,IF(M3341=People!$B$3,People!$A$3,IF(M3341=People!$B$2,People!$A$2,0))))</f>
        <v>Anna Andreadi</v>
      </c>
      <c r="W3341" s="28" t="str">
        <f>IFERROR(VLOOKUP(DATA[[#This Row],[Order ID]],Returns!$A:$B,2,0),"No")</f>
        <v>No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28" t="str">
        <f>IF(M3342=People!$B$5,People!$A$5,IF(M3342=People!$B$4,People!$A$4,IF(M3342=People!$B$3,People!$A$3,IF(M3342=People!$B$2,People!$A$2,0))))</f>
        <v>Anna Andreadi</v>
      </c>
      <c r="W3342" s="28" t="str">
        <f>IFERROR(VLOOKUP(DATA[[#This Row],[Order ID]],Returns!$A:$B,2,0),"No")</f>
        <v>No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28" t="str">
        <f>IF(M3343=People!$B$5,People!$A$5,IF(M3343=People!$B$4,People!$A$4,IF(M3343=People!$B$3,People!$A$3,IF(M3343=People!$B$2,People!$A$2,0))))</f>
        <v>Chuck Magee</v>
      </c>
      <c r="W3343" s="28" t="str">
        <f>IFERROR(VLOOKUP(DATA[[#This Row],[Order ID]],Returns!$A:$B,2,0),"No")</f>
        <v>No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8" t="str">
        <f>IF(M3344=People!$B$5,People!$A$5,IF(M3344=People!$B$4,People!$A$4,IF(M3344=People!$B$3,People!$A$3,IF(M3344=People!$B$2,People!$A$2,0))))</f>
        <v>Chuck Magee</v>
      </c>
      <c r="W3344" s="28" t="str">
        <f>IFERROR(VLOOKUP(DATA[[#This Row],[Order ID]],Returns!$A:$B,2,0),"No")</f>
        <v>No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28" t="str">
        <f>IF(M3345=People!$B$5,People!$A$5,IF(M3345=People!$B$4,People!$A$4,IF(M3345=People!$B$3,People!$A$3,IF(M3345=People!$B$2,People!$A$2,0))))</f>
        <v>Chuck Magee</v>
      </c>
      <c r="W3345" s="28" t="str">
        <f>IFERROR(VLOOKUP(DATA[[#This Row],[Order ID]],Returns!$A:$B,2,0),"No")</f>
        <v>No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8" t="str">
        <f>IF(M3346=People!$B$5,People!$A$5,IF(M3346=People!$B$4,People!$A$4,IF(M3346=People!$B$3,People!$A$3,IF(M3346=People!$B$2,People!$A$2,0))))</f>
        <v>Chuck Magee</v>
      </c>
      <c r="W3346" s="28" t="str">
        <f>IFERROR(VLOOKUP(DATA[[#This Row],[Order ID]],Returns!$A:$B,2,0),"No")</f>
        <v>No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28" t="str">
        <f>IF(M3347=People!$B$5,People!$A$5,IF(M3347=People!$B$4,People!$A$4,IF(M3347=People!$B$3,People!$A$3,IF(M3347=People!$B$2,People!$A$2,0))))</f>
        <v>Chuck Magee</v>
      </c>
      <c r="W3347" s="28" t="str">
        <f>IFERROR(VLOOKUP(DATA[[#This Row],[Order ID]],Returns!$A:$B,2,0),"No")</f>
        <v>No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28" t="str">
        <f>IF(M3348=People!$B$5,People!$A$5,IF(M3348=People!$B$4,People!$A$4,IF(M3348=People!$B$3,People!$A$3,IF(M3348=People!$B$2,People!$A$2,0))))</f>
        <v>Chuck Magee</v>
      </c>
      <c r="W3348" s="28" t="str">
        <f>IFERROR(VLOOKUP(DATA[[#This Row],[Order ID]],Returns!$A:$B,2,0),"No")</f>
        <v>No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28" t="str">
        <f>IF(M3349=People!$B$5,People!$A$5,IF(M3349=People!$B$4,People!$A$4,IF(M3349=People!$B$3,People!$A$3,IF(M3349=People!$B$2,People!$A$2,0))))</f>
        <v>Anna Andreadi</v>
      </c>
      <c r="W3349" s="28" t="str">
        <f>IFERROR(VLOOKUP(DATA[[#This Row],[Order ID]],Returns!$A:$B,2,0),"No")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8" t="str">
        <f>IF(M3350=People!$B$5,People!$A$5,IF(M3350=People!$B$4,People!$A$4,IF(M3350=People!$B$3,People!$A$3,IF(M3350=People!$B$2,People!$A$2,0))))</f>
        <v>Kelly Williams</v>
      </c>
      <c r="W3350" s="28" t="str">
        <f>IFERROR(VLOOKUP(DATA[[#This Row],[Order ID]],Returns!$A:$B,2,0),"No")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8" t="str">
        <f>IF(M3351=People!$B$5,People!$A$5,IF(M3351=People!$B$4,People!$A$4,IF(M3351=People!$B$3,People!$A$3,IF(M3351=People!$B$2,People!$A$2,0))))</f>
        <v>Anna Andreadi</v>
      </c>
      <c r="W3351" s="28" t="str">
        <f>IFERROR(VLOOKUP(DATA[[#This Row],[Order ID]],Returns!$A:$B,2,0),"No")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28" t="str">
        <f>IF(M3352=People!$B$5,People!$A$5,IF(M3352=People!$B$4,People!$A$4,IF(M3352=People!$B$3,People!$A$3,IF(M3352=People!$B$2,People!$A$2,0))))</f>
        <v>Chuck Magee</v>
      </c>
      <c r="W3352" s="28" t="str">
        <f>IFERROR(VLOOKUP(DATA[[#This Row],[Order ID]],Returns!$A:$B,2,0),"No")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8" t="str">
        <f>IF(M3353=People!$B$5,People!$A$5,IF(M3353=People!$B$4,People!$A$4,IF(M3353=People!$B$3,People!$A$3,IF(M3353=People!$B$2,People!$A$2,0))))</f>
        <v>Anna Andreadi</v>
      </c>
      <c r="W3353" s="28" t="str">
        <f>IFERROR(VLOOKUP(DATA[[#This Row],[Order ID]],Returns!$A:$B,2,0),"No")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28" t="str">
        <f>IF(M3354=People!$B$5,People!$A$5,IF(M3354=People!$B$4,People!$A$4,IF(M3354=People!$B$3,People!$A$3,IF(M3354=People!$B$2,People!$A$2,0))))</f>
        <v>Anna Andreadi</v>
      </c>
      <c r="W3354" s="28" t="str">
        <f>IFERROR(VLOOKUP(DATA[[#This Row],[Order ID]],Returns!$A:$B,2,0),"No")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28" t="str">
        <f>IF(M3355=People!$B$5,People!$A$5,IF(M3355=People!$B$4,People!$A$4,IF(M3355=People!$B$3,People!$A$3,IF(M3355=People!$B$2,People!$A$2,0))))</f>
        <v>Chuck Magee</v>
      </c>
      <c r="W3355" s="28" t="str">
        <f>IFERROR(VLOOKUP(DATA[[#This Row],[Order ID]],Returns!$A:$B,2,0),"No")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28" t="str">
        <f>IF(M3356=People!$B$5,People!$A$5,IF(M3356=People!$B$4,People!$A$4,IF(M3356=People!$B$3,People!$A$3,IF(M3356=People!$B$2,People!$A$2,0))))</f>
        <v>Chuck Magee</v>
      </c>
      <c r="W3356" s="28" t="str">
        <f>IFERROR(VLOOKUP(DATA[[#This Row],[Order ID]],Returns!$A:$B,2,0),"No")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28" t="str">
        <f>IF(M3357=People!$B$5,People!$A$5,IF(M3357=People!$B$4,People!$A$4,IF(M3357=People!$B$3,People!$A$3,IF(M3357=People!$B$2,People!$A$2,0))))</f>
        <v>Chuck Magee</v>
      </c>
      <c r="W3357" s="28" t="str">
        <f>IFERROR(VLOOKUP(DATA[[#This Row],[Order ID]],Returns!$A:$B,2,0),"No")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28" t="str">
        <f>IF(M3358=People!$B$5,People!$A$5,IF(M3358=People!$B$4,People!$A$4,IF(M3358=People!$B$3,People!$A$3,IF(M3358=People!$B$2,People!$A$2,0))))</f>
        <v>Chuck Magee</v>
      </c>
      <c r="W3358" s="28" t="str">
        <f>IFERROR(VLOOKUP(DATA[[#This Row],[Order ID]],Returns!$A:$B,2,0),"No")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8" t="str">
        <f>IF(M3359=People!$B$5,People!$A$5,IF(M3359=People!$B$4,People!$A$4,IF(M3359=People!$B$3,People!$A$3,IF(M3359=People!$B$2,People!$A$2,0))))</f>
        <v>Kelly Williams</v>
      </c>
      <c r="W3359" s="28" t="str">
        <f>IFERROR(VLOOKUP(DATA[[#This Row],[Order ID]],Returns!$A:$B,2,0),"No")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8" t="str">
        <f>IF(M3360=People!$B$5,People!$A$5,IF(M3360=People!$B$4,People!$A$4,IF(M3360=People!$B$3,People!$A$3,IF(M3360=People!$B$2,People!$A$2,0))))</f>
        <v>Kelly Williams</v>
      </c>
      <c r="W3360" s="28" t="str">
        <f>IFERROR(VLOOKUP(DATA[[#This Row],[Order ID]],Returns!$A:$B,2,0),"No")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8" t="str">
        <f>IF(M3361=People!$B$5,People!$A$5,IF(M3361=People!$B$4,People!$A$4,IF(M3361=People!$B$3,People!$A$3,IF(M3361=People!$B$2,People!$A$2,0))))</f>
        <v>Kelly Williams</v>
      </c>
      <c r="W3361" s="28" t="str">
        <f>IFERROR(VLOOKUP(DATA[[#This Row],[Order ID]],Returns!$A:$B,2,0),"No")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28" t="str">
        <f>IF(M3362=People!$B$5,People!$A$5,IF(M3362=People!$B$4,People!$A$4,IF(M3362=People!$B$3,People!$A$3,IF(M3362=People!$B$2,People!$A$2,0))))</f>
        <v>Chuck Magee</v>
      </c>
      <c r="W3362" s="28" t="str">
        <f>IFERROR(VLOOKUP(DATA[[#This Row],[Order ID]],Returns!$A:$B,2,0),"No")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28" t="str">
        <f>IF(M3363=People!$B$5,People!$A$5,IF(M3363=People!$B$4,People!$A$4,IF(M3363=People!$B$3,People!$A$3,IF(M3363=People!$B$2,People!$A$2,0))))</f>
        <v>Chuck Magee</v>
      </c>
      <c r="W3363" s="28" t="str">
        <f>IFERROR(VLOOKUP(DATA[[#This Row],[Order ID]],Returns!$A:$B,2,0),"No")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8" t="str">
        <f>IF(M3364=People!$B$5,People!$A$5,IF(M3364=People!$B$4,People!$A$4,IF(M3364=People!$B$3,People!$A$3,IF(M3364=People!$B$2,People!$A$2,0))))</f>
        <v>Chuck Magee</v>
      </c>
      <c r="W3364" s="28" t="str">
        <f>IFERROR(VLOOKUP(DATA[[#This Row],[Order ID]],Returns!$A:$B,2,0),"No")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8" t="str">
        <f>IF(M3365=People!$B$5,People!$A$5,IF(M3365=People!$B$4,People!$A$4,IF(M3365=People!$B$3,People!$A$3,IF(M3365=People!$B$2,People!$A$2,0))))</f>
        <v>Chuck Magee</v>
      </c>
      <c r="W3365" s="28" t="str">
        <f>IFERROR(VLOOKUP(DATA[[#This Row],[Order ID]],Returns!$A:$B,2,0),"No")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8" t="str">
        <f>IF(M3366=People!$B$5,People!$A$5,IF(M3366=People!$B$4,People!$A$4,IF(M3366=People!$B$3,People!$A$3,IF(M3366=People!$B$2,People!$A$2,0))))</f>
        <v>Kelly Williams</v>
      </c>
      <c r="W3366" s="28" t="str">
        <f>IFERROR(VLOOKUP(DATA[[#This Row],[Order ID]],Returns!$A:$B,2,0),"No")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8" t="str">
        <f>IF(M3367=People!$B$5,People!$A$5,IF(M3367=People!$B$4,People!$A$4,IF(M3367=People!$B$3,People!$A$3,IF(M3367=People!$B$2,People!$A$2,0))))</f>
        <v>Anna Andreadi</v>
      </c>
      <c r="W3367" s="28" t="str">
        <f>IFERROR(VLOOKUP(DATA[[#This Row],[Order ID]],Returns!$A:$B,2,0),"No")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8" t="str">
        <f>IF(M3368=People!$B$5,People!$A$5,IF(M3368=People!$B$4,People!$A$4,IF(M3368=People!$B$3,People!$A$3,IF(M3368=People!$B$2,People!$A$2,0))))</f>
        <v>Kelly Williams</v>
      </c>
      <c r="W3368" s="28" t="str">
        <f>IFERROR(VLOOKUP(DATA[[#This Row],[Order ID]],Returns!$A:$B,2,0),"No")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8" t="str">
        <f>IF(M3369=People!$B$5,People!$A$5,IF(M3369=People!$B$4,People!$A$4,IF(M3369=People!$B$3,People!$A$3,IF(M3369=People!$B$2,People!$A$2,0))))</f>
        <v>Kelly Williams</v>
      </c>
      <c r="W3369" s="28" t="str">
        <f>IFERROR(VLOOKUP(DATA[[#This Row],[Order ID]],Returns!$A:$B,2,0),"No")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28" t="str">
        <f>IF(M3370=People!$B$5,People!$A$5,IF(M3370=People!$B$4,People!$A$4,IF(M3370=People!$B$3,People!$A$3,IF(M3370=People!$B$2,People!$A$2,0))))</f>
        <v>Anna Andreadi</v>
      </c>
      <c r="W3370" s="28" t="str">
        <f>IFERROR(VLOOKUP(DATA[[#This Row],[Order ID]],Returns!$A:$B,2,0),"No")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8" t="str">
        <f>IF(M3371=People!$B$5,People!$A$5,IF(M3371=People!$B$4,People!$A$4,IF(M3371=People!$B$3,People!$A$3,IF(M3371=People!$B$2,People!$A$2,0))))</f>
        <v>Anna Andreadi</v>
      </c>
      <c r="W3371" s="28" t="str">
        <f>IFERROR(VLOOKUP(DATA[[#This Row],[Order ID]],Returns!$A:$B,2,0),"No")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28" t="str">
        <f>IF(M3372=People!$B$5,People!$A$5,IF(M3372=People!$B$4,People!$A$4,IF(M3372=People!$B$3,People!$A$3,IF(M3372=People!$B$2,People!$A$2,0))))</f>
        <v>Kelly Williams</v>
      </c>
      <c r="W3372" s="28" t="str">
        <f>IFERROR(VLOOKUP(DATA[[#This Row],[Order ID]],Returns!$A:$B,2,0),"No")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8" t="str">
        <f>IF(M3373=People!$B$5,People!$A$5,IF(M3373=People!$B$4,People!$A$4,IF(M3373=People!$B$3,People!$A$3,IF(M3373=People!$B$2,People!$A$2,0))))</f>
        <v>Anna Andreadi</v>
      </c>
      <c r="W3373" s="28" t="str">
        <f>IFERROR(VLOOKUP(DATA[[#This Row],[Order ID]],Returns!$A:$B,2,0),"No")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28" t="str">
        <f>IF(M3374=People!$B$5,People!$A$5,IF(M3374=People!$B$4,People!$A$4,IF(M3374=People!$B$3,People!$A$3,IF(M3374=People!$B$2,People!$A$2,0))))</f>
        <v>Anna Andreadi</v>
      </c>
      <c r="W3374" s="28" t="str">
        <f>IFERROR(VLOOKUP(DATA[[#This Row],[Order ID]],Returns!$A:$B,2,0),"No")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28" t="str">
        <f>IF(M3375=People!$B$5,People!$A$5,IF(M3375=People!$B$4,People!$A$4,IF(M3375=People!$B$3,People!$A$3,IF(M3375=People!$B$2,People!$A$2,0))))</f>
        <v>Chuck Magee</v>
      </c>
      <c r="W3375" s="28" t="str">
        <f>IFERROR(VLOOKUP(DATA[[#This Row],[Order ID]],Returns!$A:$B,2,0),"No")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28" t="str">
        <f>IF(M3376=People!$B$5,People!$A$5,IF(M3376=People!$B$4,People!$A$4,IF(M3376=People!$B$3,People!$A$3,IF(M3376=People!$B$2,People!$A$2,0))))</f>
        <v>Chuck Magee</v>
      </c>
      <c r="W3376" s="28" t="str">
        <f>IFERROR(VLOOKUP(DATA[[#This Row],[Order ID]],Returns!$A:$B,2,0),"No")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28" t="str">
        <f>IF(M3377=People!$B$5,People!$A$5,IF(M3377=People!$B$4,People!$A$4,IF(M3377=People!$B$3,People!$A$3,IF(M3377=People!$B$2,People!$A$2,0))))</f>
        <v>Chuck Magee</v>
      </c>
      <c r="W3377" s="28" t="str">
        <f>IFERROR(VLOOKUP(DATA[[#This Row],[Order ID]],Returns!$A:$B,2,0),"No")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8" t="str">
        <f>IF(M3378=People!$B$5,People!$A$5,IF(M3378=People!$B$4,People!$A$4,IF(M3378=People!$B$3,People!$A$3,IF(M3378=People!$B$2,People!$A$2,0))))</f>
        <v>Chuck Magee</v>
      </c>
      <c r="W3378" s="28" t="str">
        <f>IFERROR(VLOOKUP(DATA[[#This Row],[Order ID]],Returns!$A:$B,2,0),"No")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8" t="str">
        <f>IF(M3379=People!$B$5,People!$A$5,IF(M3379=People!$B$4,People!$A$4,IF(M3379=People!$B$3,People!$A$3,IF(M3379=People!$B$2,People!$A$2,0))))</f>
        <v>Kelly Williams</v>
      </c>
      <c r="W3379" s="28" t="str">
        <f>IFERROR(VLOOKUP(DATA[[#This Row],[Order ID]],Returns!$A:$B,2,0),"No")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8" t="str">
        <f>IF(M3380=People!$B$5,People!$A$5,IF(M3380=People!$B$4,People!$A$4,IF(M3380=People!$B$3,People!$A$3,IF(M3380=People!$B$2,People!$A$2,0))))</f>
        <v>Kelly Williams</v>
      </c>
      <c r="W3380" s="28" t="str">
        <f>IFERROR(VLOOKUP(DATA[[#This Row],[Order ID]],Returns!$A:$B,2,0),"No")</f>
        <v>No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8" t="str">
        <f>IF(M3381=People!$B$5,People!$A$5,IF(M3381=People!$B$4,People!$A$4,IF(M3381=People!$B$3,People!$A$3,IF(M3381=People!$B$2,People!$A$2,0))))</f>
        <v>Kelly Williams</v>
      </c>
      <c r="W3381" s="28" t="str">
        <f>IFERROR(VLOOKUP(DATA[[#This Row],[Order ID]],Returns!$A:$B,2,0),"No")</f>
        <v>No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8" t="str">
        <f>IF(M3382=People!$B$5,People!$A$5,IF(M3382=People!$B$4,People!$A$4,IF(M3382=People!$B$3,People!$A$3,IF(M3382=People!$B$2,People!$A$2,0))))</f>
        <v>Chuck Magee</v>
      </c>
      <c r="W3382" s="28" t="str">
        <f>IFERROR(VLOOKUP(DATA[[#This Row],[Order ID]],Returns!$A:$B,2,0),"No")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8" t="str">
        <f>IF(M3383=People!$B$5,People!$A$5,IF(M3383=People!$B$4,People!$A$4,IF(M3383=People!$B$3,People!$A$3,IF(M3383=People!$B$2,People!$A$2,0))))</f>
        <v>Cassandra Brandow</v>
      </c>
      <c r="W3383" s="28" t="str">
        <f>IFERROR(VLOOKUP(DATA[[#This Row],[Order ID]],Returns!$A:$B,2,0),"No")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8" t="str">
        <f>IF(M3384=People!$B$5,People!$A$5,IF(M3384=People!$B$4,People!$A$4,IF(M3384=People!$B$3,People!$A$3,IF(M3384=People!$B$2,People!$A$2,0))))</f>
        <v>Chuck Magee</v>
      </c>
      <c r="W3384" s="28" t="str">
        <f>IFERROR(VLOOKUP(DATA[[#This Row],[Order ID]],Returns!$A:$B,2,0),"No")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8" t="str">
        <f>IF(M3385=People!$B$5,People!$A$5,IF(M3385=People!$B$4,People!$A$4,IF(M3385=People!$B$3,People!$A$3,IF(M3385=People!$B$2,People!$A$2,0))))</f>
        <v>Chuck Magee</v>
      </c>
      <c r="W3385" s="28" t="str">
        <f>IFERROR(VLOOKUP(DATA[[#This Row],[Order ID]],Returns!$A:$B,2,0),"No")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28" t="str">
        <f>IF(M3386=People!$B$5,People!$A$5,IF(M3386=People!$B$4,People!$A$4,IF(M3386=People!$B$3,People!$A$3,IF(M3386=People!$B$2,People!$A$2,0))))</f>
        <v>Chuck Magee</v>
      </c>
      <c r="W3386" s="28" t="str">
        <f>IFERROR(VLOOKUP(DATA[[#This Row],[Order ID]],Returns!$A:$B,2,0),"No")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8" t="str">
        <f>IF(M3387=People!$B$5,People!$A$5,IF(M3387=People!$B$4,People!$A$4,IF(M3387=People!$B$3,People!$A$3,IF(M3387=People!$B$2,People!$A$2,0))))</f>
        <v>Cassandra Brandow</v>
      </c>
      <c r="W3387" s="28" t="str">
        <f>IFERROR(VLOOKUP(DATA[[#This Row],[Order ID]],Returns!$A:$B,2,0),"No")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28" t="str">
        <f>IF(M3388=People!$B$5,People!$A$5,IF(M3388=People!$B$4,People!$A$4,IF(M3388=People!$B$3,People!$A$3,IF(M3388=People!$B$2,People!$A$2,0))))</f>
        <v>Cassandra Brandow</v>
      </c>
      <c r="W3388" s="28" t="str">
        <f>IFERROR(VLOOKUP(DATA[[#This Row],[Order ID]],Returns!$A:$B,2,0),"No")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8" t="str">
        <f>IF(M3389=People!$B$5,People!$A$5,IF(M3389=People!$B$4,People!$A$4,IF(M3389=People!$B$3,People!$A$3,IF(M3389=People!$B$2,People!$A$2,0))))</f>
        <v>Cassandra Brandow</v>
      </c>
      <c r="W3389" s="28" t="str">
        <f>IFERROR(VLOOKUP(DATA[[#This Row],[Order ID]],Returns!$A:$B,2,0),"No")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8" t="str">
        <f>IF(M3390=People!$B$5,People!$A$5,IF(M3390=People!$B$4,People!$A$4,IF(M3390=People!$B$3,People!$A$3,IF(M3390=People!$B$2,People!$A$2,0))))</f>
        <v>Cassandra Brandow</v>
      </c>
      <c r="W3390" s="28" t="str">
        <f>IFERROR(VLOOKUP(DATA[[#This Row],[Order ID]],Returns!$A:$B,2,0),"No")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8" t="str">
        <f>IF(M3391=People!$B$5,People!$A$5,IF(M3391=People!$B$4,People!$A$4,IF(M3391=People!$B$3,People!$A$3,IF(M3391=People!$B$2,People!$A$2,0))))</f>
        <v>Cassandra Brandow</v>
      </c>
      <c r="W3391" s="28" t="str">
        <f>IFERROR(VLOOKUP(DATA[[#This Row],[Order ID]],Returns!$A:$B,2,0),"No")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8" t="str">
        <f>IF(M3392=People!$B$5,People!$A$5,IF(M3392=People!$B$4,People!$A$4,IF(M3392=People!$B$3,People!$A$3,IF(M3392=People!$B$2,People!$A$2,0))))</f>
        <v>Kelly Williams</v>
      </c>
      <c r="W3392" s="28" t="str">
        <f>IFERROR(VLOOKUP(DATA[[#This Row],[Order ID]],Returns!$A:$B,2,0),"No")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8" t="str">
        <f>IF(M3393=People!$B$5,People!$A$5,IF(M3393=People!$B$4,People!$A$4,IF(M3393=People!$B$3,People!$A$3,IF(M3393=People!$B$2,People!$A$2,0))))</f>
        <v>Anna Andreadi</v>
      </c>
      <c r="W3393" s="28" t="str">
        <f>IFERROR(VLOOKUP(DATA[[#This Row],[Order ID]],Returns!$A:$B,2,0),"No")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8" t="str">
        <f>IF(M3394=People!$B$5,People!$A$5,IF(M3394=People!$B$4,People!$A$4,IF(M3394=People!$B$3,People!$A$3,IF(M3394=People!$B$2,People!$A$2,0))))</f>
        <v>Anna Andreadi</v>
      </c>
      <c r="W3394" s="28" t="str">
        <f>IFERROR(VLOOKUP(DATA[[#This Row],[Order ID]],Returns!$A:$B,2,0),"No")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8" t="str">
        <f>IF(M3395=People!$B$5,People!$A$5,IF(M3395=People!$B$4,People!$A$4,IF(M3395=People!$B$3,People!$A$3,IF(M3395=People!$B$2,People!$A$2,0))))</f>
        <v>Kelly Williams</v>
      </c>
      <c r="W3395" s="28" t="str">
        <f>IFERROR(VLOOKUP(DATA[[#This Row],[Order ID]],Returns!$A:$B,2,0),"No")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8" t="str">
        <f>IF(M3396=People!$B$5,People!$A$5,IF(M3396=People!$B$4,People!$A$4,IF(M3396=People!$B$3,People!$A$3,IF(M3396=People!$B$2,People!$A$2,0))))</f>
        <v>Chuck Magee</v>
      </c>
      <c r="W3396" s="28" t="str">
        <f>IFERROR(VLOOKUP(DATA[[#This Row],[Order ID]],Returns!$A:$B,2,0),"No")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28" t="str">
        <f>IF(M3397=People!$B$5,People!$A$5,IF(M3397=People!$B$4,People!$A$4,IF(M3397=People!$B$3,People!$A$3,IF(M3397=People!$B$2,People!$A$2,0))))</f>
        <v>Kelly Williams</v>
      </c>
      <c r="W3397" s="28" t="str">
        <f>IFERROR(VLOOKUP(DATA[[#This Row],[Order ID]],Returns!$A:$B,2,0),"No")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28" t="str">
        <f>IF(M3398=People!$B$5,People!$A$5,IF(M3398=People!$B$4,People!$A$4,IF(M3398=People!$B$3,People!$A$3,IF(M3398=People!$B$2,People!$A$2,0))))</f>
        <v>Kelly Williams</v>
      </c>
      <c r="W3398" s="28" t="str">
        <f>IFERROR(VLOOKUP(DATA[[#This Row],[Order ID]],Returns!$A:$B,2,0),"No")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28" t="str">
        <f>IF(M3399=People!$B$5,People!$A$5,IF(M3399=People!$B$4,People!$A$4,IF(M3399=People!$B$3,People!$A$3,IF(M3399=People!$B$2,People!$A$2,0))))</f>
        <v>Kelly Williams</v>
      </c>
      <c r="W3399" s="28" t="str">
        <f>IFERROR(VLOOKUP(DATA[[#This Row],[Order ID]],Returns!$A:$B,2,0),"No")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28" t="str">
        <f>IF(M3400=People!$B$5,People!$A$5,IF(M3400=People!$B$4,People!$A$4,IF(M3400=People!$B$3,People!$A$3,IF(M3400=People!$B$2,People!$A$2,0))))</f>
        <v>Cassandra Brandow</v>
      </c>
      <c r="W3400" s="28" t="str">
        <f>IFERROR(VLOOKUP(DATA[[#This Row],[Order ID]],Returns!$A:$B,2,0),"No")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8" t="str">
        <f>IF(M3401=People!$B$5,People!$A$5,IF(M3401=People!$B$4,People!$A$4,IF(M3401=People!$B$3,People!$A$3,IF(M3401=People!$B$2,People!$A$2,0))))</f>
        <v>Cassandra Brandow</v>
      </c>
      <c r="W3401" s="28" t="str">
        <f>IFERROR(VLOOKUP(DATA[[#This Row],[Order ID]],Returns!$A:$B,2,0),"No")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8" t="str">
        <f>IF(M3402=People!$B$5,People!$A$5,IF(M3402=People!$B$4,People!$A$4,IF(M3402=People!$B$3,People!$A$3,IF(M3402=People!$B$2,People!$A$2,0))))</f>
        <v>Cassandra Brandow</v>
      </c>
      <c r="W3402" s="28" t="str">
        <f>IFERROR(VLOOKUP(DATA[[#This Row],[Order ID]],Returns!$A:$B,2,0),"No")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28" t="str">
        <f>IF(M3403=People!$B$5,People!$A$5,IF(M3403=People!$B$4,People!$A$4,IF(M3403=People!$B$3,People!$A$3,IF(M3403=People!$B$2,People!$A$2,0))))</f>
        <v>Cassandra Brandow</v>
      </c>
      <c r="W3403" s="28" t="str">
        <f>IFERROR(VLOOKUP(DATA[[#This Row],[Order ID]],Returns!$A:$B,2,0),"No")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8" t="str">
        <f>IF(M3404=People!$B$5,People!$A$5,IF(M3404=People!$B$4,People!$A$4,IF(M3404=People!$B$3,People!$A$3,IF(M3404=People!$B$2,People!$A$2,0))))</f>
        <v>Kelly Williams</v>
      </c>
      <c r="W3404" s="28" t="str">
        <f>IFERROR(VLOOKUP(DATA[[#This Row],[Order ID]],Returns!$A:$B,2,0),"No")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8" t="str">
        <f>IF(M3405=People!$B$5,People!$A$5,IF(M3405=People!$B$4,People!$A$4,IF(M3405=People!$B$3,People!$A$3,IF(M3405=People!$B$2,People!$A$2,0))))</f>
        <v>Kelly Williams</v>
      </c>
      <c r="W3405" s="28" t="str">
        <f>IFERROR(VLOOKUP(DATA[[#This Row],[Order ID]],Returns!$A:$B,2,0),"No")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28" t="str">
        <f>IF(M3406=People!$B$5,People!$A$5,IF(M3406=People!$B$4,People!$A$4,IF(M3406=People!$B$3,People!$A$3,IF(M3406=People!$B$2,People!$A$2,0))))</f>
        <v>Anna Andreadi</v>
      </c>
      <c r="W3406" s="28" t="str">
        <f>IFERROR(VLOOKUP(DATA[[#This Row],[Order ID]],Returns!$A:$B,2,0),"No")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8" t="str">
        <f>IF(M3407=People!$B$5,People!$A$5,IF(M3407=People!$B$4,People!$A$4,IF(M3407=People!$B$3,People!$A$3,IF(M3407=People!$B$2,People!$A$2,0))))</f>
        <v>Chuck Magee</v>
      </c>
      <c r="W3407" s="28" t="str">
        <f>IFERROR(VLOOKUP(DATA[[#This Row],[Order ID]],Returns!$A:$B,2,0),"No")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8" t="str">
        <f>IF(M3408=People!$B$5,People!$A$5,IF(M3408=People!$B$4,People!$A$4,IF(M3408=People!$B$3,People!$A$3,IF(M3408=People!$B$2,People!$A$2,0))))</f>
        <v>Chuck Magee</v>
      </c>
      <c r="W3408" s="28" t="str">
        <f>IFERROR(VLOOKUP(DATA[[#This Row],[Order ID]],Returns!$A:$B,2,0),"No")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8" t="str">
        <f>IF(M3409=People!$B$5,People!$A$5,IF(M3409=People!$B$4,People!$A$4,IF(M3409=People!$B$3,People!$A$3,IF(M3409=People!$B$2,People!$A$2,0))))</f>
        <v>Chuck Magee</v>
      </c>
      <c r="W3409" s="28" t="str">
        <f>IFERROR(VLOOKUP(DATA[[#This Row],[Order ID]],Returns!$A:$B,2,0),"No")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8" t="str">
        <f>IF(M3410=People!$B$5,People!$A$5,IF(M3410=People!$B$4,People!$A$4,IF(M3410=People!$B$3,People!$A$3,IF(M3410=People!$B$2,People!$A$2,0))))</f>
        <v>Chuck Magee</v>
      </c>
      <c r="W3410" s="28" t="str">
        <f>IFERROR(VLOOKUP(DATA[[#This Row],[Order ID]],Returns!$A:$B,2,0),"No")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28" t="str">
        <f>IF(M3411=People!$B$5,People!$A$5,IF(M3411=People!$B$4,People!$A$4,IF(M3411=People!$B$3,People!$A$3,IF(M3411=People!$B$2,People!$A$2,0))))</f>
        <v>Chuck Magee</v>
      </c>
      <c r="W3411" s="28" t="str">
        <f>IFERROR(VLOOKUP(DATA[[#This Row],[Order ID]],Returns!$A:$B,2,0),"No")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8" t="str">
        <f>IF(M3412=People!$B$5,People!$A$5,IF(M3412=People!$B$4,People!$A$4,IF(M3412=People!$B$3,People!$A$3,IF(M3412=People!$B$2,People!$A$2,0))))</f>
        <v>Anna Andreadi</v>
      </c>
      <c r="W3412" s="28" t="str">
        <f>IFERROR(VLOOKUP(DATA[[#This Row],[Order ID]],Returns!$A:$B,2,0),"No")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8" t="str">
        <f>IF(M3413=People!$B$5,People!$A$5,IF(M3413=People!$B$4,People!$A$4,IF(M3413=People!$B$3,People!$A$3,IF(M3413=People!$B$2,People!$A$2,0))))</f>
        <v>Anna Andreadi</v>
      </c>
      <c r="W3413" s="28" t="str">
        <f>IFERROR(VLOOKUP(DATA[[#This Row],[Order ID]],Returns!$A:$B,2,0),"No")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28" t="str">
        <f>IF(M3414=People!$B$5,People!$A$5,IF(M3414=People!$B$4,People!$A$4,IF(M3414=People!$B$3,People!$A$3,IF(M3414=People!$B$2,People!$A$2,0))))</f>
        <v>Anna Andreadi</v>
      </c>
      <c r="W3414" s="28" t="str">
        <f>IFERROR(VLOOKUP(DATA[[#This Row],[Order ID]],Returns!$A:$B,2,0),"No")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28" t="str">
        <f>IF(M3415=People!$B$5,People!$A$5,IF(M3415=People!$B$4,People!$A$4,IF(M3415=People!$B$3,People!$A$3,IF(M3415=People!$B$2,People!$A$2,0))))</f>
        <v>Anna Andreadi</v>
      </c>
      <c r="W3415" s="28" t="str">
        <f>IFERROR(VLOOKUP(DATA[[#This Row],[Order ID]],Returns!$A:$B,2,0),"No")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28" t="str">
        <f>IF(M3416=People!$B$5,People!$A$5,IF(M3416=People!$B$4,People!$A$4,IF(M3416=People!$B$3,People!$A$3,IF(M3416=People!$B$2,People!$A$2,0))))</f>
        <v>Anna Andreadi</v>
      </c>
      <c r="W3416" s="28" t="str">
        <f>IFERROR(VLOOKUP(DATA[[#This Row],[Order ID]],Returns!$A:$B,2,0),"No")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28" t="str">
        <f>IF(M3417=People!$B$5,People!$A$5,IF(M3417=People!$B$4,People!$A$4,IF(M3417=People!$B$3,People!$A$3,IF(M3417=People!$B$2,People!$A$2,0))))</f>
        <v>Kelly Williams</v>
      </c>
      <c r="W3417" s="28" t="str">
        <f>IFERROR(VLOOKUP(DATA[[#This Row],[Order ID]],Returns!$A:$B,2,0),"No")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28" t="str">
        <f>IF(M3418=People!$B$5,People!$A$5,IF(M3418=People!$B$4,People!$A$4,IF(M3418=People!$B$3,People!$A$3,IF(M3418=People!$B$2,People!$A$2,0))))</f>
        <v>Kelly Williams</v>
      </c>
      <c r="W3418" s="28" t="str">
        <f>IFERROR(VLOOKUP(DATA[[#This Row],[Order ID]],Returns!$A:$B,2,0),"No")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8" t="str">
        <f>IF(M3419=People!$B$5,People!$A$5,IF(M3419=People!$B$4,People!$A$4,IF(M3419=People!$B$3,People!$A$3,IF(M3419=People!$B$2,People!$A$2,0))))</f>
        <v>Anna Andreadi</v>
      </c>
      <c r="W3419" s="28" t="str">
        <f>IFERROR(VLOOKUP(DATA[[#This Row],[Order ID]],Returns!$A:$B,2,0),"No")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28" t="str">
        <f>IF(M3420=People!$B$5,People!$A$5,IF(M3420=People!$B$4,People!$A$4,IF(M3420=People!$B$3,People!$A$3,IF(M3420=People!$B$2,People!$A$2,0))))</f>
        <v>Anna Andreadi</v>
      </c>
      <c r="W3420" s="28" t="str">
        <f>IFERROR(VLOOKUP(DATA[[#This Row],[Order ID]],Returns!$A:$B,2,0),"No")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8" t="str">
        <f>IF(M3421=People!$B$5,People!$A$5,IF(M3421=People!$B$4,People!$A$4,IF(M3421=People!$B$3,People!$A$3,IF(M3421=People!$B$2,People!$A$2,0))))</f>
        <v>Chuck Magee</v>
      </c>
      <c r="W3421" s="28" t="str">
        <f>IFERROR(VLOOKUP(DATA[[#This Row],[Order ID]],Returns!$A:$B,2,0),"No")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28" t="str">
        <f>IF(M3422=People!$B$5,People!$A$5,IF(M3422=People!$B$4,People!$A$4,IF(M3422=People!$B$3,People!$A$3,IF(M3422=People!$B$2,People!$A$2,0))))</f>
        <v>Anna Andreadi</v>
      </c>
      <c r="W3422" s="28" t="str">
        <f>IFERROR(VLOOKUP(DATA[[#This Row],[Order ID]],Returns!$A:$B,2,0),"No")</f>
        <v>No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28" t="str">
        <f>IF(M3423=People!$B$5,People!$A$5,IF(M3423=People!$B$4,People!$A$4,IF(M3423=People!$B$3,People!$A$3,IF(M3423=People!$B$2,People!$A$2,0))))</f>
        <v>Anna Andreadi</v>
      </c>
      <c r="W3423" s="28" t="str">
        <f>IFERROR(VLOOKUP(DATA[[#This Row],[Order ID]],Returns!$A:$B,2,0),"No")</f>
        <v>No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28" t="str">
        <f>IF(M3424=People!$B$5,People!$A$5,IF(M3424=People!$B$4,People!$A$4,IF(M3424=People!$B$3,People!$A$3,IF(M3424=People!$B$2,People!$A$2,0))))</f>
        <v>Anna Andreadi</v>
      </c>
      <c r="W3424" s="28" t="str">
        <f>IFERROR(VLOOKUP(DATA[[#This Row],[Order ID]],Returns!$A:$B,2,0),"No")</f>
        <v>No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28" t="str">
        <f>IF(M3425=People!$B$5,People!$A$5,IF(M3425=People!$B$4,People!$A$4,IF(M3425=People!$B$3,People!$A$3,IF(M3425=People!$B$2,People!$A$2,0))))</f>
        <v>Anna Andreadi</v>
      </c>
      <c r="W3425" s="28" t="str">
        <f>IFERROR(VLOOKUP(DATA[[#This Row],[Order ID]],Returns!$A:$B,2,0),"No")</f>
        <v>No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28" t="str">
        <f>IF(M3426=People!$B$5,People!$A$5,IF(M3426=People!$B$4,People!$A$4,IF(M3426=People!$B$3,People!$A$3,IF(M3426=People!$B$2,People!$A$2,0))))</f>
        <v>Anna Andreadi</v>
      </c>
      <c r="W3426" s="28" t="str">
        <f>IFERROR(VLOOKUP(DATA[[#This Row],[Order ID]],Returns!$A:$B,2,0),"No")</f>
        <v>No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28" t="str">
        <f>IF(M3427=People!$B$5,People!$A$5,IF(M3427=People!$B$4,People!$A$4,IF(M3427=People!$B$3,People!$A$3,IF(M3427=People!$B$2,People!$A$2,0))))</f>
        <v>Kelly Williams</v>
      </c>
      <c r="W3427" s="28" t="str">
        <f>IFERROR(VLOOKUP(DATA[[#This Row],[Order ID]],Returns!$A:$B,2,0),"No")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28" t="str">
        <f>IF(M3428=People!$B$5,People!$A$5,IF(M3428=People!$B$4,People!$A$4,IF(M3428=People!$B$3,People!$A$3,IF(M3428=People!$B$2,People!$A$2,0))))</f>
        <v>Kelly Williams</v>
      </c>
      <c r="W3428" s="28" t="str">
        <f>IFERROR(VLOOKUP(DATA[[#This Row],[Order ID]],Returns!$A:$B,2,0),"No")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8" t="str">
        <f>IF(M3429=People!$B$5,People!$A$5,IF(M3429=People!$B$4,People!$A$4,IF(M3429=People!$B$3,People!$A$3,IF(M3429=People!$B$2,People!$A$2,0))))</f>
        <v>Chuck Magee</v>
      </c>
      <c r="W3429" s="28" t="str">
        <f>IFERROR(VLOOKUP(DATA[[#This Row],[Order ID]],Returns!$A:$B,2,0),"No")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8" t="str">
        <f>IF(M3430=People!$B$5,People!$A$5,IF(M3430=People!$B$4,People!$A$4,IF(M3430=People!$B$3,People!$A$3,IF(M3430=People!$B$2,People!$A$2,0))))</f>
        <v>Chuck Magee</v>
      </c>
      <c r="W3430" s="28" t="str">
        <f>IFERROR(VLOOKUP(DATA[[#This Row],[Order ID]],Returns!$A:$B,2,0),"No")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28" t="str">
        <f>IF(M3431=People!$B$5,People!$A$5,IF(M3431=People!$B$4,People!$A$4,IF(M3431=People!$B$3,People!$A$3,IF(M3431=People!$B$2,People!$A$2,0))))</f>
        <v>Chuck Magee</v>
      </c>
      <c r="W3431" s="28" t="str">
        <f>IFERROR(VLOOKUP(DATA[[#This Row],[Order ID]],Returns!$A:$B,2,0),"No")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28" t="str">
        <f>IF(M3432=People!$B$5,People!$A$5,IF(M3432=People!$B$4,People!$A$4,IF(M3432=People!$B$3,People!$A$3,IF(M3432=People!$B$2,People!$A$2,0))))</f>
        <v>Anna Andreadi</v>
      </c>
      <c r="W3432" s="28" t="str">
        <f>IFERROR(VLOOKUP(DATA[[#This Row],[Order ID]],Returns!$A:$B,2,0),"No")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28" t="str">
        <f>IF(M3433=People!$B$5,People!$A$5,IF(M3433=People!$B$4,People!$A$4,IF(M3433=People!$B$3,People!$A$3,IF(M3433=People!$B$2,People!$A$2,0))))</f>
        <v>Anna Andreadi</v>
      </c>
      <c r="W3433" s="28" t="str">
        <f>IFERROR(VLOOKUP(DATA[[#This Row],[Order ID]],Returns!$A:$B,2,0),"No")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28" t="str">
        <f>IF(M3434=People!$B$5,People!$A$5,IF(M3434=People!$B$4,People!$A$4,IF(M3434=People!$B$3,People!$A$3,IF(M3434=People!$B$2,People!$A$2,0))))</f>
        <v>Anna Andreadi</v>
      </c>
      <c r="W3434" s="28" t="str">
        <f>IFERROR(VLOOKUP(DATA[[#This Row],[Order ID]],Returns!$A:$B,2,0),"No")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8" t="str">
        <f>IF(M3435=People!$B$5,People!$A$5,IF(M3435=People!$B$4,People!$A$4,IF(M3435=People!$B$3,People!$A$3,IF(M3435=People!$B$2,People!$A$2,0))))</f>
        <v>Anna Andreadi</v>
      </c>
      <c r="W3435" s="28" t="str">
        <f>IFERROR(VLOOKUP(DATA[[#This Row],[Order ID]],Returns!$A:$B,2,0),"No")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8" t="str">
        <f>IF(M3436=People!$B$5,People!$A$5,IF(M3436=People!$B$4,People!$A$4,IF(M3436=People!$B$3,People!$A$3,IF(M3436=People!$B$2,People!$A$2,0))))</f>
        <v>Anna Andreadi</v>
      </c>
      <c r="W3436" s="28" t="str">
        <f>IFERROR(VLOOKUP(DATA[[#This Row],[Order ID]],Returns!$A:$B,2,0),"No")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8" t="str">
        <f>IF(M3437=People!$B$5,People!$A$5,IF(M3437=People!$B$4,People!$A$4,IF(M3437=People!$B$3,People!$A$3,IF(M3437=People!$B$2,People!$A$2,0))))</f>
        <v>Kelly Williams</v>
      </c>
      <c r="W3437" s="28" t="str">
        <f>IFERROR(VLOOKUP(DATA[[#This Row],[Order ID]],Returns!$A:$B,2,0),"No")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8" t="str">
        <f>IF(M3438=People!$B$5,People!$A$5,IF(M3438=People!$B$4,People!$A$4,IF(M3438=People!$B$3,People!$A$3,IF(M3438=People!$B$2,People!$A$2,0))))</f>
        <v>Kelly Williams</v>
      </c>
      <c r="W3438" s="28" t="str">
        <f>IFERROR(VLOOKUP(DATA[[#This Row],[Order ID]],Returns!$A:$B,2,0),"No")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8" t="str">
        <f>IF(M3439=People!$B$5,People!$A$5,IF(M3439=People!$B$4,People!$A$4,IF(M3439=People!$B$3,People!$A$3,IF(M3439=People!$B$2,People!$A$2,0))))</f>
        <v>Kelly Williams</v>
      </c>
      <c r="W3439" s="28" t="str">
        <f>IFERROR(VLOOKUP(DATA[[#This Row],[Order ID]],Returns!$A:$B,2,0),"No")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8" t="str">
        <f>IF(M3440=People!$B$5,People!$A$5,IF(M3440=People!$B$4,People!$A$4,IF(M3440=People!$B$3,People!$A$3,IF(M3440=People!$B$2,People!$A$2,0))))</f>
        <v>Kelly Williams</v>
      </c>
      <c r="W3440" s="28" t="str">
        <f>IFERROR(VLOOKUP(DATA[[#This Row],[Order ID]],Returns!$A:$B,2,0),"No")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28" t="str">
        <f>IF(M3441=People!$B$5,People!$A$5,IF(M3441=People!$B$4,People!$A$4,IF(M3441=People!$B$3,People!$A$3,IF(M3441=People!$B$2,People!$A$2,0))))</f>
        <v>Kelly Williams</v>
      </c>
      <c r="W3441" s="28" t="str">
        <f>IFERROR(VLOOKUP(DATA[[#This Row],[Order ID]],Returns!$A:$B,2,0),"No")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28" t="str">
        <f>IF(M3442=People!$B$5,People!$A$5,IF(M3442=People!$B$4,People!$A$4,IF(M3442=People!$B$3,People!$A$3,IF(M3442=People!$B$2,People!$A$2,0))))</f>
        <v>Anna Andreadi</v>
      </c>
      <c r="W3442" s="28" t="str">
        <f>IFERROR(VLOOKUP(DATA[[#This Row],[Order ID]],Returns!$A:$B,2,0),"No")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28" t="str">
        <f>IF(M3443=People!$B$5,People!$A$5,IF(M3443=People!$B$4,People!$A$4,IF(M3443=People!$B$3,People!$A$3,IF(M3443=People!$B$2,People!$A$2,0))))</f>
        <v>Chuck Magee</v>
      </c>
      <c r="W3443" s="28" t="str">
        <f>IFERROR(VLOOKUP(DATA[[#This Row],[Order ID]],Returns!$A:$B,2,0),"No")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8" t="str">
        <f>IF(M3444=People!$B$5,People!$A$5,IF(M3444=People!$B$4,People!$A$4,IF(M3444=People!$B$3,People!$A$3,IF(M3444=People!$B$2,People!$A$2,0))))</f>
        <v>Chuck Magee</v>
      </c>
      <c r="W3444" s="28" t="str">
        <f>IFERROR(VLOOKUP(DATA[[#This Row],[Order ID]],Returns!$A:$B,2,0),"No")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8" t="str">
        <f>IF(M3445=People!$B$5,People!$A$5,IF(M3445=People!$B$4,People!$A$4,IF(M3445=People!$B$3,People!$A$3,IF(M3445=People!$B$2,People!$A$2,0))))</f>
        <v>Chuck Magee</v>
      </c>
      <c r="W3445" s="28" t="str">
        <f>IFERROR(VLOOKUP(DATA[[#This Row],[Order ID]],Returns!$A:$B,2,0),"No")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8" t="str">
        <f>IF(M3446=People!$B$5,People!$A$5,IF(M3446=People!$B$4,People!$A$4,IF(M3446=People!$B$3,People!$A$3,IF(M3446=People!$B$2,People!$A$2,0))))</f>
        <v>Chuck Magee</v>
      </c>
      <c r="W3446" s="28" t="str">
        <f>IFERROR(VLOOKUP(DATA[[#This Row],[Order ID]],Returns!$A:$B,2,0),"No")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8" t="str">
        <f>IF(M3447=People!$B$5,People!$A$5,IF(M3447=People!$B$4,People!$A$4,IF(M3447=People!$B$3,People!$A$3,IF(M3447=People!$B$2,People!$A$2,0))))</f>
        <v>Chuck Magee</v>
      </c>
      <c r="W3447" s="28" t="str">
        <f>IFERROR(VLOOKUP(DATA[[#This Row],[Order ID]],Returns!$A:$B,2,0),"No")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28" t="str">
        <f>IF(M3448=People!$B$5,People!$A$5,IF(M3448=People!$B$4,People!$A$4,IF(M3448=People!$B$3,People!$A$3,IF(M3448=People!$B$2,People!$A$2,0))))</f>
        <v>Chuck Magee</v>
      </c>
      <c r="W3448" s="28" t="str">
        <f>IFERROR(VLOOKUP(DATA[[#This Row],[Order ID]],Returns!$A:$B,2,0),"No")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28" t="str">
        <f>IF(M3449=People!$B$5,People!$A$5,IF(M3449=People!$B$4,People!$A$4,IF(M3449=People!$B$3,People!$A$3,IF(M3449=People!$B$2,People!$A$2,0))))</f>
        <v>Cassandra Brandow</v>
      </c>
      <c r="W3449" s="28" t="str">
        <f>IFERROR(VLOOKUP(DATA[[#This Row],[Order ID]],Returns!$A:$B,2,0),"No")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8" t="str">
        <f>IF(M3450=People!$B$5,People!$A$5,IF(M3450=People!$B$4,People!$A$4,IF(M3450=People!$B$3,People!$A$3,IF(M3450=People!$B$2,People!$A$2,0))))</f>
        <v>Anna Andreadi</v>
      </c>
      <c r="W3450" s="28" t="str">
        <f>IFERROR(VLOOKUP(DATA[[#This Row],[Order ID]],Returns!$A:$B,2,0),"No")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28" t="str">
        <f>IF(M3451=People!$B$5,People!$A$5,IF(M3451=People!$B$4,People!$A$4,IF(M3451=People!$B$3,People!$A$3,IF(M3451=People!$B$2,People!$A$2,0))))</f>
        <v>Anna Andreadi</v>
      </c>
      <c r="W3451" s="28" t="str">
        <f>IFERROR(VLOOKUP(DATA[[#This Row],[Order ID]],Returns!$A:$B,2,0),"No")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28" t="str">
        <f>IF(M3452=People!$B$5,People!$A$5,IF(M3452=People!$B$4,People!$A$4,IF(M3452=People!$B$3,People!$A$3,IF(M3452=People!$B$2,People!$A$2,0))))</f>
        <v>Anna Andreadi</v>
      </c>
      <c r="W3452" s="28" t="str">
        <f>IFERROR(VLOOKUP(DATA[[#This Row],[Order ID]],Returns!$A:$B,2,0),"No")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8" t="str">
        <f>IF(M3453=People!$B$5,People!$A$5,IF(M3453=People!$B$4,People!$A$4,IF(M3453=People!$B$3,People!$A$3,IF(M3453=People!$B$2,People!$A$2,0))))</f>
        <v>Anna Andreadi</v>
      </c>
      <c r="W3453" s="28" t="str">
        <f>IFERROR(VLOOKUP(DATA[[#This Row],[Order ID]],Returns!$A:$B,2,0),"No")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28" t="str">
        <f>IF(M3454=People!$B$5,People!$A$5,IF(M3454=People!$B$4,People!$A$4,IF(M3454=People!$B$3,People!$A$3,IF(M3454=People!$B$2,People!$A$2,0))))</f>
        <v>Cassandra Brandow</v>
      </c>
      <c r="W3454" s="28" t="str">
        <f>IFERROR(VLOOKUP(DATA[[#This Row],[Order ID]],Returns!$A:$B,2,0),"No")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28" t="str">
        <f>IF(M3455=People!$B$5,People!$A$5,IF(M3455=People!$B$4,People!$A$4,IF(M3455=People!$B$3,People!$A$3,IF(M3455=People!$B$2,People!$A$2,0))))</f>
        <v>Cassandra Brandow</v>
      </c>
      <c r="W3455" s="28" t="str">
        <f>IFERROR(VLOOKUP(DATA[[#This Row],[Order ID]],Returns!$A:$B,2,0),"No")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28" t="str">
        <f>IF(M3456=People!$B$5,People!$A$5,IF(M3456=People!$B$4,People!$A$4,IF(M3456=People!$B$3,People!$A$3,IF(M3456=People!$B$2,People!$A$2,0))))</f>
        <v>Cassandra Brandow</v>
      </c>
      <c r="W3456" s="28" t="str">
        <f>IFERROR(VLOOKUP(DATA[[#This Row],[Order ID]],Returns!$A:$B,2,0),"No")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8" t="str">
        <f>IF(M3457=People!$B$5,People!$A$5,IF(M3457=People!$B$4,People!$A$4,IF(M3457=People!$B$3,People!$A$3,IF(M3457=People!$B$2,People!$A$2,0))))</f>
        <v>Cassandra Brandow</v>
      </c>
      <c r="W3457" s="28" t="str">
        <f>IFERROR(VLOOKUP(DATA[[#This Row],[Order ID]],Returns!$A:$B,2,0),"No")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8" t="str">
        <f>IF(M3458=People!$B$5,People!$A$5,IF(M3458=People!$B$4,People!$A$4,IF(M3458=People!$B$3,People!$A$3,IF(M3458=People!$B$2,People!$A$2,0))))</f>
        <v>Chuck Magee</v>
      </c>
      <c r="W3458" s="28" t="str">
        <f>IFERROR(VLOOKUP(DATA[[#This Row],[Order ID]],Returns!$A:$B,2,0),"No")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8" t="str">
        <f>IF(M3459=People!$B$5,People!$A$5,IF(M3459=People!$B$4,People!$A$4,IF(M3459=People!$B$3,People!$A$3,IF(M3459=People!$B$2,People!$A$2,0))))</f>
        <v>Chuck Magee</v>
      </c>
      <c r="W3459" s="28" t="str">
        <f>IFERROR(VLOOKUP(DATA[[#This Row],[Order ID]],Returns!$A:$B,2,0),"No")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8" t="str">
        <f>IF(M3460=People!$B$5,People!$A$5,IF(M3460=People!$B$4,People!$A$4,IF(M3460=People!$B$3,People!$A$3,IF(M3460=People!$B$2,People!$A$2,0))))</f>
        <v>Chuck Magee</v>
      </c>
      <c r="W3460" s="28" t="str">
        <f>IFERROR(VLOOKUP(DATA[[#This Row],[Order ID]],Returns!$A:$B,2,0),"No")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8" t="str">
        <f>IF(M3461=People!$B$5,People!$A$5,IF(M3461=People!$B$4,People!$A$4,IF(M3461=People!$B$3,People!$A$3,IF(M3461=People!$B$2,People!$A$2,0))))</f>
        <v>Chuck Magee</v>
      </c>
      <c r="W3461" s="28" t="str">
        <f>IFERROR(VLOOKUP(DATA[[#This Row],[Order ID]],Returns!$A:$B,2,0),"No")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8" t="str">
        <f>IF(M3462=People!$B$5,People!$A$5,IF(M3462=People!$B$4,People!$A$4,IF(M3462=People!$B$3,People!$A$3,IF(M3462=People!$B$2,People!$A$2,0))))</f>
        <v>Chuck Magee</v>
      </c>
      <c r="W3462" s="28" t="str">
        <f>IFERROR(VLOOKUP(DATA[[#This Row],[Order ID]],Returns!$A:$B,2,0),"No")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8" t="str">
        <f>IF(M3463=People!$B$5,People!$A$5,IF(M3463=People!$B$4,People!$A$4,IF(M3463=People!$B$3,People!$A$3,IF(M3463=People!$B$2,People!$A$2,0))))</f>
        <v>Kelly Williams</v>
      </c>
      <c r="W3463" s="28" t="str">
        <f>IFERROR(VLOOKUP(DATA[[#This Row],[Order ID]],Returns!$A:$B,2,0),"No")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8" t="str">
        <f>IF(M3464=People!$B$5,People!$A$5,IF(M3464=People!$B$4,People!$A$4,IF(M3464=People!$B$3,People!$A$3,IF(M3464=People!$B$2,People!$A$2,0))))</f>
        <v>Chuck Magee</v>
      </c>
      <c r="W3464" s="28" t="str">
        <f>IFERROR(VLOOKUP(DATA[[#This Row],[Order ID]],Returns!$A:$B,2,0),"No")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28" t="str">
        <f>IF(M3465=People!$B$5,People!$A$5,IF(M3465=People!$B$4,People!$A$4,IF(M3465=People!$B$3,People!$A$3,IF(M3465=People!$B$2,People!$A$2,0))))</f>
        <v>Cassandra Brandow</v>
      </c>
      <c r="W3465" s="28" t="str">
        <f>IFERROR(VLOOKUP(DATA[[#This Row],[Order ID]],Returns!$A:$B,2,0),"No")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8" t="str">
        <f>IF(M3466=People!$B$5,People!$A$5,IF(M3466=People!$B$4,People!$A$4,IF(M3466=People!$B$3,People!$A$3,IF(M3466=People!$B$2,People!$A$2,0))))</f>
        <v>Cassandra Brandow</v>
      </c>
      <c r="W3466" s="28" t="str">
        <f>IFERROR(VLOOKUP(DATA[[#This Row],[Order ID]],Returns!$A:$B,2,0),"No")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28" t="str">
        <f>IF(M3467=People!$B$5,People!$A$5,IF(M3467=People!$B$4,People!$A$4,IF(M3467=People!$B$3,People!$A$3,IF(M3467=People!$B$2,People!$A$2,0))))</f>
        <v>Chuck Magee</v>
      </c>
      <c r="W3467" s="28" t="str">
        <f>IFERROR(VLOOKUP(DATA[[#This Row],[Order ID]],Returns!$A:$B,2,0),"No")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28" t="str">
        <f>IF(M3468=People!$B$5,People!$A$5,IF(M3468=People!$B$4,People!$A$4,IF(M3468=People!$B$3,People!$A$3,IF(M3468=People!$B$2,People!$A$2,0))))</f>
        <v>Chuck Magee</v>
      </c>
      <c r="W3468" s="28" t="str">
        <f>IFERROR(VLOOKUP(DATA[[#This Row],[Order ID]],Returns!$A:$B,2,0),"No")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28" t="str">
        <f>IF(M3469=People!$B$5,People!$A$5,IF(M3469=People!$B$4,People!$A$4,IF(M3469=People!$B$3,People!$A$3,IF(M3469=People!$B$2,People!$A$2,0))))</f>
        <v>Chuck Magee</v>
      </c>
      <c r="W3469" s="28" t="str">
        <f>IFERROR(VLOOKUP(DATA[[#This Row],[Order ID]],Returns!$A:$B,2,0),"No")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28" t="str">
        <f>IF(M3470=People!$B$5,People!$A$5,IF(M3470=People!$B$4,People!$A$4,IF(M3470=People!$B$3,People!$A$3,IF(M3470=People!$B$2,People!$A$2,0))))</f>
        <v>Cassandra Brandow</v>
      </c>
      <c r="W3470" s="28" t="str">
        <f>IFERROR(VLOOKUP(DATA[[#This Row],[Order ID]],Returns!$A:$B,2,0),"No")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8" t="str">
        <f>IF(M3471=People!$B$5,People!$A$5,IF(M3471=People!$B$4,People!$A$4,IF(M3471=People!$B$3,People!$A$3,IF(M3471=People!$B$2,People!$A$2,0))))</f>
        <v>Cassandra Brandow</v>
      </c>
      <c r="W3471" s="28" t="str">
        <f>IFERROR(VLOOKUP(DATA[[#This Row],[Order ID]],Returns!$A:$B,2,0),"No")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8" t="str">
        <f>IF(M3472=People!$B$5,People!$A$5,IF(M3472=People!$B$4,People!$A$4,IF(M3472=People!$B$3,People!$A$3,IF(M3472=People!$B$2,People!$A$2,0))))</f>
        <v>Anna Andreadi</v>
      </c>
      <c r="W3472" s="28" t="str">
        <f>IFERROR(VLOOKUP(DATA[[#This Row],[Order ID]],Returns!$A:$B,2,0),"No")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8" t="str">
        <f>IF(M3473=People!$B$5,People!$A$5,IF(M3473=People!$B$4,People!$A$4,IF(M3473=People!$B$3,People!$A$3,IF(M3473=People!$B$2,People!$A$2,0))))</f>
        <v>Chuck Magee</v>
      </c>
      <c r="W3473" s="28" t="str">
        <f>IFERROR(VLOOKUP(DATA[[#This Row],[Order ID]],Returns!$A:$B,2,0),"No")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28" t="str">
        <f>IF(M3474=People!$B$5,People!$A$5,IF(M3474=People!$B$4,People!$A$4,IF(M3474=People!$B$3,People!$A$3,IF(M3474=People!$B$2,People!$A$2,0))))</f>
        <v>Chuck Magee</v>
      </c>
      <c r="W3474" s="28" t="str">
        <f>IFERROR(VLOOKUP(DATA[[#This Row],[Order ID]],Returns!$A:$B,2,0),"No")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28" t="str">
        <f>IF(M3475=People!$B$5,People!$A$5,IF(M3475=People!$B$4,People!$A$4,IF(M3475=People!$B$3,People!$A$3,IF(M3475=People!$B$2,People!$A$2,0))))</f>
        <v>Kelly Williams</v>
      </c>
      <c r="W3475" s="28" t="str">
        <f>IFERROR(VLOOKUP(DATA[[#This Row],[Order ID]],Returns!$A:$B,2,0),"No")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28" t="str">
        <f>IF(M3476=People!$B$5,People!$A$5,IF(M3476=People!$B$4,People!$A$4,IF(M3476=People!$B$3,People!$A$3,IF(M3476=People!$B$2,People!$A$2,0))))</f>
        <v>Kelly Williams</v>
      </c>
      <c r="W3476" s="28" t="str">
        <f>IFERROR(VLOOKUP(DATA[[#This Row],[Order ID]],Returns!$A:$B,2,0),"No")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8" t="str">
        <f>IF(M3477=People!$B$5,People!$A$5,IF(M3477=People!$B$4,People!$A$4,IF(M3477=People!$B$3,People!$A$3,IF(M3477=People!$B$2,People!$A$2,0))))</f>
        <v>Kelly Williams</v>
      </c>
      <c r="W3477" s="28" t="str">
        <f>IFERROR(VLOOKUP(DATA[[#This Row],[Order ID]],Returns!$A:$B,2,0),"No")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28" t="str">
        <f>IF(M3478=People!$B$5,People!$A$5,IF(M3478=People!$B$4,People!$A$4,IF(M3478=People!$B$3,People!$A$3,IF(M3478=People!$B$2,People!$A$2,0))))</f>
        <v>Kelly Williams</v>
      </c>
      <c r="W3478" s="28" t="str">
        <f>IFERROR(VLOOKUP(DATA[[#This Row],[Order ID]],Returns!$A:$B,2,0),"No")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28" t="str">
        <f>IF(M3479=People!$B$5,People!$A$5,IF(M3479=People!$B$4,People!$A$4,IF(M3479=People!$B$3,People!$A$3,IF(M3479=People!$B$2,People!$A$2,0))))</f>
        <v>Anna Andreadi</v>
      </c>
      <c r="W3479" s="28" t="str">
        <f>IFERROR(VLOOKUP(DATA[[#This Row],[Order ID]],Returns!$A:$B,2,0),"No")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28" t="str">
        <f>IF(M3480=People!$B$5,People!$A$5,IF(M3480=People!$B$4,People!$A$4,IF(M3480=People!$B$3,People!$A$3,IF(M3480=People!$B$2,People!$A$2,0))))</f>
        <v>Anna Andreadi</v>
      </c>
      <c r="W3480" s="28" t="str">
        <f>IFERROR(VLOOKUP(DATA[[#This Row],[Order ID]],Returns!$A:$B,2,0),"No")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28" t="str">
        <f>IF(M3481=People!$B$5,People!$A$5,IF(M3481=People!$B$4,People!$A$4,IF(M3481=People!$B$3,People!$A$3,IF(M3481=People!$B$2,People!$A$2,0))))</f>
        <v>Anna Andreadi</v>
      </c>
      <c r="W3481" s="28" t="str">
        <f>IFERROR(VLOOKUP(DATA[[#This Row],[Order ID]],Returns!$A:$B,2,0),"No")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8" t="str">
        <f>IF(M3482=People!$B$5,People!$A$5,IF(M3482=People!$B$4,People!$A$4,IF(M3482=People!$B$3,People!$A$3,IF(M3482=People!$B$2,People!$A$2,0))))</f>
        <v>Anna Andreadi</v>
      </c>
      <c r="W3482" s="28" t="str">
        <f>IFERROR(VLOOKUP(DATA[[#This Row],[Order ID]],Returns!$A:$B,2,0),"No")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8" t="str">
        <f>IF(M3483=People!$B$5,People!$A$5,IF(M3483=People!$B$4,People!$A$4,IF(M3483=People!$B$3,People!$A$3,IF(M3483=People!$B$2,People!$A$2,0))))</f>
        <v>Cassandra Brandow</v>
      </c>
      <c r="W3483" s="28" t="str">
        <f>IFERROR(VLOOKUP(DATA[[#This Row],[Order ID]],Returns!$A:$B,2,0),"No")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8" t="str">
        <f>IF(M3484=People!$B$5,People!$A$5,IF(M3484=People!$B$4,People!$A$4,IF(M3484=People!$B$3,People!$A$3,IF(M3484=People!$B$2,People!$A$2,0))))</f>
        <v>Cassandra Brandow</v>
      </c>
      <c r="W3484" s="28" t="str">
        <f>IFERROR(VLOOKUP(DATA[[#This Row],[Order ID]],Returns!$A:$B,2,0),"No")</f>
        <v>No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28" t="str">
        <f>IF(M3485=People!$B$5,People!$A$5,IF(M3485=People!$B$4,People!$A$4,IF(M3485=People!$B$3,People!$A$3,IF(M3485=People!$B$2,People!$A$2,0))))</f>
        <v>Cassandra Brandow</v>
      </c>
      <c r="W3485" s="28" t="str">
        <f>IFERROR(VLOOKUP(DATA[[#This Row],[Order ID]],Returns!$A:$B,2,0),"No")</f>
        <v>No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28" t="str">
        <f>IF(M3486=People!$B$5,People!$A$5,IF(M3486=People!$B$4,People!$A$4,IF(M3486=People!$B$3,People!$A$3,IF(M3486=People!$B$2,People!$A$2,0))))</f>
        <v>Cassandra Brandow</v>
      </c>
      <c r="W3486" s="28" t="str">
        <f>IFERROR(VLOOKUP(DATA[[#This Row],[Order ID]],Returns!$A:$B,2,0),"No")</f>
        <v>No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28" t="str">
        <f>IF(M3487=People!$B$5,People!$A$5,IF(M3487=People!$B$4,People!$A$4,IF(M3487=People!$B$3,People!$A$3,IF(M3487=People!$B$2,People!$A$2,0))))</f>
        <v>Chuck Magee</v>
      </c>
      <c r="W3487" s="28" t="str">
        <f>IFERROR(VLOOKUP(DATA[[#This Row],[Order ID]],Returns!$A:$B,2,0),"No")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28" t="str">
        <f>IF(M3488=People!$B$5,People!$A$5,IF(M3488=People!$B$4,People!$A$4,IF(M3488=People!$B$3,People!$A$3,IF(M3488=People!$B$2,People!$A$2,0))))</f>
        <v>Cassandra Brandow</v>
      </c>
      <c r="W3488" s="28" t="str">
        <f>IFERROR(VLOOKUP(DATA[[#This Row],[Order ID]],Returns!$A:$B,2,0),"No")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8" t="str">
        <f>IF(M3489=People!$B$5,People!$A$5,IF(M3489=People!$B$4,People!$A$4,IF(M3489=People!$B$3,People!$A$3,IF(M3489=People!$B$2,People!$A$2,0))))</f>
        <v>Cassandra Brandow</v>
      </c>
      <c r="W3489" s="28" t="str">
        <f>IFERROR(VLOOKUP(DATA[[#This Row],[Order ID]],Returns!$A:$B,2,0),"No")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8" t="str">
        <f>IF(M3490=People!$B$5,People!$A$5,IF(M3490=People!$B$4,People!$A$4,IF(M3490=People!$B$3,People!$A$3,IF(M3490=People!$B$2,People!$A$2,0))))</f>
        <v>Kelly Williams</v>
      </c>
      <c r="W3490" s="28" t="str">
        <f>IFERROR(VLOOKUP(DATA[[#This Row],[Order ID]],Returns!$A:$B,2,0),"No")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8" t="str">
        <f>IF(M3491=People!$B$5,People!$A$5,IF(M3491=People!$B$4,People!$A$4,IF(M3491=People!$B$3,People!$A$3,IF(M3491=People!$B$2,People!$A$2,0))))</f>
        <v>Kelly Williams</v>
      </c>
      <c r="W3491" s="28" t="str">
        <f>IFERROR(VLOOKUP(DATA[[#This Row],[Order ID]],Returns!$A:$B,2,0),"No")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8" t="str">
        <f>IF(M3492=People!$B$5,People!$A$5,IF(M3492=People!$B$4,People!$A$4,IF(M3492=People!$B$3,People!$A$3,IF(M3492=People!$B$2,People!$A$2,0))))</f>
        <v>Kelly Williams</v>
      </c>
      <c r="W3492" s="28" t="str">
        <f>IFERROR(VLOOKUP(DATA[[#This Row],[Order ID]],Returns!$A:$B,2,0),"No")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8" t="str">
        <f>IF(M3493=People!$B$5,People!$A$5,IF(M3493=People!$B$4,People!$A$4,IF(M3493=People!$B$3,People!$A$3,IF(M3493=People!$B$2,People!$A$2,0))))</f>
        <v>Kelly Williams</v>
      </c>
      <c r="W3493" s="28" t="str">
        <f>IFERROR(VLOOKUP(DATA[[#This Row],[Order ID]],Returns!$A:$B,2,0),"No")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8" t="str">
        <f>IF(M3494=People!$B$5,People!$A$5,IF(M3494=People!$B$4,People!$A$4,IF(M3494=People!$B$3,People!$A$3,IF(M3494=People!$B$2,People!$A$2,0))))</f>
        <v>Kelly Williams</v>
      </c>
      <c r="W3494" s="28" t="str">
        <f>IFERROR(VLOOKUP(DATA[[#This Row],[Order ID]],Returns!$A:$B,2,0),"No")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28" t="str">
        <f>IF(M3495=People!$B$5,People!$A$5,IF(M3495=People!$B$4,People!$A$4,IF(M3495=People!$B$3,People!$A$3,IF(M3495=People!$B$2,People!$A$2,0))))</f>
        <v>Kelly Williams</v>
      </c>
      <c r="W3495" s="28" t="str">
        <f>IFERROR(VLOOKUP(DATA[[#This Row],[Order ID]],Returns!$A:$B,2,0),"No")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8" t="str">
        <f>IF(M3496=People!$B$5,People!$A$5,IF(M3496=People!$B$4,People!$A$4,IF(M3496=People!$B$3,People!$A$3,IF(M3496=People!$B$2,People!$A$2,0))))</f>
        <v>Kelly Williams</v>
      </c>
      <c r="W3496" s="28" t="str">
        <f>IFERROR(VLOOKUP(DATA[[#This Row],[Order ID]],Returns!$A:$B,2,0),"No")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8" t="str">
        <f>IF(M3497=People!$B$5,People!$A$5,IF(M3497=People!$B$4,People!$A$4,IF(M3497=People!$B$3,People!$A$3,IF(M3497=People!$B$2,People!$A$2,0))))</f>
        <v>Kelly Williams</v>
      </c>
      <c r="W3497" s="28" t="str">
        <f>IFERROR(VLOOKUP(DATA[[#This Row],[Order ID]],Returns!$A:$B,2,0),"No")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28" t="str">
        <f>IF(M3498=People!$B$5,People!$A$5,IF(M3498=People!$B$4,People!$A$4,IF(M3498=People!$B$3,People!$A$3,IF(M3498=People!$B$2,People!$A$2,0))))</f>
        <v>Anna Andreadi</v>
      </c>
      <c r="W3498" s="28" t="str">
        <f>IFERROR(VLOOKUP(DATA[[#This Row],[Order ID]],Returns!$A:$B,2,0),"No")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8" t="str">
        <f>IF(M3499=People!$B$5,People!$A$5,IF(M3499=People!$B$4,People!$A$4,IF(M3499=People!$B$3,People!$A$3,IF(M3499=People!$B$2,People!$A$2,0))))</f>
        <v>Anna Andreadi</v>
      </c>
      <c r="W3499" s="28" t="str">
        <f>IFERROR(VLOOKUP(DATA[[#This Row],[Order ID]],Returns!$A:$B,2,0),"No")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28" t="str">
        <f>IF(M3500=People!$B$5,People!$A$5,IF(M3500=People!$B$4,People!$A$4,IF(M3500=People!$B$3,People!$A$3,IF(M3500=People!$B$2,People!$A$2,0))))</f>
        <v>Anna Andreadi</v>
      </c>
      <c r="W3500" s="28" t="str">
        <f>IFERROR(VLOOKUP(DATA[[#This Row],[Order ID]],Returns!$A:$B,2,0),"No")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8" t="str">
        <f>IF(M3501=People!$B$5,People!$A$5,IF(M3501=People!$B$4,People!$A$4,IF(M3501=People!$B$3,People!$A$3,IF(M3501=People!$B$2,People!$A$2,0))))</f>
        <v>Cassandra Brandow</v>
      </c>
      <c r="W3501" s="28" t="str">
        <f>IFERROR(VLOOKUP(DATA[[#This Row],[Order ID]],Returns!$A:$B,2,0),"No")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28" t="str">
        <f>IF(M3502=People!$B$5,People!$A$5,IF(M3502=People!$B$4,People!$A$4,IF(M3502=People!$B$3,People!$A$3,IF(M3502=People!$B$2,People!$A$2,0))))</f>
        <v>Cassandra Brandow</v>
      </c>
      <c r="W3502" s="28" t="str">
        <f>IFERROR(VLOOKUP(DATA[[#This Row],[Order ID]],Returns!$A:$B,2,0),"No")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8" t="str">
        <f>IF(M3503=People!$B$5,People!$A$5,IF(M3503=People!$B$4,People!$A$4,IF(M3503=People!$B$3,People!$A$3,IF(M3503=People!$B$2,People!$A$2,0))))</f>
        <v>Cassandra Brandow</v>
      </c>
      <c r="W3503" s="28" t="str">
        <f>IFERROR(VLOOKUP(DATA[[#This Row],[Order ID]],Returns!$A:$B,2,0),"No")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28" t="str">
        <f>IF(M3504=People!$B$5,People!$A$5,IF(M3504=People!$B$4,People!$A$4,IF(M3504=People!$B$3,People!$A$3,IF(M3504=People!$B$2,People!$A$2,0))))</f>
        <v>Kelly Williams</v>
      </c>
      <c r="W3504" s="28" t="str">
        <f>IFERROR(VLOOKUP(DATA[[#This Row],[Order ID]],Returns!$A:$B,2,0),"No")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8" t="str">
        <f>IF(M3505=People!$B$5,People!$A$5,IF(M3505=People!$B$4,People!$A$4,IF(M3505=People!$B$3,People!$A$3,IF(M3505=People!$B$2,People!$A$2,0))))</f>
        <v>Kelly Williams</v>
      </c>
      <c r="W3505" s="28" t="str">
        <f>IFERROR(VLOOKUP(DATA[[#This Row],[Order ID]],Returns!$A:$B,2,0),"No")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28" t="str">
        <f>IF(M3506=People!$B$5,People!$A$5,IF(M3506=People!$B$4,People!$A$4,IF(M3506=People!$B$3,People!$A$3,IF(M3506=People!$B$2,People!$A$2,0))))</f>
        <v>Chuck Magee</v>
      </c>
      <c r="W3506" s="28" t="str">
        <f>IFERROR(VLOOKUP(DATA[[#This Row],[Order ID]],Returns!$A:$B,2,0),"No")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8" t="str">
        <f>IF(M3507=People!$B$5,People!$A$5,IF(M3507=People!$B$4,People!$A$4,IF(M3507=People!$B$3,People!$A$3,IF(M3507=People!$B$2,People!$A$2,0))))</f>
        <v>Kelly Williams</v>
      </c>
      <c r="W3507" s="28" t="str">
        <f>IFERROR(VLOOKUP(DATA[[#This Row],[Order ID]],Returns!$A:$B,2,0),"No")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8" t="str">
        <f>IF(M3508=People!$B$5,People!$A$5,IF(M3508=People!$B$4,People!$A$4,IF(M3508=People!$B$3,People!$A$3,IF(M3508=People!$B$2,People!$A$2,0))))</f>
        <v>Kelly Williams</v>
      </c>
      <c r="W3508" s="28" t="str">
        <f>IFERROR(VLOOKUP(DATA[[#This Row],[Order ID]],Returns!$A:$B,2,0),"No")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8" t="str">
        <f>IF(M3509=People!$B$5,People!$A$5,IF(M3509=People!$B$4,People!$A$4,IF(M3509=People!$B$3,People!$A$3,IF(M3509=People!$B$2,People!$A$2,0))))</f>
        <v>Kelly Williams</v>
      </c>
      <c r="W3509" s="28" t="str">
        <f>IFERROR(VLOOKUP(DATA[[#This Row],[Order ID]],Returns!$A:$B,2,0),"No")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28" t="str">
        <f>IF(M3510=People!$B$5,People!$A$5,IF(M3510=People!$B$4,People!$A$4,IF(M3510=People!$B$3,People!$A$3,IF(M3510=People!$B$2,People!$A$2,0))))</f>
        <v>Kelly Williams</v>
      </c>
      <c r="W3510" s="28" t="str">
        <f>IFERROR(VLOOKUP(DATA[[#This Row],[Order ID]],Returns!$A:$B,2,0),"No")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8" t="str">
        <f>IF(M3511=People!$B$5,People!$A$5,IF(M3511=People!$B$4,People!$A$4,IF(M3511=People!$B$3,People!$A$3,IF(M3511=People!$B$2,People!$A$2,0))))</f>
        <v>Kelly Williams</v>
      </c>
      <c r="W3511" s="28" t="str">
        <f>IFERROR(VLOOKUP(DATA[[#This Row],[Order ID]],Returns!$A:$B,2,0),"No")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28" t="str">
        <f>IF(M3512=People!$B$5,People!$A$5,IF(M3512=People!$B$4,People!$A$4,IF(M3512=People!$B$3,People!$A$3,IF(M3512=People!$B$2,People!$A$2,0))))</f>
        <v>Kelly Williams</v>
      </c>
      <c r="W3512" s="28" t="str">
        <f>IFERROR(VLOOKUP(DATA[[#This Row],[Order ID]],Returns!$A:$B,2,0),"No")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8" t="str">
        <f>IF(M3513=People!$B$5,People!$A$5,IF(M3513=People!$B$4,People!$A$4,IF(M3513=People!$B$3,People!$A$3,IF(M3513=People!$B$2,People!$A$2,0))))</f>
        <v>Kelly Williams</v>
      </c>
      <c r="W3513" s="28" t="str">
        <f>IFERROR(VLOOKUP(DATA[[#This Row],[Order ID]],Returns!$A:$B,2,0),"No")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8" t="str">
        <f>IF(M3514=People!$B$5,People!$A$5,IF(M3514=People!$B$4,People!$A$4,IF(M3514=People!$B$3,People!$A$3,IF(M3514=People!$B$2,People!$A$2,0))))</f>
        <v>Kelly Williams</v>
      </c>
      <c r="W3514" s="28" t="str">
        <f>IFERROR(VLOOKUP(DATA[[#This Row],[Order ID]],Returns!$A:$B,2,0),"No")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28" t="str">
        <f>IF(M3515=People!$B$5,People!$A$5,IF(M3515=People!$B$4,People!$A$4,IF(M3515=People!$B$3,People!$A$3,IF(M3515=People!$B$2,People!$A$2,0))))</f>
        <v>Kelly Williams</v>
      </c>
      <c r="W3515" s="28" t="str">
        <f>IFERROR(VLOOKUP(DATA[[#This Row],[Order ID]],Returns!$A:$B,2,0),"No")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8" t="str">
        <f>IF(M3516=People!$B$5,People!$A$5,IF(M3516=People!$B$4,People!$A$4,IF(M3516=People!$B$3,People!$A$3,IF(M3516=People!$B$2,People!$A$2,0))))</f>
        <v>Kelly Williams</v>
      </c>
      <c r="W3516" s="28" t="str">
        <f>IFERROR(VLOOKUP(DATA[[#This Row],[Order ID]],Returns!$A:$B,2,0),"No")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8" t="str">
        <f>IF(M3517=People!$B$5,People!$A$5,IF(M3517=People!$B$4,People!$A$4,IF(M3517=People!$B$3,People!$A$3,IF(M3517=People!$B$2,People!$A$2,0))))</f>
        <v>Cassandra Brandow</v>
      </c>
      <c r="W3517" s="28" t="str">
        <f>IFERROR(VLOOKUP(DATA[[#This Row],[Order ID]],Returns!$A:$B,2,0),"No")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8" t="str">
        <f>IF(M3518=People!$B$5,People!$A$5,IF(M3518=People!$B$4,People!$A$4,IF(M3518=People!$B$3,People!$A$3,IF(M3518=People!$B$2,People!$A$2,0))))</f>
        <v>Cassandra Brandow</v>
      </c>
      <c r="W3518" s="28" t="str">
        <f>IFERROR(VLOOKUP(DATA[[#This Row],[Order ID]],Returns!$A:$B,2,0),"No")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8" t="str">
        <f>IF(M3519=People!$B$5,People!$A$5,IF(M3519=People!$B$4,People!$A$4,IF(M3519=People!$B$3,People!$A$3,IF(M3519=People!$B$2,People!$A$2,0))))</f>
        <v>Cassandra Brandow</v>
      </c>
      <c r="W3519" s="28" t="str">
        <f>IFERROR(VLOOKUP(DATA[[#This Row],[Order ID]],Returns!$A:$B,2,0),"No")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8" t="str">
        <f>IF(M3520=People!$B$5,People!$A$5,IF(M3520=People!$B$4,People!$A$4,IF(M3520=People!$B$3,People!$A$3,IF(M3520=People!$B$2,People!$A$2,0))))</f>
        <v>Cassandra Brandow</v>
      </c>
      <c r="W3520" s="28" t="str">
        <f>IFERROR(VLOOKUP(DATA[[#This Row],[Order ID]],Returns!$A:$B,2,0),"No")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8" t="str">
        <f>IF(M3521=People!$B$5,People!$A$5,IF(M3521=People!$B$4,People!$A$4,IF(M3521=People!$B$3,People!$A$3,IF(M3521=People!$B$2,People!$A$2,0))))</f>
        <v>Kelly Williams</v>
      </c>
      <c r="W3521" s="28" t="str">
        <f>IFERROR(VLOOKUP(DATA[[#This Row],[Order ID]],Returns!$A:$B,2,0),"No")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8" t="str">
        <f>IF(M3522=People!$B$5,People!$A$5,IF(M3522=People!$B$4,People!$A$4,IF(M3522=People!$B$3,People!$A$3,IF(M3522=People!$B$2,People!$A$2,0))))</f>
        <v>Anna Andreadi</v>
      </c>
      <c r="W3522" s="28" t="str">
        <f>IFERROR(VLOOKUP(DATA[[#This Row],[Order ID]],Returns!$A:$B,2,0),"No")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28" t="str">
        <f>IF(M3523=People!$B$5,People!$A$5,IF(M3523=People!$B$4,People!$A$4,IF(M3523=People!$B$3,People!$A$3,IF(M3523=People!$B$2,People!$A$2,0))))</f>
        <v>Kelly Williams</v>
      </c>
      <c r="W3523" s="28" t="str">
        <f>IFERROR(VLOOKUP(DATA[[#This Row],[Order ID]],Returns!$A:$B,2,0),"No")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8" t="str">
        <f>IF(M3524=People!$B$5,People!$A$5,IF(M3524=People!$B$4,People!$A$4,IF(M3524=People!$B$3,People!$A$3,IF(M3524=People!$B$2,People!$A$2,0))))</f>
        <v>Kelly Williams</v>
      </c>
      <c r="W3524" s="28" t="str">
        <f>IFERROR(VLOOKUP(DATA[[#This Row],[Order ID]],Returns!$A:$B,2,0),"No")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28" t="str">
        <f>IF(M3525=People!$B$5,People!$A$5,IF(M3525=People!$B$4,People!$A$4,IF(M3525=People!$B$3,People!$A$3,IF(M3525=People!$B$2,People!$A$2,0))))</f>
        <v>Anna Andreadi</v>
      </c>
      <c r="W3525" s="28" t="str">
        <f>IFERROR(VLOOKUP(DATA[[#This Row],[Order ID]],Returns!$A:$B,2,0),"No")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8" t="str">
        <f>IF(M3526=People!$B$5,People!$A$5,IF(M3526=People!$B$4,People!$A$4,IF(M3526=People!$B$3,People!$A$3,IF(M3526=People!$B$2,People!$A$2,0))))</f>
        <v>Kelly Williams</v>
      </c>
      <c r="W3526" s="28" t="str">
        <f>IFERROR(VLOOKUP(DATA[[#This Row],[Order ID]],Returns!$A:$B,2,0),"No")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28" t="str">
        <f>IF(M3527=People!$B$5,People!$A$5,IF(M3527=People!$B$4,People!$A$4,IF(M3527=People!$B$3,People!$A$3,IF(M3527=People!$B$2,People!$A$2,0))))</f>
        <v>Cassandra Brandow</v>
      </c>
      <c r="W3527" s="28" t="str">
        <f>IFERROR(VLOOKUP(DATA[[#This Row],[Order ID]],Returns!$A:$B,2,0),"No")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28" t="str">
        <f>IF(M3528=People!$B$5,People!$A$5,IF(M3528=People!$B$4,People!$A$4,IF(M3528=People!$B$3,People!$A$3,IF(M3528=People!$B$2,People!$A$2,0))))</f>
        <v>Cassandra Brandow</v>
      </c>
      <c r="W3528" s="28" t="str">
        <f>IFERROR(VLOOKUP(DATA[[#This Row],[Order ID]],Returns!$A:$B,2,0),"No")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28" t="str">
        <f>IF(M3529=People!$B$5,People!$A$5,IF(M3529=People!$B$4,People!$A$4,IF(M3529=People!$B$3,People!$A$3,IF(M3529=People!$B$2,People!$A$2,0))))</f>
        <v>Cassandra Brandow</v>
      </c>
      <c r="W3529" s="28" t="str">
        <f>IFERROR(VLOOKUP(DATA[[#This Row],[Order ID]],Returns!$A:$B,2,0),"No")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28" t="str">
        <f>IF(M3530=People!$B$5,People!$A$5,IF(M3530=People!$B$4,People!$A$4,IF(M3530=People!$B$3,People!$A$3,IF(M3530=People!$B$2,People!$A$2,0))))</f>
        <v>Anna Andreadi</v>
      </c>
      <c r="W3530" s="28" t="str">
        <f>IFERROR(VLOOKUP(DATA[[#This Row],[Order ID]],Returns!$A:$B,2,0),"No")</f>
        <v>No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8" t="str">
        <f>IF(M3531=People!$B$5,People!$A$5,IF(M3531=People!$B$4,People!$A$4,IF(M3531=People!$B$3,People!$A$3,IF(M3531=People!$B$2,People!$A$2,0))))</f>
        <v>Cassandra Brandow</v>
      </c>
      <c r="W3531" s="28" t="str">
        <f>IFERROR(VLOOKUP(DATA[[#This Row],[Order ID]],Returns!$A:$B,2,0),"No")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8" t="str">
        <f>IF(M3532=People!$B$5,People!$A$5,IF(M3532=People!$B$4,People!$A$4,IF(M3532=People!$B$3,People!$A$3,IF(M3532=People!$B$2,People!$A$2,0))))</f>
        <v>Kelly Williams</v>
      </c>
      <c r="W3532" s="28" t="str">
        <f>IFERROR(VLOOKUP(DATA[[#This Row],[Order ID]],Returns!$A:$B,2,0),"No")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8" t="str">
        <f>IF(M3533=People!$B$5,People!$A$5,IF(M3533=People!$B$4,People!$A$4,IF(M3533=People!$B$3,People!$A$3,IF(M3533=People!$B$2,People!$A$2,0))))</f>
        <v>Chuck Magee</v>
      </c>
      <c r="W3533" s="28" t="str">
        <f>IFERROR(VLOOKUP(DATA[[#This Row],[Order ID]],Returns!$A:$B,2,0),"No")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8" t="str">
        <f>IF(M3534=People!$B$5,People!$A$5,IF(M3534=People!$B$4,People!$A$4,IF(M3534=People!$B$3,People!$A$3,IF(M3534=People!$B$2,People!$A$2,0))))</f>
        <v>Anna Andreadi</v>
      </c>
      <c r="W3534" s="28" t="str">
        <f>IFERROR(VLOOKUP(DATA[[#This Row],[Order ID]],Returns!$A:$B,2,0),"No")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28" t="str">
        <f>IF(M3535=People!$B$5,People!$A$5,IF(M3535=People!$B$4,People!$A$4,IF(M3535=People!$B$3,People!$A$3,IF(M3535=People!$B$2,People!$A$2,0))))</f>
        <v>Anna Andreadi</v>
      </c>
      <c r="W3535" s="28" t="str">
        <f>IFERROR(VLOOKUP(DATA[[#This Row],[Order ID]],Returns!$A:$B,2,0),"No")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28" t="str">
        <f>IF(M3536=People!$B$5,People!$A$5,IF(M3536=People!$B$4,People!$A$4,IF(M3536=People!$B$3,People!$A$3,IF(M3536=People!$B$2,People!$A$2,0))))</f>
        <v>Anna Andreadi</v>
      </c>
      <c r="W3536" s="28" t="str">
        <f>IFERROR(VLOOKUP(DATA[[#This Row],[Order ID]],Returns!$A:$B,2,0),"No")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28" t="str">
        <f>IF(M3537=People!$B$5,People!$A$5,IF(M3537=People!$B$4,People!$A$4,IF(M3537=People!$B$3,People!$A$3,IF(M3537=People!$B$2,People!$A$2,0))))</f>
        <v>Anna Andreadi</v>
      </c>
      <c r="W3537" s="28" t="str">
        <f>IFERROR(VLOOKUP(DATA[[#This Row],[Order ID]],Returns!$A:$B,2,0),"No")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28" t="str">
        <f>IF(M3538=People!$B$5,People!$A$5,IF(M3538=People!$B$4,People!$A$4,IF(M3538=People!$B$3,People!$A$3,IF(M3538=People!$B$2,People!$A$2,0))))</f>
        <v>Chuck Magee</v>
      </c>
      <c r="W3538" s="28" t="str">
        <f>IFERROR(VLOOKUP(DATA[[#This Row],[Order ID]],Returns!$A:$B,2,0),"No")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28" t="str">
        <f>IF(M3539=People!$B$5,People!$A$5,IF(M3539=People!$B$4,People!$A$4,IF(M3539=People!$B$3,People!$A$3,IF(M3539=People!$B$2,People!$A$2,0))))</f>
        <v>Cassandra Brandow</v>
      </c>
      <c r="W3539" s="28" t="str">
        <f>IFERROR(VLOOKUP(DATA[[#This Row],[Order ID]],Returns!$A:$B,2,0),"No")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8" t="str">
        <f>IF(M3540=People!$B$5,People!$A$5,IF(M3540=People!$B$4,People!$A$4,IF(M3540=People!$B$3,People!$A$3,IF(M3540=People!$B$2,People!$A$2,0))))</f>
        <v>Cassandra Brandow</v>
      </c>
      <c r="W3540" s="28" t="str">
        <f>IFERROR(VLOOKUP(DATA[[#This Row],[Order ID]],Returns!$A:$B,2,0),"No")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28" t="str">
        <f>IF(M3541=People!$B$5,People!$A$5,IF(M3541=People!$B$4,People!$A$4,IF(M3541=People!$B$3,People!$A$3,IF(M3541=People!$B$2,People!$A$2,0))))</f>
        <v>Cassandra Brandow</v>
      </c>
      <c r="W3541" s="28" t="str">
        <f>IFERROR(VLOOKUP(DATA[[#This Row],[Order ID]],Returns!$A:$B,2,0),"No")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28" t="str">
        <f>IF(M3542=People!$B$5,People!$A$5,IF(M3542=People!$B$4,People!$A$4,IF(M3542=People!$B$3,People!$A$3,IF(M3542=People!$B$2,People!$A$2,0))))</f>
        <v>Cassandra Brandow</v>
      </c>
      <c r="W3542" s="28" t="str">
        <f>IFERROR(VLOOKUP(DATA[[#This Row],[Order ID]],Returns!$A:$B,2,0),"No")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8" t="str">
        <f>IF(M3543=People!$B$5,People!$A$5,IF(M3543=People!$B$4,People!$A$4,IF(M3543=People!$B$3,People!$A$3,IF(M3543=People!$B$2,People!$A$2,0))))</f>
        <v>Chuck Magee</v>
      </c>
      <c r="W3543" s="28" t="str">
        <f>IFERROR(VLOOKUP(DATA[[#This Row],[Order ID]],Returns!$A:$B,2,0),"No")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8" t="str">
        <f>IF(M3544=People!$B$5,People!$A$5,IF(M3544=People!$B$4,People!$A$4,IF(M3544=People!$B$3,People!$A$3,IF(M3544=People!$B$2,People!$A$2,0))))</f>
        <v>Chuck Magee</v>
      </c>
      <c r="W3544" s="28" t="str">
        <f>IFERROR(VLOOKUP(DATA[[#This Row],[Order ID]],Returns!$A:$B,2,0),"No")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8" t="str">
        <f>IF(M3545=People!$B$5,People!$A$5,IF(M3545=People!$B$4,People!$A$4,IF(M3545=People!$B$3,People!$A$3,IF(M3545=People!$B$2,People!$A$2,0))))</f>
        <v>Chuck Magee</v>
      </c>
      <c r="W3545" s="28" t="str">
        <f>IFERROR(VLOOKUP(DATA[[#This Row],[Order ID]],Returns!$A:$B,2,0),"No")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8" t="str">
        <f>IF(M3546=People!$B$5,People!$A$5,IF(M3546=People!$B$4,People!$A$4,IF(M3546=People!$B$3,People!$A$3,IF(M3546=People!$B$2,People!$A$2,0))))</f>
        <v>Kelly Williams</v>
      </c>
      <c r="W3546" s="28" t="str">
        <f>IFERROR(VLOOKUP(DATA[[#This Row],[Order ID]],Returns!$A:$B,2,0),"No")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8" t="str">
        <f>IF(M3547=People!$B$5,People!$A$5,IF(M3547=People!$B$4,People!$A$4,IF(M3547=People!$B$3,People!$A$3,IF(M3547=People!$B$2,People!$A$2,0))))</f>
        <v>Kelly Williams</v>
      </c>
      <c r="W3547" s="28" t="str">
        <f>IFERROR(VLOOKUP(DATA[[#This Row],[Order ID]],Returns!$A:$B,2,0),"No")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28" t="str">
        <f>IF(M3548=People!$B$5,People!$A$5,IF(M3548=People!$B$4,People!$A$4,IF(M3548=People!$B$3,People!$A$3,IF(M3548=People!$B$2,People!$A$2,0))))</f>
        <v>Cassandra Brandow</v>
      </c>
      <c r="W3548" s="28" t="str">
        <f>IFERROR(VLOOKUP(DATA[[#This Row],[Order ID]],Returns!$A:$B,2,0),"No")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28" t="str">
        <f>IF(M3549=People!$B$5,People!$A$5,IF(M3549=People!$B$4,People!$A$4,IF(M3549=People!$B$3,People!$A$3,IF(M3549=People!$B$2,People!$A$2,0))))</f>
        <v>Cassandra Brandow</v>
      </c>
      <c r="W3549" s="28" t="str">
        <f>IFERROR(VLOOKUP(DATA[[#This Row],[Order ID]],Returns!$A:$B,2,0),"No")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28" t="str">
        <f>IF(M3550=People!$B$5,People!$A$5,IF(M3550=People!$B$4,People!$A$4,IF(M3550=People!$B$3,People!$A$3,IF(M3550=People!$B$2,People!$A$2,0))))</f>
        <v>Cassandra Brandow</v>
      </c>
      <c r="W3550" s="28" t="str">
        <f>IFERROR(VLOOKUP(DATA[[#This Row],[Order ID]],Returns!$A:$B,2,0),"No")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28" t="str">
        <f>IF(M3551=People!$B$5,People!$A$5,IF(M3551=People!$B$4,People!$A$4,IF(M3551=People!$B$3,People!$A$3,IF(M3551=People!$B$2,People!$A$2,0))))</f>
        <v>Cassandra Brandow</v>
      </c>
      <c r="W3551" s="28" t="str">
        <f>IFERROR(VLOOKUP(DATA[[#This Row],[Order ID]],Returns!$A:$B,2,0),"No")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8" t="str">
        <f>IF(M3552=People!$B$5,People!$A$5,IF(M3552=People!$B$4,People!$A$4,IF(M3552=People!$B$3,People!$A$3,IF(M3552=People!$B$2,People!$A$2,0))))</f>
        <v>Kelly Williams</v>
      </c>
      <c r="W3552" s="28" t="str">
        <f>IFERROR(VLOOKUP(DATA[[#This Row],[Order ID]],Returns!$A:$B,2,0),"No")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8" t="str">
        <f>IF(M3553=People!$B$5,People!$A$5,IF(M3553=People!$B$4,People!$A$4,IF(M3553=People!$B$3,People!$A$3,IF(M3553=People!$B$2,People!$A$2,0))))</f>
        <v>Kelly Williams</v>
      </c>
      <c r="W3553" s="28" t="str">
        <f>IFERROR(VLOOKUP(DATA[[#This Row],[Order ID]],Returns!$A:$B,2,0),"No")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8" t="str">
        <f>IF(M3554=People!$B$5,People!$A$5,IF(M3554=People!$B$4,People!$A$4,IF(M3554=People!$B$3,People!$A$3,IF(M3554=People!$B$2,People!$A$2,0))))</f>
        <v>Kelly Williams</v>
      </c>
      <c r="W3554" s="28" t="str">
        <f>IFERROR(VLOOKUP(DATA[[#This Row],[Order ID]],Returns!$A:$B,2,0),"No")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8" t="str">
        <f>IF(M3555=People!$B$5,People!$A$5,IF(M3555=People!$B$4,People!$A$4,IF(M3555=People!$B$3,People!$A$3,IF(M3555=People!$B$2,People!$A$2,0))))</f>
        <v>Chuck Magee</v>
      </c>
      <c r="W3555" s="28" t="str">
        <f>IFERROR(VLOOKUP(DATA[[#This Row],[Order ID]],Returns!$A:$B,2,0),"No")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28" t="str">
        <f>IF(M3556=People!$B$5,People!$A$5,IF(M3556=People!$B$4,People!$A$4,IF(M3556=People!$B$3,People!$A$3,IF(M3556=People!$B$2,People!$A$2,0))))</f>
        <v>Anna Andreadi</v>
      </c>
      <c r="W3556" s="28" t="str">
        <f>IFERROR(VLOOKUP(DATA[[#This Row],[Order ID]],Returns!$A:$B,2,0),"No")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8" t="str">
        <f>IF(M3557=People!$B$5,People!$A$5,IF(M3557=People!$B$4,People!$A$4,IF(M3557=People!$B$3,People!$A$3,IF(M3557=People!$B$2,People!$A$2,0))))</f>
        <v>Anna Andreadi</v>
      </c>
      <c r="W3557" s="28" t="str">
        <f>IFERROR(VLOOKUP(DATA[[#This Row],[Order ID]],Returns!$A:$B,2,0),"No")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28" t="str">
        <f>IF(M3558=People!$B$5,People!$A$5,IF(M3558=People!$B$4,People!$A$4,IF(M3558=People!$B$3,People!$A$3,IF(M3558=People!$B$2,People!$A$2,0))))</f>
        <v>Anna Andreadi</v>
      </c>
      <c r="W3558" s="28" t="str">
        <f>IFERROR(VLOOKUP(DATA[[#This Row],[Order ID]],Returns!$A:$B,2,0),"No")</f>
        <v>No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28" t="str">
        <f>IF(M3559=People!$B$5,People!$A$5,IF(M3559=People!$B$4,People!$A$4,IF(M3559=People!$B$3,People!$A$3,IF(M3559=People!$B$2,People!$A$2,0))))</f>
        <v>Anna Andreadi</v>
      </c>
      <c r="W3559" s="28" t="str">
        <f>IFERROR(VLOOKUP(DATA[[#This Row],[Order ID]],Returns!$A:$B,2,0),"No")</f>
        <v>No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8" t="str">
        <f>IF(M3560=People!$B$5,People!$A$5,IF(M3560=People!$B$4,People!$A$4,IF(M3560=People!$B$3,People!$A$3,IF(M3560=People!$B$2,People!$A$2,0))))</f>
        <v>Anna Andreadi</v>
      </c>
      <c r="W3560" s="28" t="str">
        <f>IFERROR(VLOOKUP(DATA[[#This Row],[Order ID]],Returns!$A:$B,2,0),"No")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28" t="str">
        <f>IF(M3561=People!$B$5,People!$A$5,IF(M3561=People!$B$4,People!$A$4,IF(M3561=People!$B$3,People!$A$3,IF(M3561=People!$B$2,People!$A$2,0))))</f>
        <v>Anna Andreadi</v>
      </c>
      <c r="W3561" s="28" t="str">
        <f>IFERROR(VLOOKUP(DATA[[#This Row],[Order ID]],Returns!$A:$B,2,0),"No")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8" t="str">
        <f>IF(M3562=People!$B$5,People!$A$5,IF(M3562=People!$B$4,People!$A$4,IF(M3562=People!$B$3,People!$A$3,IF(M3562=People!$B$2,People!$A$2,0))))</f>
        <v>Chuck Magee</v>
      </c>
      <c r="W3562" s="28" t="str">
        <f>IFERROR(VLOOKUP(DATA[[#This Row],[Order ID]],Returns!$A:$B,2,0),"No")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8" t="str">
        <f>IF(M3563=People!$B$5,People!$A$5,IF(M3563=People!$B$4,People!$A$4,IF(M3563=People!$B$3,People!$A$3,IF(M3563=People!$B$2,People!$A$2,0))))</f>
        <v>Chuck Magee</v>
      </c>
      <c r="W3563" s="28" t="str">
        <f>IFERROR(VLOOKUP(DATA[[#This Row],[Order ID]],Returns!$A:$B,2,0),"No")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8" t="str">
        <f>IF(M3564=People!$B$5,People!$A$5,IF(M3564=People!$B$4,People!$A$4,IF(M3564=People!$B$3,People!$A$3,IF(M3564=People!$B$2,People!$A$2,0))))</f>
        <v>Chuck Magee</v>
      </c>
      <c r="W3564" s="28" t="str">
        <f>IFERROR(VLOOKUP(DATA[[#This Row],[Order ID]],Returns!$A:$B,2,0),"No")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8" t="str">
        <f>IF(M3565=People!$B$5,People!$A$5,IF(M3565=People!$B$4,People!$A$4,IF(M3565=People!$B$3,People!$A$3,IF(M3565=People!$B$2,People!$A$2,0))))</f>
        <v>Chuck Magee</v>
      </c>
      <c r="W3565" s="28" t="str">
        <f>IFERROR(VLOOKUP(DATA[[#This Row],[Order ID]],Returns!$A:$B,2,0),"No")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28" t="str">
        <f>IF(M3566=People!$B$5,People!$A$5,IF(M3566=People!$B$4,People!$A$4,IF(M3566=People!$B$3,People!$A$3,IF(M3566=People!$B$2,People!$A$2,0))))</f>
        <v>Anna Andreadi</v>
      </c>
      <c r="W3566" s="28" t="str">
        <f>IFERROR(VLOOKUP(DATA[[#This Row],[Order ID]],Returns!$A:$B,2,0),"No")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28" t="str">
        <f>IF(M3567=People!$B$5,People!$A$5,IF(M3567=People!$B$4,People!$A$4,IF(M3567=People!$B$3,People!$A$3,IF(M3567=People!$B$2,People!$A$2,0))))</f>
        <v>Anna Andreadi</v>
      </c>
      <c r="W3567" s="28" t="str">
        <f>IFERROR(VLOOKUP(DATA[[#This Row],[Order ID]],Returns!$A:$B,2,0),"No")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28" t="str">
        <f>IF(M3568=People!$B$5,People!$A$5,IF(M3568=People!$B$4,People!$A$4,IF(M3568=People!$B$3,People!$A$3,IF(M3568=People!$B$2,People!$A$2,0))))</f>
        <v>Kelly Williams</v>
      </c>
      <c r="W3568" s="28" t="str">
        <f>IFERROR(VLOOKUP(DATA[[#This Row],[Order ID]],Returns!$A:$B,2,0),"No")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8" t="str">
        <f>IF(M3569=People!$B$5,People!$A$5,IF(M3569=People!$B$4,People!$A$4,IF(M3569=People!$B$3,People!$A$3,IF(M3569=People!$B$2,People!$A$2,0))))</f>
        <v>Kelly Williams</v>
      </c>
      <c r="W3569" s="28" t="str">
        <f>IFERROR(VLOOKUP(DATA[[#This Row],[Order ID]],Returns!$A:$B,2,0),"No")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28" t="str">
        <f>IF(M3570=People!$B$5,People!$A$5,IF(M3570=People!$B$4,People!$A$4,IF(M3570=People!$B$3,People!$A$3,IF(M3570=People!$B$2,People!$A$2,0))))</f>
        <v>Anna Andreadi</v>
      </c>
      <c r="W3570" s="28" t="str">
        <f>IFERROR(VLOOKUP(DATA[[#This Row],[Order ID]],Returns!$A:$B,2,0),"No")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8" t="str">
        <f>IF(M3571=People!$B$5,People!$A$5,IF(M3571=People!$B$4,People!$A$4,IF(M3571=People!$B$3,People!$A$3,IF(M3571=People!$B$2,People!$A$2,0))))</f>
        <v>Anna Andreadi</v>
      </c>
      <c r="W3571" s="28" t="str">
        <f>IFERROR(VLOOKUP(DATA[[#This Row],[Order ID]],Returns!$A:$B,2,0),"No")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28" t="str">
        <f>IF(M3572=People!$B$5,People!$A$5,IF(M3572=People!$B$4,People!$A$4,IF(M3572=People!$B$3,People!$A$3,IF(M3572=People!$B$2,People!$A$2,0))))</f>
        <v>Anna Andreadi</v>
      </c>
      <c r="W3572" s="28" t="str">
        <f>IFERROR(VLOOKUP(DATA[[#This Row],[Order ID]],Returns!$A:$B,2,0),"No")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8" t="str">
        <f>IF(M3573=People!$B$5,People!$A$5,IF(M3573=People!$B$4,People!$A$4,IF(M3573=People!$B$3,People!$A$3,IF(M3573=People!$B$2,People!$A$2,0))))</f>
        <v>Anna Andreadi</v>
      </c>
      <c r="W3573" s="28" t="str">
        <f>IFERROR(VLOOKUP(DATA[[#This Row],[Order ID]],Returns!$A:$B,2,0),"No")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28" t="str">
        <f>IF(M3574=People!$B$5,People!$A$5,IF(M3574=People!$B$4,People!$A$4,IF(M3574=People!$B$3,People!$A$3,IF(M3574=People!$B$2,People!$A$2,0))))</f>
        <v>Kelly Williams</v>
      </c>
      <c r="W3574" s="28" t="str">
        <f>IFERROR(VLOOKUP(DATA[[#This Row],[Order ID]],Returns!$A:$B,2,0),"No")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28" t="str">
        <f>IF(M3575=People!$B$5,People!$A$5,IF(M3575=People!$B$4,People!$A$4,IF(M3575=People!$B$3,People!$A$3,IF(M3575=People!$B$2,People!$A$2,0))))</f>
        <v>Chuck Magee</v>
      </c>
      <c r="W3575" s="28" t="str">
        <f>IFERROR(VLOOKUP(DATA[[#This Row],[Order ID]],Returns!$A:$B,2,0),"No")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8" t="str">
        <f>IF(M3576=People!$B$5,People!$A$5,IF(M3576=People!$B$4,People!$A$4,IF(M3576=People!$B$3,People!$A$3,IF(M3576=People!$B$2,People!$A$2,0))))</f>
        <v>Chuck Magee</v>
      </c>
      <c r="W3576" s="28" t="str">
        <f>IFERROR(VLOOKUP(DATA[[#This Row],[Order ID]],Returns!$A:$B,2,0),"No")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8" t="str">
        <f>IF(M3577=People!$B$5,People!$A$5,IF(M3577=People!$B$4,People!$A$4,IF(M3577=People!$B$3,People!$A$3,IF(M3577=People!$B$2,People!$A$2,0))))</f>
        <v>Cassandra Brandow</v>
      </c>
      <c r="W3577" s="28" t="str">
        <f>IFERROR(VLOOKUP(DATA[[#This Row],[Order ID]],Returns!$A:$B,2,0),"No")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8" t="str">
        <f>IF(M3578=People!$B$5,People!$A$5,IF(M3578=People!$B$4,People!$A$4,IF(M3578=People!$B$3,People!$A$3,IF(M3578=People!$B$2,People!$A$2,0))))</f>
        <v>Anna Andreadi</v>
      </c>
      <c r="W3578" s="28" t="str">
        <f>IFERROR(VLOOKUP(DATA[[#This Row],[Order ID]],Returns!$A:$B,2,0),"No")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8" t="str">
        <f>IF(M3579=People!$B$5,People!$A$5,IF(M3579=People!$B$4,People!$A$4,IF(M3579=People!$B$3,People!$A$3,IF(M3579=People!$B$2,People!$A$2,0))))</f>
        <v>Anna Andreadi</v>
      </c>
      <c r="W3579" s="28" t="str">
        <f>IFERROR(VLOOKUP(DATA[[#This Row],[Order ID]],Returns!$A:$B,2,0),"No")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28" t="str">
        <f>IF(M3580=People!$B$5,People!$A$5,IF(M3580=People!$B$4,People!$A$4,IF(M3580=People!$B$3,People!$A$3,IF(M3580=People!$B$2,People!$A$2,0))))</f>
        <v>Cassandra Brandow</v>
      </c>
      <c r="W3580" s="28" t="str">
        <f>IFERROR(VLOOKUP(DATA[[#This Row],[Order ID]],Returns!$A:$B,2,0),"No")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28" t="str">
        <f>IF(M3581=People!$B$5,People!$A$5,IF(M3581=People!$B$4,People!$A$4,IF(M3581=People!$B$3,People!$A$3,IF(M3581=People!$B$2,People!$A$2,0))))</f>
        <v>Cassandra Brandow</v>
      </c>
      <c r="W3581" s="28" t="str">
        <f>IFERROR(VLOOKUP(DATA[[#This Row],[Order ID]],Returns!$A:$B,2,0),"No")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28" t="str">
        <f>IF(M3582=People!$B$5,People!$A$5,IF(M3582=People!$B$4,People!$A$4,IF(M3582=People!$B$3,People!$A$3,IF(M3582=People!$B$2,People!$A$2,0))))</f>
        <v>Cassandra Brandow</v>
      </c>
      <c r="W3582" s="28" t="str">
        <f>IFERROR(VLOOKUP(DATA[[#This Row],[Order ID]],Returns!$A:$B,2,0),"No")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28" t="str">
        <f>IF(M3583=People!$B$5,People!$A$5,IF(M3583=People!$B$4,People!$A$4,IF(M3583=People!$B$3,People!$A$3,IF(M3583=People!$B$2,People!$A$2,0))))</f>
        <v>Kelly Williams</v>
      </c>
      <c r="W3583" s="28" t="str">
        <f>IFERROR(VLOOKUP(DATA[[#This Row],[Order ID]],Returns!$A:$B,2,0),"No")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28" t="str">
        <f>IF(M3584=People!$B$5,People!$A$5,IF(M3584=People!$B$4,People!$A$4,IF(M3584=People!$B$3,People!$A$3,IF(M3584=People!$B$2,People!$A$2,0))))</f>
        <v>Kelly Williams</v>
      </c>
      <c r="W3584" s="28" t="str">
        <f>IFERROR(VLOOKUP(DATA[[#This Row],[Order ID]],Returns!$A:$B,2,0),"No")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28" t="str">
        <f>IF(M3585=People!$B$5,People!$A$5,IF(M3585=People!$B$4,People!$A$4,IF(M3585=People!$B$3,People!$A$3,IF(M3585=People!$B$2,People!$A$2,0))))</f>
        <v>Kelly Williams</v>
      </c>
      <c r="W3585" s="28" t="str">
        <f>IFERROR(VLOOKUP(DATA[[#This Row],[Order ID]],Returns!$A:$B,2,0),"No")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28" t="str">
        <f>IF(M3586=People!$B$5,People!$A$5,IF(M3586=People!$B$4,People!$A$4,IF(M3586=People!$B$3,People!$A$3,IF(M3586=People!$B$2,People!$A$2,0))))</f>
        <v>Kelly Williams</v>
      </c>
      <c r="W3586" s="28" t="str">
        <f>IFERROR(VLOOKUP(DATA[[#This Row],[Order ID]],Returns!$A:$B,2,0),"No")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28" t="str">
        <f>IF(M3587=People!$B$5,People!$A$5,IF(M3587=People!$B$4,People!$A$4,IF(M3587=People!$B$3,People!$A$3,IF(M3587=People!$B$2,People!$A$2,0))))</f>
        <v>Kelly Williams</v>
      </c>
      <c r="W3587" s="28" t="str">
        <f>IFERROR(VLOOKUP(DATA[[#This Row],[Order ID]],Returns!$A:$B,2,0),"No")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28" t="str">
        <f>IF(M3588=People!$B$5,People!$A$5,IF(M3588=People!$B$4,People!$A$4,IF(M3588=People!$B$3,People!$A$3,IF(M3588=People!$B$2,People!$A$2,0))))</f>
        <v>Anna Andreadi</v>
      </c>
      <c r="W3588" s="28" t="str">
        <f>IFERROR(VLOOKUP(DATA[[#This Row],[Order ID]],Returns!$A:$B,2,0),"No")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8" t="str">
        <f>IF(M3589=People!$B$5,People!$A$5,IF(M3589=People!$B$4,People!$A$4,IF(M3589=People!$B$3,People!$A$3,IF(M3589=People!$B$2,People!$A$2,0))))</f>
        <v>Chuck Magee</v>
      </c>
      <c r="W3589" s="28" t="str">
        <f>IFERROR(VLOOKUP(DATA[[#This Row],[Order ID]],Returns!$A:$B,2,0),"No")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28" t="str">
        <f>IF(M3590=People!$B$5,People!$A$5,IF(M3590=People!$B$4,People!$A$4,IF(M3590=People!$B$3,People!$A$3,IF(M3590=People!$B$2,People!$A$2,0))))</f>
        <v>Cassandra Brandow</v>
      </c>
      <c r="W3590" s="28" t="str">
        <f>IFERROR(VLOOKUP(DATA[[#This Row],[Order ID]],Returns!$A:$B,2,0),"No")</f>
        <v>No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28" t="str">
        <f>IF(M3591=People!$B$5,People!$A$5,IF(M3591=People!$B$4,People!$A$4,IF(M3591=People!$B$3,People!$A$3,IF(M3591=People!$B$2,People!$A$2,0))))</f>
        <v>Cassandra Brandow</v>
      </c>
      <c r="W3591" s="28" t="str">
        <f>IFERROR(VLOOKUP(DATA[[#This Row],[Order ID]],Returns!$A:$B,2,0),"No")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8" t="str">
        <f>IF(M3592=People!$B$5,People!$A$5,IF(M3592=People!$B$4,People!$A$4,IF(M3592=People!$B$3,People!$A$3,IF(M3592=People!$B$2,People!$A$2,0))))</f>
        <v>Cassandra Brandow</v>
      </c>
      <c r="W3592" s="28" t="str">
        <f>IFERROR(VLOOKUP(DATA[[#This Row],[Order ID]],Returns!$A:$B,2,0),"No")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28" t="str">
        <f>IF(M3593=People!$B$5,People!$A$5,IF(M3593=People!$B$4,People!$A$4,IF(M3593=People!$B$3,People!$A$3,IF(M3593=People!$B$2,People!$A$2,0))))</f>
        <v>Kelly Williams</v>
      </c>
      <c r="W3593" s="28" t="str">
        <f>IFERROR(VLOOKUP(DATA[[#This Row],[Order ID]],Returns!$A:$B,2,0),"No")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28" t="str">
        <f>IF(M3594=People!$B$5,People!$A$5,IF(M3594=People!$B$4,People!$A$4,IF(M3594=People!$B$3,People!$A$3,IF(M3594=People!$B$2,People!$A$2,0))))</f>
        <v>Chuck Magee</v>
      </c>
      <c r="W3594" s="28" t="str">
        <f>IFERROR(VLOOKUP(DATA[[#This Row],[Order ID]],Returns!$A:$B,2,0),"No")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8" t="str">
        <f>IF(M3595=People!$B$5,People!$A$5,IF(M3595=People!$B$4,People!$A$4,IF(M3595=People!$B$3,People!$A$3,IF(M3595=People!$B$2,People!$A$2,0))))</f>
        <v>Chuck Magee</v>
      </c>
      <c r="W3595" s="28" t="str">
        <f>IFERROR(VLOOKUP(DATA[[#This Row],[Order ID]],Returns!$A:$B,2,0),"No")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8" t="str">
        <f>IF(M3596=People!$B$5,People!$A$5,IF(M3596=People!$B$4,People!$A$4,IF(M3596=People!$B$3,People!$A$3,IF(M3596=People!$B$2,People!$A$2,0))))</f>
        <v>Chuck Magee</v>
      </c>
      <c r="W3596" s="28" t="str">
        <f>IFERROR(VLOOKUP(DATA[[#This Row],[Order ID]],Returns!$A:$B,2,0),"No")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8" t="str">
        <f>IF(M3597=People!$B$5,People!$A$5,IF(M3597=People!$B$4,People!$A$4,IF(M3597=People!$B$3,People!$A$3,IF(M3597=People!$B$2,People!$A$2,0))))</f>
        <v>Chuck Magee</v>
      </c>
      <c r="W3597" s="28" t="str">
        <f>IFERROR(VLOOKUP(DATA[[#This Row],[Order ID]],Returns!$A:$B,2,0),"No")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28" t="str">
        <f>IF(M3598=People!$B$5,People!$A$5,IF(M3598=People!$B$4,People!$A$4,IF(M3598=People!$B$3,People!$A$3,IF(M3598=People!$B$2,People!$A$2,0))))</f>
        <v>Chuck Magee</v>
      </c>
      <c r="W3598" s="28" t="str">
        <f>IFERROR(VLOOKUP(DATA[[#This Row],[Order ID]],Returns!$A:$B,2,0),"No")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8" t="str">
        <f>IF(M3599=People!$B$5,People!$A$5,IF(M3599=People!$B$4,People!$A$4,IF(M3599=People!$B$3,People!$A$3,IF(M3599=People!$B$2,People!$A$2,0))))</f>
        <v>Chuck Magee</v>
      </c>
      <c r="W3599" s="28" t="str">
        <f>IFERROR(VLOOKUP(DATA[[#This Row],[Order ID]],Returns!$A:$B,2,0),"No")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8" t="str">
        <f>IF(M3600=People!$B$5,People!$A$5,IF(M3600=People!$B$4,People!$A$4,IF(M3600=People!$B$3,People!$A$3,IF(M3600=People!$B$2,People!$A$2,0))))</f>
        <v>Chuck Magee</v>
      </c>
      <c r="W3600" s="28" t="str">
        <f>IFERROR(VLOOKUP(DATA[[#This Row],[Order ID]],Returns!$A:$B,2,0),"No")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8" t="str">
        <f>IF(M3601=People!$B$5,People!$A$5,IF(M3601=People!$B$4,People!$A$4,IF(M3601=People!$B$3,People!$A$3,IF(M3601=People!$B$2,People!$A$2,0))))</f>
        <v>Chuck Magee</v>
      </c>
      <c r="W3601" s="28" t="str">
        <f>IFERROR(VLOOKUP(DATA[[#This Row],[Order ID]],Returns!$A:$B,2,0),"No")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8" t="str">
        <f>IF(M3602=People!$B$5,People!$A$5,IF(M3602=People!$B$4,People!$A$4,IF(M3602=People!$B$3,People!$A$3,IF(M3602=People!$B$2,People!$A$2,0))))</f>
        <v>Anna Andreadi</v>
      </c>
      <c r="W3602" s="28" t="str">
        <f>IFERROR(VLOOKUP(DATA[[#This Row],[Order ID]],Returns!$A:$B,2,0),"No")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28" t="str">
        <f>IF(M3603=People!$B$5,People!$A$5,IF(M3603=People!$B$4,People!$A$4,IF(M3603=People!$B$3,People!$A$3,IF(M3603=People!$B$2,People!$A$2,0))))</f>
        <v>Chuck Magee</v>
      </c>
      <c r="W3603" s="28" t="str">
        <f>IFERROR(VLOOKUP(DATA[[#This Row],[Order ID]],Returns!$A:$B,2,0),"No")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8" t="str">
        <f>IF(M3604=People!$B$5,People!$A$5,IF(M3604=People!$B$4,People!$A$4,IF(M3604=People!$B$3,People!$A$3,IF(M3604=People!$B$2,People!$A$2,0))))</f>
        <v>Chuck Magee</v>
      </c>
      <c r="W3604" s="28" t="str">
        <f>IFERROR(VLOOKUP(DATA[[#This Row],[Order ID]],Returns!$A:$B,2,0),"No")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8" t="str">
        <f>IF(M3605=People!$B$5,People!$A$5,IF(M3605=People!$B$4,People!$A$4,IF(M3605=People!$B$3,People!$A$3,IF(M3605=People!$B$2,People!$A$2,0))))</f>
        <v>Chuck Magee</v>
      </c>
      <c r="W3605" s="28" t="str">
        <f>IFERROR(VLOOKUP(DATA[[#This Row],[Order ID]],Returns!$A:$B,2,0),"No")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28" t="str">
        <f>IF(M3606=People!$B$5,People!$A$5,IF(M3606=People!$B$4,People!$A$4,IF(M3606=People!$B$3,People!$A$3,IF(M3606=People!$B$2,People!$A$2,0))))</f>
        <v>Chuck Magee</v>
      </c>
      <c r="W3606" s="28" t="str">
        <f>IFERROR(VLOOKUP(DATA[[#This Row],[Order ID]],Returns!$A:$B,2,0),"No")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28" t="str">
        <f>IF(M3607=People!$B$5,People!$A$5,IF(M3607=People!$B$4,People!$A$4,IF(M3607=People!$B$3,People!$A$3,IF(M3607=People!$B$2,People!$A$2,0))))</f>
        <v>Chuck Magee</v>
      </c>
      <c r="W3607" s="28" t="str">
        <f>IFERROR(VLOOKUP(DATA[[#This Row],[Order ID]],Returns!$A:$B,2,0),"No")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8" t="str">
        <f>IF(M3608=People!$B$5,People!$A$5,IF(M3608=People!$B$4,People!$A$4,IF(M3608=People!$B$3,People!$A$3,IF(M3608=People!$B$2,People!$A$2,0))))</f>
        <v>Chuck Magee</v>
      </c>
      <c r="W3608" s="28" t="str">
        <f>IFERROR(VLOOKUP(DATA[[#This Row],[Order ID]],Returns!$A:$B,2,0),"No")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28" t="str">
        <f>IF(M3609=People!$B$5,People!$A$5,IF(M3609=People!$B$4,People!$A$4,IF(M3609=People!$B$3,People!$A$3,IF(M3609=People!$B$2,People!$A$2,0))))</f>
        <v>Chuck Magee</v>
      </c>
      <c r="W3609" s="28" t="str">
        <f>IFERROR(VLOOKUP(DATA[[#This Row],[Order ID]],Returns!$A:$B,2,0),"No")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8" t="str">
        <f>IF(M3610=People!$B$5,People!$A$5,IF(M3610=People!$B$4,People!$A$4,IF(M3610=People!$B$3,People!$A$3,IF(M3610=People!$B$2,People!$A$2,0))))</f>
        <v>Chuck Magee</v>
      </c>
      <c r="W3610" s="28" t="str">
        <f>IFERROR(VLOOKUP(DATA[[#This Row],[Order ID]],Returns!$A:$B,2,0),"No")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28" t="str">
        <f>IF(M3611=People!$B$5,People!$A$5,IF(M3611=People!$B$4,People!$A$4,IF(M3611=People!$B$3,People!$A$3,IF(M3611=People!$B$2,People!$A$2,0))))</f>
        <v>Chuck Magee</v>
      </c>
      <c r="W3611" s="28" t="str">
        <f>IFERROR(VLOOKUP(DATA[[#This Row],[Order ID]],Returns!$A:$B,2,0),"No")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8" t="str">
        <f>IF(M3612=People!$B$5,People!$A$5,IF(M3612=People!$B$4,People!$A$4,IF(M3612=People!$B$3,People!$A$3,IF(M3612=People!$B$2,People!$A$2,0))))</f>
        <v>Chuck Magee</v>
      </c>
      <c r="W3612" s="28" t="str">
        <f>IFERROR(VLOOKUP(DATA[[#This Row],[Order ID]],Returns!$A:$B,2,0),"No")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8" t="str">
        <f>IF(M3613=People!$B$5,People!$A$5,IF(M3613=People!$B$4,People!$A$4,IF(M3613=People!$B$3,People!$A$3,IF(M3613=People!$B$2,People!$A$2,0))))</f>
        <v>Kelly Williams</v>
      </c>
      <c r="W3613" s="28" t="str">
        <f>IFERROR(VLOOKUP(DATA[[#This Row],[Order ID]],Returns!$A:$B,2,0),"No")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28" t="str">
        <f>IF(M3614=People!$B$5,People!$A$5,IF(M3614=People!$B$4,People!$A$4,IF(M3614=People!$B$3,People!$A$3,IF(M3614=People!$B$2,People!$A$2,0))))</f>
        <v>Chuck Magee</v>
      </c>
      <c r="W3614" s="28" t="str">
        <f>IFERROR(VLOOKUP(DATA[[#This Row],[Order ID]],Returns!$A:$B,2,0),"No")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8" t="str">
        <f>IF(M3615=People!$B$5,People!$A$5,IF(M3615=People!$B$4,People!$A$4,IF(M3615=People!$B$3,People!$A$3,IF(M3615=People!$B$2,People!$A$2,0))))</f>
        <v>Chuck Magee</v>
      </c>
      <c r="W3615" s="28" t="str">
        <f>IFERROR(VLOOKUP(DATA[[#This Row],[Order ID]],Returns!$A:$B,2,0),"No")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8" t="str">
        <f>IF(M3616=People!$B$5,People!$A$5,IF(M3616=People!$B$4,People!$A$4,IF(M3616=People!$B$3,People!$A$3,IF(M3616=People!$B$2,People!$A$2,0))))</f>
        <v>Kelly Williams</v>
      </c>
      <c r="W3616" s="28" t="str">
        <f>IFERROR(VLOOKUP(DATA[[#This Row],[Order ID]],Returns!$A:$B,2,0),"No")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28" t="str">
        <f>IF(M3617=People!$B$5,People!$A$5,IF(M3617=People!$B$4,People!$A$4,IF(M3617=People!$B$3,People!$A$3,IF(M3617=People!$B$2,People!$A$2,0))))</f>
        <v>Kelly Williams</v>
      </c>
      <c r="W3617" s="28" t="str">
        <f>IFERROR(VLOOKUP(DATA[[#This Row],[Order ID]],Returns!$A:$B,2,0),"No")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8" t="str">
        <f>IF(M3618=People!$B$5,People!$A$5,IF(M3618=People!$B$4,People!$A$4,IF(M3618=People!$B$3,People!$A$3,IF(M3618=People!$B$2,People!$A$2,0))))</f>
        <v>Chuck Magee</v>
      </c>
      <c r="W3618" s="28" t="str">
        <f>IFERROR(VLOOKUP(DATA[[#This Row],[Order ID]],Returns!$A:$B,2,0),"No")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8" t="str">
        <f>IF(M3619=People!$B$5,People!$A$5,IF(M3619=People!$B$4,People!$A$4,IF(M3619=People!$B$3,People!$A$3,IF(M3619=People!$B$2,People!$A$2,0))))</f>
        <v>Anna Andreadi</v>
      </c>
      <c r="W3619" s="28" t="str">
        <f>IFERROR(VLOOKUP(DATA[[#This Row],[Order ID]],Returns!$A:$B,2,0),"No")</f>
        <v>No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8" t="str">
        <f>IF(M3620=People!$B$5,People!$A$5,IF(M3620=People!$B$4,People!$A$4,IF(M3620=People!$B$3,People!$A$3,IF(M3620=People!$B$2,People!$A$2,0))))</f>
        <v>Anna Andreadi</v>
      </c>
      <c r="W3620" s="28" t="str">
        <f>IFERROR(VLOOKUP(DATA[[#This Row],[Order ID]],Returns!$A:$B,2,0),"No")</f>
        <v>No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28" t="str">
        <f>IF(M3621=People!$B$5,People!$A$5,IF(M3621=People!$B$4,People!$A$4,IF(M3621=People!$B$3,People!$A$3,IF(M3621=People!$B$2,People!$A$2,0))))</f>
        <v>Anna Andreadi</v>
      </c>
      <c r="W3621" s="28" t="str">
        <f>IFERROR(VLOOKUP(DATA[[#This Row],[Order ID]],Returns!$A:$B,2,0),"No")</f>
        <v>No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8" t="str">
        <f>IF(M3622=People!$B$5,People!$A$5,IF(M3622=People!$B$4,People!$A$4,IF(M3622=People!$B$3,People!$A$3,IF(M3622=People!$B$2,People!$A$2,0))))</f>
        <v>Cassandra Brandow</v>
      </c>
      <c r="W3622" s="28" t="str">
        <f>IFERROR(VLOOKUP(DATA[[#This Row],[Order ID]],Returns!$A:$B,2,0),"No")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8" t="str">
        <f>IF(M3623=People!$B$5,People!$A$5,IF(M3623=People!$B$4,People!$A$4,IF(M3623=People!$B$3,People!$A$3,IF(M3623=People!$B$2,People!$A$2,0))))</f>
        <v>Cassandra Brandow</v>
      </c>
      <c r="W3623" s="28" t="str">
        <f>IFERROR(VLOOKUP(DATA[[#This Row],[Order ID]],Returns!$A:$B,2,0),"No")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28" t="str">
        <f>IF(M3624=People!$B$5,People!$A$5,IF(M3624=People!$B$4,People!$A$4,IF(M3624=People!$B$3,People!$A$3,IF(M3624=People!$B$2,People!$A$2,0))))</f>
        <v>Cassandra Brandow</v>
      </c>
      <c r="W3624" s="28" t="str">
        <f>IFERROR(VLOOKUP(DATA[[#This Row],[Order ID]],Returns!$A:$B,2,0),"No")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28" t="str">
        <f>IF(M3625=People!$B$5,People!$A$5,IF(M3625=People!$B$4,People!$A$4,IF(M3625=People!$B$3,People!$A$3,IF(M3625=People!$B$2,People!$A$2,0))))</f>
        <v>Cassandra Brandow</v>
      </c>
      <c r="W3625" s="28" t="str">
        <f>IFERROR(VLOOKUP(DATA[[#This Row],[Order ID]],Returns!$A:$B,2,0),"No")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8" t="str">
        <f>IF(M3626=People!$B$5,People!$A$5,IF(M3626=People!$B$4,People!$A$4,IF(M3626=People!$B$3,People!$A$3,IF(M3626=People!$B$2,People!$A$2,0))))</f>
        <v>Anna Andreadi</v>
      </c>
      <c r="W3626" s="28" t="str">
        <f>IFERROR(VLOOKUP(DATA[[#This Row],[Order ID]],Returns!$A:$B,2,0),"No")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28" t="str">
        <f>IF(M3627=People!$B$5,People!$A$5,IF(M3627=People!$B$4,People!$A$4,IF(M3627=People!$B$3,People!$A$3,IF(M3627=People!$B$2,People!$A$2,0))))</f>
        <v>Anna Andreadi</v>
      </c>
      <c r="W3627" s="28" t="str">
        <f>IFERROR(VLOOKUP(DATA[[#This Row],[Order ID]],Returns!$A:$B,2,0),"No")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28" t="str">
        <f>IF(M3628=People!$B$5,People!$A$5,IF(M3628=People!$B$4,People!$A$4,IF(M3628=People!$B$3,People!$A$3,IF(M3628=People!$B$2,People!$A$2,0))))</f>
        <v>Anna Andreadi</v>
      </c>
      <c r="W3628" s="28" t="str">
        <f>IFERROR(VLOOKUP(DATA[[#This Row],[Order ID]],Returns!$A:$B,2,0),"No")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28" t="str">
        <f>IF(M3629=People!$B$5,People!$A$5,IF(M3629=People!$B$4,People!$A$4,IF(M3629=People!$B$3,People!$A$3,IF(M3629=People!$B$2,People!$A$2,0))))</f>
        <v>Anna Andreadi</v>
      </c>
      <c r="W3629" s="28" t="str">
        <f>IFERROR(VLOOKUP(DATA[[#This Row],[Order ID]],Returns!$A:$B,2,0),"No")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8" t="str">
        <f>IF(M3630=People!$B$5,People!$A$5,IF(M3630=People!$B$4,People!$A$4,IF(M3630=People!$B$3,People!$A$3,IF(M3630=People!$B$2,People!$A$2,0))))</f>
        <v>Anna Andreadi</v>
      </c>
      <c r="W3630" s="28" t="str">
        <f>IFERROR(VLOOKUP(DATA[[#This Row],[Order ID]],Returns!$A:$B,2,0),"No")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8" t="str">
        <f>IF(M3631=People!$B$5,People!$A$5,IF(M3631=People!$B$4,People!$A$4,IF(M3631=People!$B$3,People!$A$3,IF(M3631=People!$B$2,People!$A$2,0))))</f>
        <v>Chuck Magee</v>
      </c>
      <c r="W3631" s="28" t="str">
        <f>IFERROR(VLOOKUP(DATA[[#This Row],[Order ID]],Returns!$A:$B,2,0),"No")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8" t="str">
        <f>IF(M3632=People!$B$5,People!$A$5,IF(M3632=People!$B$4,People!$A$4,IF(M3632=People!$B$3,People!$A$3,IF(M3632=People!$B$2,People!$A$2,0))))</f>
        <v>Chuck Magee</v>
      </c>
      <c r="W3632" s="28" t="str">
        <f>IFERROR(VLOOKUP(DATA[[#This Row],[Order ID]],Returns!$A:$B,2,0),"No")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28" t="str">
        <f>IF(M3633=People!$B$5,People!$A$5,IF(M3633=People!$B$4,People!$A$4,IF(M3633=People!$B$3,People!$A$3,IF(M3633=People!$B$2,People!$A$2,0))))</f>
        <v>Anna Andreadi</v>
      </c>
      <c r="W3633" s="28" t="str">
        <f>IFERROR(VLOOKUP(DATA[[#This Row],[Order ID]],Returns!$A:$B,2,0),"No")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28" t="str">
        <f>IF(M3634=People!$B$5,People!$A$5,IF(M3634=People!$B$4,People!$A$4,IF(M3634=People!$B$3,People!$A$3,IF(M3634=People!$B$2,People!$A$2,0))))</f>
        <v>Anna Andreadi</v>
      </c>
      <c r="W3634" s="28" t="str">
        <f>IFERROR(VLOOKUP(DATA[[#This Row],[Order ID]],Returns!$A:$B,2,0),"No")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8" t="str">
        <f>IF(M3635=People!$B$5,People!$A$5,IF(M3635=People!$B$4,People!$A$4,IF(M3635=People!$B$3,People!$A$3,IF(M3635=People!$B$2,People!$A$2,0))))</f>
        <v>Chuck Magee</v>
      </c>
      <c r="W3635" s="28" t="str">
        <f>IFERROR(VLOOKUP(DATA[[#This Row],[Order ID]],Returns!$A:$B,2,0),"No")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8" t="str">
        <f>IF(M3636=People!$B$5,People!$A$5,IF(M3636=People!$B$4,People!$A$4,IF(M3636=People!$B$3,People!$A$3,IF(M3636=People!$B$2,People!$A$2,0))))</f>
        <v>Chuck Magee</v>
      </c>
      <c r="W3636" s="28" t="str">
        <f>IFERROR(VLOOKUP(DATA[[#This Row],[Order ID]],Returns!$A:$B,2,0),"No")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8" t="str">
        <f>IF(M3637=People!$B$5,People!$A$5,IF(M3637=People!$B$4,People!$A$4,IF(M3637=People!$B$3,People!$A$3,IF(M3637=People!$B$2,People!$A$2,0))))</f>
        <v>Chuck Magee</v>
      </c>
      <c r="W3637" s="28" t="str">
        <f>IFERROR(VLOOKUP(DATA[[#This Row],[Order ID]],Returns!$A:$B,2,0),"No")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8" t="str">
        <f>IF(M3638=People!$B$5,People!$A$5,IF(M3638=People!$B$4,People!$A$4,IF(M3638=People!$B$3,People!$A$3,IF(M3638=People!$B$2,People!$A$2,0))))</f>
        <v>Chuck Magee</v>
      </c>
      <c r="W3638" s="28" t="str">
        <f>IFERROR(VLOOKUP(DATA[[#This Row],[Order ID]],Returns!$A:$B,2,0),"No")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8" t="str">
        <f>IF(M3639=People!$B$5,People!$A$5,IF(M3639=People!$B$4,People!$A$4,IF(M3639=People!$B$3,People!$A$3,IF(M3639=People!$B$2,People!$A$2,0))))</f>
        <v>Chuck Magee</v>
      </c>
      <c r="W3639" s="28" t="str">
        <f>IFERROR(VLOOKUP(DATA[[#This Row],[Order ID]],Returns!$A:$B,2,0),"No")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8" t="str">
        <f>IF(M3640=People!$B$5,People!$A$5,IF(M3640=People!$B$4,People!$A$4,IF(M3640=People!$B$3,People!$A$3,IF(M3640=People!$B$2,People!$A$2,0))))</f>
        <v>Chuck Magee</v>
      </c>
      <c r="W3640" s="28" t="str">
        <f>IFERROR(VLOOKUP(DATA[[#This Row],[Order ID]],Returns!$A:$B,2,0),"No")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8" t="str">
        <f>IF(M3641=People!$B$5,People!$A$5,IF(M3641=People!$B$4,People!$A$4,IF(M3641=People!$B$3,People!$A$3,IF(M3641=People!$B$2,People!$A$2,0))))</f>
        <v>Chuck Magee</v>
      </c>
      <c r="W3641" s="28" t="str">
        <f>IFERROR(VLOOKUP(DATA[[#This Row],[Order ID]],Returns!$A:$B,2,0),"No")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8" t="str">
        <f>IF(M3642=People!$B$5,People!$A$5,IF(M3642=People!$B$4,People!$A$4,IF(M3642=People!$B$3,People!$A$3,IF(M3642=People!$B$2,People!$A$2,0))))</f>
        <v>Chuck Magee</v>
      </c>
      <c r="W3642" s="28" t="str">
        <f>IFERROR(VLOOKUP(DATA[[#This Row],[Order ID]],Returns!$A:$B,2,0),"No")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8" t="str">
        <f>IF(M3643=People!$B$5,People!$A$5,IF(M3643=People!$B$4,People!$A$4,IF(M3643=People!$B$3,People!$A$3,IF(M3643=People!$B$2,People!$A$2,0))))</f>
        <v>Chuck Magee</v>
      </c>
      <c r="W3643" s="28" t="str">
        <f>IFERROR(VLOOKUP(DATA[[#This Row],[Order ID]],Returns!$A:$B,2,0),"No")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8" t="str">
        <f>IF(M3644=People!$B$5,People!$A$5,IF(M3644=People!$B$4,People!$A$4,IF(M3644=People!$B$3,People!$A$3,IF(M3644=People!$B$2,People!$A$2,0))))</f>
        <v>Anna Andreadi</v>
      </c>
      <c r="W3644" s="28" t="str">
        <f>IFERROR(VLOOKUP(DATA[[#This Row],[Order ID]],Returns!$A:$B,2,0),"No")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28" t="str">
        <f>IF(M3645=People!$B$5,People!$A$5,IF(M3645=People!$B$4,People!$A$4,IF(M3645=People!$B$3,People!$A$3,IF(M3645=People!$B$2,People!$A$2,0))))</f>
        <v>Anna Andreadi</v>
      </c>
      <c r="W3645" s="28" t="str">
        <f>IFERROR(VLOOKUP(DATA[[#This Row],[Order ID]],Returns!$A:$B,2,0),"No")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28" t="str">
        <f>IF(M3646=People!$B$5,People!$A$5,IF(M3646=People!$B$4,People!$A$4,IF(M3646=People!$B$3,People!$A$3,IF(M3646=People!$B$2,People!$A$2,0))))</f>
        <v>Anna Andreadi</v>
      </c>
      <c r="W3646" s="28" t="str">
        <f>IFERROR(VLOOKUP(DATA[[#This Row],[Order ID]],Returns!$A:$B,2,0),"No")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28" t="str">
        <f>IF(M3647=People!$B$5,People!$A$5,IF(M3647=People!$B$4,People!$A$4,IF(M3647=People!$B$3,People!$A$3,IF(M3647=People!$B$2,People!$A$2,0))))</f>
        <v>Anna Andreadi</v>
      </c>
      <c r="W3647" s="28" t="str">
        <f>IFERROR(VLOOKUP(DATA[[#This Row],[Order ID]],Returns!$A:$B,2,0),"No")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28" t="str">
        <f>IF(M3648=People!$B$5,People!$A$5,IF(M3648=People!$B$4,People!$A$4,IF(M3648=People!$B$3,People!$A$3,IF(M3648=People!$B$2,People!$A$2,0))))</f>
        <v>Anna Andreadi</v>
      </c>
      <c r="W3648" s="28" t="str">
        <f>IFERROR(VLOOKUP(DATA[[#This Row],[Order ID]],Returns!$A:$B,2,0),"No")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28" t="str">
        <f>IF(M3649=People!$B$5,People!$A$5,IF(M3649=People!$B$4,People!$A$4,IF(M3649=People!$B$3,People!$A$3,IF(M3649=People!$B$2,People!$A$2,0))))</f>
        <v>Anna Andreadi</v>
      </c>
      <c r="W3649" s="28" t="str">
        <f>IFERROR(VLOOKUP(DATA[[#This Row],[Order ID]],Returns!$A:$B,2,0),"No")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8" t="str">
        <f>IF(M3650=People!$B$5,People!$A$5,IF(M3650=People!$B$4,People!$A$4,IF(M3650=People!$B$3,People!$A$3,IF(M3650=People!$B$2,People!$A$2,0))))</f>
        <v>Cassandra Brandow</v>
      </c>
      <c r="W3650" s="28" t="str">
        <f>IFERROR(VLOOKUP(DATA[[#This Row],[Order ID]],Returns!$A:$B,2,0),"No")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8" t="str">
        <f>IF(M3651=People!$B$5,People!$A$5,IF(M3651=People!$B$4,People!$A$4,IF(M3651=People!$B$3,People!$A$3,IF(M3651=People!$B$2,People!$A$2,0))))</f>
        <v>Cassandra Brandow</v>
      </c>
      <c r="W3651" s="28" t="str">
        <f>IFERROR(VLOOKUP(DATA[[#This Row],[Order ID]],Returns!$A:$B,2,0),"No")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28" t="str">
        <f>IF(M3652=People!$B$5,People!$A$5,IF(M3652=People!$B$4,People!$A$4,IF(M3652=People!$B$3,People!$A$3,IF(M3652=People!$B$2,People!$A$2,0))))</f>
        <v>Kelly Williams</v>
      </c>
      <c r="W3652" s="28" t="str">
        <f>IFERROR(VLOOKUP(DATA[[#This Row],[Order ID]],Returns!$A:$B,2,0),"No")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8" t="str">
        <f>IF(M3653=People!$B$5,People!$A$5,IF(M3653=People!$B$4,People!$A$4,IF(M3653=People!$B$3,People!$A$3,IF(M3653=People!$B$2,People!$A$2,0))))</f>
        <v>Kelly Williams</v>
      </c>
      <c r="W3653" s="28" t="str">
        <f>IFERROR(VLOOKUP(DATA[[#This Row],[Order ID]],Returns!$A:$B,2,0),"No")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28" t="str">
        <f>IF(M3654=People!$B$5,People!$A$5,IF(M3654=People!$B$4,People!$A$4,IF(M3654=People!$B$3,People!$A$3,IF(M3654=People!$B$2,People!$A$2,0))))</f>
        <v>Kelly Williams</v>
      </c>
      <c r="W3654" s="28" t="str">
        <f>IFERROR(VLOOKUP(DATA[[#This Row],[Order ID]],Returns!$A:$B,2,0),"No")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8" t="str">
        <f>IF(M3655=People!$B$5,People!$A$5,IF(M3655=People!$B$4,People!$A$4,IF(M3655=People!$B$3,People!$A$3,IF(M3655=People!$B$2,People!$A$2,0))))</f>
        <v>Kelly Williams</v>
      </c>
      <c r="W3655" s="28" t="str">
        <f>IFERROR(VLOOKUP(DATA[[#This Row],[Order ID]],Returns!$A:$B,2,0),"No")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28" t="str">
        <f>IF(M3656=People!$B$5,People!$A$5,IF(M3656=People!$B$4,People!$A$4,IF(M3656=People!$B$3,People!$A$3,IF(M3656=People!$B$2,People!$A$2,0))))</f>
        <v>Kelly Williams</v>
      </c>
      <c r="W3656" s="28" t="str">
        <f>IFERROR(VLOOKUP(DATA[[#This Row],[Order ID]],Returns!$A:$B,2,0),"No")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8" t="str">
        <f>IF(M3657=People!$B$5,People!$A$5,IF(M3657=People!$B$4,People!$A$4,IF(M3657=People!$B$3,People!$A$3,IF(M3657=People!$B$2,People!$A$2,0))))</f>
        <v>Cassandra Brandow</v>
      </c>
      <c r="W3657" s="28" t="str">
        <f>IFERROR(VLOOKUP(DATA[[#This Row],[Order ID]],Returns!$A:$B,2,0),"No")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8" t="str">
        <f>IF(M3658=People!$B$5,People!$A$5,IF(M3658=People!$B$4,People!$A$4,IF(M3658=People!$B$3,People!$A$3,IF(M3658=People!$B$2,People!$A$2,0))))</f>
        <v>Chuck Magee</v>
      </c>
      <c r="W3658" s="28" t="str">
        <f>IFERROR(VLOOKUP(DATA[[#This Row],[Order ID]],Returns!$A:$B,2,0),"No")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8" t="str">
        <f>IF(M3659=People!$B$5,People!$A$5,IF(M3659=People!$B$4,People!$A$4,IF(M3659=People!$B$3,People!$A$3,IF(M3659=People!$B$2,People!$A$2,0))))</f>
        <v>Cassandra Brandow</v>
      </c>
      <c r="W3659" s="28" t="str">
        <f>IFERROR(VLOOKUP(DATA[[#This Row],[Order ID]],Returns!$A:$B,2,0),"No")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8" t="str">
        <f>IF(M3660=People!$B$5,People!$A$5,IF(M3660=People!$B$4,People!$A$4,IF(M3660=People!$B$3,People!$A$3,IF(M3660=People!$B$2,People!$A$2,0))))</f>
        <v>Cassandra Brandow</v>
      </c>
      <c r="W3660" s="28" t="str">
        <f>IFERROR(VLOOKUP(DATA[[#This Row],[Order ID]],Returns!$A:$B,2,0),"No")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28" t="str">
        <f>IF(M3661=People!$B$5,People!$A$5,IF(M3661=People!$B$4,People!$A$4,IF(M3661=People!$B$3,People!$A$3,IF(M3661=People!$B$2,People!$A$2,0))))</f>
        <v>Cassandra Brandow</v>
      </c>
      <c r="W3661" s="28" t="str">
        <f>IFERROR(VLOOKUP(DATA[[#This Row],[Order ID]],Returns!$A:$B,2,0),"No")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8" t="str">
        <f>IF(M3662=People!$B$5,People!$A$5,IF(M3662=People!$B$4,People!$A$4,IF(M3662=People!$B$3,People!$A$3,IF(M3662=People!$B$2,People!$A$2,0))))</f>
        <v>Anna Andreadi</v>
      </c>
      <c r="W3662" s="28" t="str">
        <f>IFERROR(VLOOKUP(DATA[[#This Row],[Order ID]],Returns!$A:$B,2,0),"No")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8" t="str">
        <f>IF(M3663=People!$B$5,People!$A$5,IF(M3663=People!$B$4,People!$A$4,IF(M3663=People!$B$3,People!$A$3,IF(M3663=People!$B$2,People!$A$2,0))))</f>
        <v>Kelly Williams</v>
      </c>
      <c r="W3663" s="28" t="str">
        <f>IFERROR(VLOOKUP(DATA[[#This Row],[Order ID]],Returns!$A:$B,2,0),"No")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8" t="str">
        <f>IF(M3664=People!$B$5,People!$A$5,IF(M3664=People!$B$4,People!$A$4,IF(M3664=People!$B$3,People!$A$3,IF(M3664=People!$B$2,People!$A$2,0))))</f>
        <v>Chuck Magee</v>
      </c>
      <c r="W3664" s="28" t="str">
        <f>IFERROR(VLOOKUP(DATA[[#This Row],[Order ID]],Returns!$A:$B,2,0),"No")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28" t="str">
        <f>IF(M3665=People!$B$5,People!$A$5,IF(M3665=People!$B$4,People!$A$4,IF(M3665=People!$B$3,People!$A$3,IF(M3665=People!$B$2,People!$A$2,0))))</f>
        <v>Chuck Magee</v>
      </c>
      <c r="W3665" s="28" t="str">
        <f>IFERROR(VLOOKUP(DATA[[#This Row],[Order ID]],Returns!$A:$B,2,0),"No")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8" t="str">
        <f>IF(M3666=People!$B$5,People!$A$5,IF(M3666=People!$B$4,People!$A$4,IF(M3666=People!$B$3,People!$A$3,IF(M3666=People!$B$2,People!$A$2,0))))</f>
        <v>Anna Andreadi</v>
      </c>
      <c r="W3666" s="28" t="str">
        <f>IFERROR(VLOOKUP(DATA[[#This Row],[Order ID]],Returns!$A:$B,2,0),"No")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8" t="str">
        <f>IF(M3667=People!$B$5,People!$A$5,IF(M3667=People!$B$4,People!$A$4,IF(M3667=People!$B$3,People!$A$3,IF(M3667=People!$B$2,People!$A$2,0))))</f>
        <v>Anna Andreadi</v>
      </c>
      <c r="W3667" s="28" t="str">
        <f>IFERROR(VLOOKUP(DATA[[#This Row],[Order ID]],Returns!$A:$B,2,0),"No")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8" t="str">
        <f>IF(M3668=People!$B$5,People!$A$5,IF(M3668=People!$B$4,People!$A$4,IF(M3668=People!$B$3,People!$A$3,IF(M3668=People!$B$2,People!$A$2,0))))</f>
        <v>Anna Andreadi</v>
      </c>
      <c r="W3668" s="28" t="str">
        <f>IFERROR(VLOOKUP(DATA[[#This Row],[Order ID]],Returns!$A:$B,2,0),"No")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28" t="str">
        <f>IF(M3669=People!$B$5,People!$A$5,IF(M3669=People!$B$4,People!$A$4,IF(M3669=People!$B$3,People!$A$3,IF(M3669=People!$B$2,People!$A$2,0))))</f>
        <v>Anna Andreadi</v>
      </c>
      <c r="W3669" s="28" t="str">
        <f>IFERROR(VLOOKUP(DATA[[#This Row],[Order ID]],Returns!$A:$B,2,0),"No")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8" t="str">
        <f>IF(M3670=People!$B$5,People!$A$5,IF(M3670=People!$B$4,People!$A$4,IF(M3670=People!$B$3,People!$A$3,IF(M3670=People!$B$2,People!$A$2,0))))</f>
        <v>Anna Andreadi</v>
      </c>
      <c r="W3670" s="28" t="str">
        <f>IFERROR(VLOOKUP(DATA[[#This Row],[Order ID]],Returns!$A:$B,2,0),"No")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28" t="str">
        <f>IF(M3671=People!$B$5,People!$A$5,IF(M3671=People!$B$4,People!$A$4,IF(M3671=People!$B$3,People!$A$3,IF(M3671=People!$B$2,People!$A$2,0))))</f>
        <v>Anna Andreadi</v>
      </c>
      <c r="W3671" s="28" t="str">
        <f>IFERROR(VLOOKUP(DATA[[#This Row],[Order ID]],Returns!$A:$B,2,0),"No")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28" t="str">
        <f>IF(M3672=People!$B$5,People!$A$5,IF(M3672=People!$B$4,People!$A$4,IF(M3672=People!$B$3,People!$A$3,IF(M3672=People!$B$2,People!$A$2,0))))</f>
        <v>Anna Andreadi</v>
      </c>
      <c r="W3672" s="28" t="str">
        <f>IFERROR(VLOOKUP(DATA[[#This Row],[Order ID]],Returns!$A:$B,2,0),"No")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8" t="str">
        <f>IF(M3673=People!$B$5,People!$A$5,IF(M3673=People!$B$4,People!$A$4,IF(M3673=People!$B$3,People!$A$3,IF(M3673=People!$B$2,People!$A$2,0))))</f>
        <v>Anna Andreadi</v>
      </c>
      <c r="W3673" s="28" t="str">
        <f>IFERROR(VLOOKUP(DATA[[#This Row],[Order ID]],Returns!$A:$B,2,0),"No")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28" t="str">
        <f>IF(M3674=People!$B$5,People!$A$5,IF(M3674=People!$B$4,People!$A$4,IF(M3674=People!$B$3,People!$A$3,IF(M3674=People!$B$2,People!$A$2,0))))</f>
        <v>Chuck Magee</v>
      </c>
      <c r="W3674" s="28" t="str">
        <f>IFERROR(VLOOKUP(DATA[[#This Row],[Order ID]],Returns!$A:$B,2,0),"No")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8" t="str">
        <f>IF(M3675=People!$B$5,People!$A$5,IF(M3675=People!$B$4,People!$A$4,IF(M3675=People!$B$3,People!$A$3,IF(M3675=People!$B$2,People!$A$2,0))))</f>
        <v>Chuck Magee</v>
      </c>
      <c r="W3675" s="28" t="str">
        <f>IFERROR(VLOOKUP(DATA[[#This Row],[Order ID]],Returns!$A:$B,2,0),"No")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8" t="str">
        <f>IF(M3676=People!$B$5,People!$A$5,IF(M3676=People!$B$4,People!$A$4,IF(M3676=People!$B$3,People!$A$3,IF(M3676=People!$B$2,People!$A$2,0))))</f>
        <v>Chuck Magee</v>
      </c>
      <c r="W3676" s="28" t="str">
        <f>IFERROR(VLOOKUP(DATA[[#This Row],[Order ID]],Returns!$A:$B,2,0),"No")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8" t="str">
        <f>IF(M3677=People!$B$5,People!$A$5,IF(M3677=People!$B$4,People!$A$4,IF(M3677=People!$B$3,People!$A$3,IF(M3677=People!$B$2,People!$A$2,0))))</f>
        <v>Chuck Magee</v>
      </c>
      <c r="W3677" s="28" t="str">
        <f>IFERROR(VLOOKUP(DATA[[#This Row],[Order ID]],Returns!$A:$B,2,0),"No")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28" t="str">
        <f>IF(M3678=People!$B$5,People!$A$5,IF(M3678=People!$B$4,People!$A$4,IF(M3678=People!$B$3,People!$A$3,IF(M3678=People!$B$2,People!$A$2,0))))</f>
        <v>Anna Andreadi</v>
      </c>
      <c r="W3678" s="28" t="str">
        <f>IFERROR(VLOOKUP(DATA[[#This Row],[Order ID]],Returns!$A:$B,2,0),"No")</f>
        <v>No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28" t="str">
        <f>IF(M3679=People!$B$5,People!$A$5,IF(M3679=People!$B$4,People!$A$4,IF(M3679=People!$B$3,People!$A$3,IF(M3679=People!$B$2,People!$A$2,0))))</f>
        <v>Chuck Magee</v>
      </c>
      <c r="W3679" s="28" t="str">
        <f>IFERROR(VLOOKUP(DATA[[#This Row],[Order ID]],Returns!$A:$B,2,0),"No")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28" t="str">
        <f>IF(M3680=People!$B$5,People!$A$5,IF(M3680=People!$B$4,People!$A$4,IF(M3680=People!$B$3,People!$A$3,IF(M3680=People!$B$2,People!$A$2,0))))</f>
        <v>Chuck Magee</v>
      </c>
      <c r="W3680" s="28" t="str">
        <f>IFERROR(VLOOKUP(DATA[[#This Row],[Order ID]],Returns!$A:$B,2,0),"No")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28" t="str">
        <f>IF(M3681=People!$B$5,People!$A$5,IF(M3681=People!$B$4,People!$A$4,IF(M3681=People!$B$3,People!$A$3,IF(M3681=People!$B$2,People!$A$2,0))))</f>
        <v>Chuck Magee</v>
      </c>
      <c r="W3681" s="28" t="str">
        <f>IFERROR(VLOOKUP(DATA[[#This Row],[Order ID]],Returns!$A:$B,2,0),"No")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28" t="str">
        <f>IF(M3682=People!$B$5,People!$A$5,IF(M3682=People!$B$4,People!$A$4,IF(M3682=People!$B$3,People!$A$3,IF(M3682=People!$B$2,People!$A$2,0))))</f>
        <v>Chuck Magee</v>
      </c>
      <c r="W3682" s="28" t="str">
        <f>IFERROR(VLOOKUP(DATA[[#This Row],[Order ID]],Returns!$A:$B,2,0),"No")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28" t="str">
        <f>IF(M3683=People!$B$5,People!$A$5,IF(M3683=People!$B$4,People!$A$4,IF(M3683=People!$B$3,People!$A$3,IF(M3683=People!$B$2,People!$A$2,0))))</f>
        <v>Chuck Magee</v>
      </c>
      <c r="W3683" s="28" t="str">
        <f>IFERROR(VLOOKUP(DATA[[#This Row],[Order ID]],Returns!$A:$B,2,0),"No")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28" t="str">
        <f>IF(M3684=People!$B$5,People!$A$5,IF(M3684=People!$B$4,People!$A$4,IF(M3684=People!$B$3,People!$A$3,IF(M3684=People!$B$2,People!$A$2,0))))</f>
        <v>Chuck Magee</v>
      </c>
      <c r="W3684" s="28" t="str">
        <f>IFERROR(VLOOKUP(DATA[[#This Row],[Order ID]],Returns!$A:$B,2,0),"No")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8" t="str">
        <f>IF(M3685=People!$B$5,People!$A$5,IF(M3685=People!$B$4,People!$A$4,IF(M3685=People!$B$3,People!$A$3,IF(M3685=People!$B$2,People!$A$2,0))))</f>
        <v>Chuck Magee</v>
      </c>
      <c r="W3685" s="28" t="str">
        <f>IFERROR(VLOOKUP(DATA[[#This Row],[Order ID]],Returns!$A:$B,2,0),"No")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28" t="str">
        <f>IF(M3686=People!$B$5,People!$A$5,IF(M3686=People!$B$4,People!$A$4,IF(M3686=People!$B$3,People!$A$3,IF(M3686=People!$B$2,People!$A$2,0))))</f>
        <v>Chuck Magee</v>
      </c>
      <c r="W3686" s="28" t="str">
        <f>IFERROR(VLOOKUP(DATA[[#This Row],[Order ID]],Returns!$A:$B,2,0),"No")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28" t="str">
        <f>IF(M3687=People!$B$5,People!$A$5,IF(M3687=People!$B$4,People!$A$4,IF(M3687=People!$B$3,People!$A$3,IF(M3687=People!$B$2,People!$A$2,0))))</f>
        <v>Chuck Magee</v>
      </c>
      <c r="W3687" s="28" t="str">
        <f>IFERROR(VLOOKUP(DATA[[#This Row],[Order ID]],Returns!$A:$B,2,0),"No")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28" t="str">
        <f>IF(M3688=People!$B$5,People!$A$5,IF(M3688=People!$B$4,People!$A$4,IF(M3688=People!$B$3,People!$A$3,IF(M3688=People!$B$2,People!$A$2,0))))</f>
        <v>Anna Andreadi</v>
      </c>
      <c r="W3688" s="28" t="str">
        <f>IFERROR(VLOOKUP(DATA[[#This Row],[Order ID]],Returns!$A:$B,2,0),"No")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8" t="str">
        <f>IF(M3689=People!$B$5,People!$A$5,IF(M3689=People!$B$4,People!$A$4,IF(M3689=People!$B$3,People!$A$3,IF(M3689=People!$B$2,People!$A$2,0))))</f>
        <v>Cassandra Brandow</v>
      </c>
      <c r="W3689" s="28" t="str">
        <f>IFERROR(VLOOKUP(DATA[[#This Row],[Order ID]],Returns!$A:$B,2,0),"No")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28" t="str">
        <f>IF(M3690=People!$B$5,People!$A$5,IF(M3690=People!$B$4,People!$A$4,IF(M3690=People!$B$3,People!$A$3,IF(M3690=People!$B$2,People!$A$2,0))))</f>
        <v>Anna Andreadi</v>
      </c>
      <c r="W3690" s="28" t="str">
        <f>IFERROR(VLOOKUP(DATA[[#This Row],[Order ID]],Returns!$A:$B,2,0),"No")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28" t="str">
        <f>IF(M3691=People!$B$5,People!$A$5,IF(M3691=People!$B$4,People!$A$4,IF(M3691=People!$B$3,People!$A$3,IF(M3691=People!$B$2,People!$A$2,0))))</f>
        <v>Anna Andreadi</v>
      </c>
      <c r="W3691" s="28" t="str">
        <f>IFERROR(VLOOKUP(DATA[[#This Row],[Order ID]],Returns!$A:$B,2,0),"No")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8" t="str">
        <f>IF(M3692=People!$B$5,People!$A$5,IF(M3692=People!$B$4,People!$A$4,IF(M3692=People!$B$3,People!$A$3,IF(M3692=People!$B$2,People!$A$2,0))))</f>
        <v>Anna Andreadi</v>
      </c>
      <c r="W3692" s="28" t="str">
        <f>IFERROR(VLOOKUP(DATA[[#This Row],[Order ID]],Returns!$A:$B,2,0),"No")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8" t="str">
        <f>IF(M3693=People!$B$5,People!$A$5,IF(M3693=People!$B$4,People!$A$4,IF(M3693=People!$B$3,People!$A$3,IF(M3693=People!$B$2,People!$A$2,0))))</f>
        <v>Anna Andreadi</v>
      </c>
      <c r="W3693" s="28" t="str">
        <f>IFERROR(VLOOKUP(DATA[[#This Row],[Order ID]],Returns!$A:$B,2,0),"No")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28" t="str">
        <f>IF(M3694=People!$B$5,People!$A$5,IF(M3694=People!$B$4,People!$A$4,IF(M3694=People!$B$3,People!$A$3,IF(M3694=People!$B$2,People!$A$2,0))))</f>
        <v>Anna Andreadi</v>
      </c>
      <c r="W3694" s="28" t="str">
        <f>IFERROR(VLOOKUP(DATA[[#This Row],[Order ID]],Returns!$A:$B,2,0),"No")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28" t="str">
        <f>IF(M3695=People!$B$5,People!$A$5,IF(M3695=People!$B$4,People!$A$4,IF(M3695=People!$B$3,People!$A$3,IF(M3695=People!$B$2,People!$A$2,0))))</f>
        <v>Anna Andreadi</v>
      </c>
      <c r="W3695" s="28" t="str">
        <f>IFERROR(VLOOKUP(DATA[[#This Row],[Order ID]],Returns!$A:$B,2,0),"No")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28" t="str">
        <f>IF(M3696=People!$B$5,People!$A$5,IF(M3696=People!$B$4,People!$A$4,IF(M3696=People!$B$3,People!$A$3,IF(M3696=People!$B$2,People!$A$2,0))))</f>
        <v>Cassandra Brandow</v>
      </c>
      <c r="W3696" s="28" t="str">
        <f>IFERROR(VLOOKUP(DATA[[#This Row],[Order ID]],Returns!$A:$B,2,0),"No")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8" t="str">
        <f>IF(M3697=People!$B$5,People!$A$5,IF(M3697=People!$B$4,People!$A$4,IF(M3697=People!$B$3,People!$A$3,IF(M3697=People!$B$2,People!$A$2,0))))</f>
        <v>Cassandra Brandow</v>
      </c>
      <c r="W3697" s="28" t="str">
        <f>IFERROR(VLOOKUP(DATA[[#This Row],[Order ID]],Returns!$A:$B,2,0),"No")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28" t="str">
        <f>IF(M3698=People!$B$5,People!$A$5,IF(M3698=People!$B$4,People!$A$4,IF(M3698=People!$B$3,People!$A$3,IF(M3698=People!$B$2,People!$A$2,0))))</f>
        <v>Cassandra Brandow</v>
      </c>
      <c r="W3698" s="28" t="str">
        <f>IFERROR(VLOOKUP(DATA[[#This Row],[Order ID]],Returns!$A:$B,2,0),"No")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28" t="str">
        <f>IF(M3699=People!$B$5,People!$A$5,IF(M3699=People!$B$4,People!$A$4,IF(M3699=People!$B$3,People!$A$3,IF(M3699=People!$B$2,People!$A$2,0))))</f>
        <v>Anna Andreadi</v>
      </c>
      <c r="W3699" s="28" t="str">
        <f>IFERROR(VLOOKUP(DATA[[#This Row],[Order ID]],Returns!$A:$B,2,0),"No")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8" t="str">
        <f>IF(M3700=People!$B$5,People!$A$5,IF(M3700=People!$B$4,People!$A$4,IF(M3700=People!$B$3,People!$A$3,IF(M3700=People!$B$2,People!$A$2,0))))</f>
        <v>Anna Andreadi</v>
      </c>
      <c r="W3700" s="28" t="str">
        <f>IFERROR(VLOOKUP(DATA[[#This Row],[Order ID]],Returns!$A:$B,2,0),"No")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28" t="str">
        <f>IF(M3701=People!$B$5,People!$A$5,IF(M3701=People!$B$4,People!$A$4,IF(M3701=People!$B$3,People!$A$3,IF(M3701=People!$B$2,People!$A$2,0))))</f>
        <v>Chuck Magee</v>
      </c>
      <c r="W3701" s="28" t="str">
        <f>IFERROR(VLOOKUP(DATA[[#This Row],[Order ID]],Returns!$A:$B,2,0),"No")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28" t="str">
        <f>IF(M3702=People!$B$5,People!$A$5,IF(M3702=People!$B$4,People!$A$4,IF(M3702=People!$B$3,People!$A$3,IF(M3702=People!$B$2,People!$A$2,0))))</f>
        <v>Chuck Magee</v>
      </c>
      <c r="W3702" s="28" t="str">
        <f>IFERROR(VLOOKUP(DATA[[#This Row],[Order ID]],Returns!$A:$B,2,0),"No")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8" t="str">
        <f>IF(M3703=People!$B$5,People!$A$5,IF(M3703=People!$B$4,People!$A$4,IF(M3703=People!$B$3,People!$A$3,IF(M3703=People!$B$2,People!$A$2,0))))</f>
        <v>Chuck Magee</v>
      </c>
      <c r="W3703" s="28" t="str">
        <f>IFERROR(VLOOKUP(DATA[[#This Row],[Order ID]],Returns!$A:$B,2,0),"No")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28" t="str">
        <f>IF(M3704=People!$B$5,People!$A$5,IF(M3704=People!$B$4,People!$A$4,IF(M3704=People!$B$3,People!$A$3,IF(M3704=People!$B$2,People!$A$2,0))))</f>
        <v>Cassandra Brandow</v>
      </c>
      <c r="W3704" s="28" t="str">
        <f>IFERROR(VLOOKUP(DATA[[#This Row],[Order ID]],Returns!$A:$B,2,0),"No")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28" t="str">
        <f>IF(M3705=People!$B$5,People!$A$5,IF(M3705=People!$B$4,People!$A$4,IF(M3705=People!$B$3,People!$A$3,IF(M3705=People!$B$2,People!$A$2,0))))</f>
        <v>Cassandra Brandow</v>
      </c>
      <c r="W3705" s="28" t="str">
        <f>IFERROR(VLOOKUP(DATA[[#This Row],[Order ID]],Returns!$A:$B,2,0),"No")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28" t="str">
        <f>IF(M3706=People!$B$5,People!$A$5,IF(M3706=People!$B$4,People!$A$4,IF(M3706=People!$B$3,People!$A$3,IF(M3706=People!$B$2,People!$A$2,0))))</f>
        <v>Cassandra Brandow</v>
      </c>
      <c r="W3706" s="28" t="str">
        <f>IFERROR(VLOOKUP(DATA[[#This Row],[Order ID]],Returns!$A:$B,2,0),"No")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8" t="str">
        <f>IF(M3707=People!$B$5,People!$A$5,IF(M3707=People!$B$4,People!$A$4,IF(M3707=People!$B$3,People!$A$3,IF(M3707=People!$B$2,People!$A$2,0))))</f>
        <v>Cassandra Brandow</v>
      </c>
      <c r="W3707" s="28" t="str">
        <f>IFERROR(VLOOKUP(DATA[[#This Row],[Order ID]],Returns!$A:$B,2,0),"No")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8" t="str">
        <f>IF(M3708=People!$B$5,People!$A$5,IF(M3708=People!$B$4,People!$A$4,IF(M3708=People!$B$3,People!$A$3,IF(M3708=People!$B$2,People!$A$2,0))))</f>
        <v>Kelly Williams</v>
      </c>
      <c r="W3708" s="28" t="str">
        <f>IFERROR(VLOOKUP(DATA[[#This Row],[Order ID]],Returns!$A:$B,2,0),"No")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8" t="str">
        <f>IF(M3709=People!$B$5,People!$A$5,IF(M3709=People!$B$4,People!$A$4,IF(M3709=People!$B$3,People!$A$3,IF(M3709=People!$B$2,People!$A$2,0))))</f>
        <v>Kelly Williams</v>
      </c>
      <c r="W3709" s="28" t="str">
        <f>IFERROR(VLOOKUP(DATA[[#This Row],[Order ID]],Returns!$A:$B,2,0),"No")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8" t="str">
        <f>IF(M3710=People!$B$5,People!$A$5,IF(M3710=People!$B$4,People!$A$4,IF(M3710=People!$B$3,People!$A$3,IF(M3710=People!$B$2,People!$A$2,0))))</f>
        <v>Kelly Williams</v>
      </c>
      <c r="W3710" s="28" t="str">
        <f>IFERROR(VLOOKUP(DATA[[#This Row],[Order ID]],Returns!$A:$B,2,0),"No")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8" t="str">
        <f>IF(M3711=People!$B$5,People!$A$5,IF(M3711=People!$B$4,People!$A$4,IF(M3711=People!$B$3,People!$A$3,IF(M3711=People!$B$2,People!$A$2,0))))</f>
        <v>Kelly Williams</v>
      </c>
      <c r="W3711" s="28" t="str">
        <f>IFERROR(VLOOKUP(DATA[[#This Row],[Order ID]],Returns!$A:$B,2,0),"No")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8" t="str">
        <f>IF(M3712=People!$B$5,People!$A$5,IF(M3712=People!$B$4,People!$A$4,IF(M3712=People!$B$3,People!$A$3,IF(M3712=People!$B$2,People!$A$2,0))))</f>
        <v>Anna Andreadi</v>
      </c>
      <c r="W3712" s="28" t="str">
        <f>IFERROR(VLOOKUP(DATA[[#This Row],[Order ID]],Returns!$A:$B,2,0),"No")</f>
        <v>No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28" t="str">
        <f>IF(M3713=People!$B$5,People!$A$5,IF(M3713=People!$B$4,People!$A$4,IF(M3713=People!$B$3,People!$A$3,IF(M3713=People!$B$2,People!$A$2,0))))</f>
        <v>Anna Andreadi</v>
      </c>
      <c r="W3713" s="28" t="str">
        <f>IFERROR(VLOOKUP(DATA[[#This Row],[Order ID]],Returns!$A:$B,2,0),"No")</f>
        <v>No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28" t="str">
        <f>IF(M3714=People!$B$5,People!$A$5,IF(M3714=People!$B$4,People!$A$4,IF(M3714=People!$B$3,People!$A$3,IF(M3714=People!$B$2,People!$A$2,0))))</f>
        <v>Anna Andreadi</v>
      </c>
      <c r="W3714" s="28" t="str">
        <f>IFERROR(VLOOKUP(DATA[[#This Row],[Order ID]],Returns!$A:$B,2,0),"No")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8" t="str">
        <f>IF(M3715=People!$B$5,People!$A$5,IF(M3715=People!$B$4,People!$A$4,IF(M3715=People!$B$3,People!$A$3,IF(M3715=People!$B$2,People!$A$2,0))))</f>
        <v>Anna Andreadi</v>
      </c>
      <c r="W3715" s="28" t="str">
        <f>IFERROR(VLOOKUP(DATA[[#This Row],[Order ID]],Returns!$A:$B,2,0),"No")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28" t="str">
        <f>IF(M3716=People!$B$5,People!$A$5,IF(M3716=People!$B$4,People!$A$4,IF(M3716=People!$B$3,People!$A$3,IF(M3716=People!$B$2,People!$A$2,0))))</f>
        <v>Anna Andreadi</v>
      </c>
      <c r="W3716" s="28" t="str">
        <f>IFERROR(VLOOKUP(DATA[[#This Row],[Order ID]],Returns!$A:$B,2,0),"No")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8" t="str">
        <f>IF(M3717=People!$B$5,People!$A$5,IF(M3717=People!$B$4,People!$A$4,IF(M3717=People!$B$3,People!$A$3,IF(M3717=People!$B$2,People!$A$2,0))))</f>
        <v>Anna Andreadi</v>
      </c>
      <c r="W3717" s="28" t="str">
        <f>IFERROR(VLOOKUP(DATA[[#This Row],[Order ID]],Returns!$A:$B,2,0),"No")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28" t="str">
        <f>IF(M3718=People!$B$5,People!$A$5,IF(M3718=People!$B$4,People!$A$4,IF(M3718=People!$B$3,People!$A$3,IF(M3718=People!$B$2,People!$A$2,0))))</f>
        <v>Kelly Williams</v>
      </c>
      <c r="W3718" s="28" t="str">
        <f>IFERROR(VLOOKUP(DATA[[#This Row],[Order ID]],Returns!$A:$B,2,0),"No")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28" t="str">
        <f>IF(M3719=People!$B$5,People!$A$5,IF(M3719=People!$B$4,People!$A$4,IF(M3719=People!$B$3,People!$A$3,IF(M3719=People!$B$2,People!$A$2,0))))</f>
        <v>Cassandra Brandow</v>
      </c>
      <c r="W3719" s="28" t="str">
        <f>IFERROR(VLOOKUP(DATA[[#This Row],[Order ID]],Returns!$A:$B,2,0),"No")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8" t="str">
        <f>IF(M3720=People!$B$5,People!$A$5,IF(M3720=People!$B$4,People!$A$4,IF(M3720=People!$B$3,People!$A$3,IF(M3720=People!$B$2,People!$A$2,0))))</f>
        <v>Cassandra Brandow</v>
      </c>
      <c r="W3720" s="28" t="str">
        <f>IFERROR(VLOOKUP(DATA[[#This Row],[Order ID]],Returns!$A:$B,2,0),"No")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28" t="str">
        <f>IF(M3721=People!$B$5,People!$A$5,IF(M3721=People!$B$4,People!$A$4,IF(M3721=People!$B$3,People!$A$3,IF(M3721=People!$B$2,People!$A$2,0))))</f>
        <v>Kelly Williams</v>
      </c>
      <c r="W3721" s="28" t="str">
        <f>IFERROR(VLOOKUP(DATA[[#This Row],[Order ID]],Returns!$A:$B,2,0),"No")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8" t="str">
        <f>IF(M3722=People!$B$5,People!$A$5,IF(M3722=People!$B$4,People!$A$4,IF(M3722=People!$B$3,People!$A$3,IF(M3722=People!$B$2,People!$A$2,0))))</f>
        <v>Cassandra Brandow</v>
      </c>
      <c r="W3722" s="28" t="str">
        <f>IFERROR(VLOOKUP(DATA[[#This Row],[Order ID]],Returns!$A:$B,2,0),"No")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28" t="str">
        <f>IF(M3723=People!$B$5,People!$A$5,IF(M3723=People!$B$4,People!$A$4,IF(M3723=People!$B$3,People!$A$3,IF(M3723=People!$B$2,People!$A$2,0))))</f>
        <v>Cassandra Brandow</v>
      </c>
      <c r="W3723" s="28" t="str">
        <f>IFERROR(VLOOKUP(DATA[[#This Row],[Order ID]],Returns!$A:$B,2,0),"No")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8" t="str">
        <f>IF(M3724=People!$B$5,People!$A$5,IF(M3724=People!$B$4,People!$A$4,IF(M3724=People!$B$3,People!$A$3,IF(M3724=People!$B$2,People!$A$2,0))))</f>
        <v>Kelly Williams</v>
      </c>
      <c r="W3724" s="28" t="str">
        <f>IFERROR(VLOOKUP(DATA[[#This Row],[Order ID]],Returns!$A:$B,2,0),"No")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8" t="str">
        <f>IF(M3725=People!$B$5,People!$A$5,IF(M3725=People!$B$4,People!$A$4,IF(M3725=People!$B$3,People!$A$3,IF(M3725=People!$B$2,People!$A$2,0))))</f>
        <v>Anna Andreadi</v>
      </c>
      <c r="W3725" s="28" t="str">
        <f>IFERROR(VLOOKUP(DATA[[#This Row],[Order ID]],Returns!$A:$B,2,0),"No")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8" t="str">
        <f>IF(M3726=People!$B$5,People!$A$5,IF(M3726=People!$B$4,People!$A$4,IF(M3726=People!$B$3,People!$A$3,IF(M3726=People!$B$2,People!$A$2,0))))</f>
        <v>Kelly Williams</v>
      </c>
      <c r="W3726" s="28" t="str">
        <f>IFERROR(VLOOKUP(DATA[[#This Row],[Order ID]],Returns!$A:$B,2,0),"No")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28" t="str">
        <f>IF(M3727=People!$B$5,People!$A$5,IF(M3727=People!$B$4,People!$A$4,IF(M3727=People!$B$3,People!$A$3,IF(M3727=People!$B$2,People!$A$2,0))))</f>
        <v>Anna Andreadi</v>
      </c>
      <c r="W3727" s="28" t="str">
        <f>IFERROR(VLOOKUP(DATA[[#This Row],[Order ID]],Returns!$A:$B,2,0),"No")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28" t="str">
        <f>IF(M3728=People!$B$5,People!$A$5,IF(M3728=People!$B$4,People!$A$4,IF(M3728=People!$B$3,People!$A$3,IF(M3728=People!$B$2,People!$A$2,0))))</f>
        <v>Chuck Magee</v>
      </c>
      <c r="W3728" s="28" t="str">
        <f>IFERROR(VLOOKUP(DATA[[#This Row],[Order ID]],Returns!$A:$B,2,0),"No")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28" t="str">
        <f>IF(M3729=People!$B$5,People!$A$5,IF(M3729=People!$B$4,People!$A$4,IF(M3729=People!$B$3,People!$A$3,IF(M3729=People!$B$2,People!$A$2,0))))</f>
        <v>Chuck Magee</v>
      </c>
      <c r="W3729" s="28" t="str">
        <f>IFERROR(VLOOKUP(DATA[[#This Row],[Order ID]],Returns!$A:$B,2,0),"No")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8" t="str">
        <f>IF(M3730=People!$B$5,People!$A$5,IF(M3730=People!$B$4,People!$A$4,IF(M3730=People!$B$3,People!$A$3,IF(M3730=People!$B$2,People!$A$2,0))))</f>
        <v>Chuck Magee</v>
      </c>
      <c r="W3730" s="28" t="str">
        <f>IFERROR(VLOOKUP(DATA[[#This Row],[Order ID]],Returns!$A:$B,2,0),"No")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28" t="str">
        <f>IF(M3731=People!$B$5,People!$A$5,IF(M3731=People!$B$4,People!$A$4,IF(M3731=People!$B$3,People!$A$3,IF(M3731=People!$B$2,People!$A$2,0))))</f>
        <v>Chuck Magee</v>
      </c>
      <c r="W3731" s="28" t="str">
        <f>IFERROR(VLOOKUP(DATA[[#This Row],[Order ID]],Returns!$A:$B,2,0),"No")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28" t="str">
        <f>IF(M3732=People!$B$5,People!$A$5,IF(M3732=People!$B$4,People!$A$4,IF(M3732=People!$B$3,People!$A$3,IF(M3732=People!$B$2,People!$A$2,0))))</f>
        <v>Chuck Magee</v>
      </c>
      <c r="W3732" s="28" t="str">
        <f>IFERROR(VLOOKUP(DATA[[#This Row],[Order ID]],Returns!$A:$B,2,0),"No")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28" t="str">
        <f>IF(M3733=People!$B$5,People!$A$5,IF(M3733=People!$B$4,People!$A$4,IF(M3733=People!$B$3,People!$A$3,IF(M3733=People!$B$2,People!$A$2,0))))</f>
        <v>Chuck Magee</v>
      </c>
      <c r="W3733" s="28" t="str">
        <f>IFERROR(VLOOKUP(DATA[[#This Row],[Order ID]],Returns!$A:$B,2,0),"No")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28" t="str">
        <f>IF(M3734=People!$B$5,People!$A$5,IF(M3734=People!$B$4,People!$A$4,IF(M3734=People!$B$3,People!$A$3,IF(M3734=People!$B$2,People!$A$2,0))))</f>
        <v>Chuck Magee</v>
      </c>
      <c r="W3734" s="28" t="str">
        <f>IFERROR(VLOOKUP(DATA[[#This Row],[Order ID]],Returns!$A:$B,2,0),"No")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28" t="str">
        <f>IF(M3735=People!$B$5,People!$A$5,IF(M3735=People!$B$4,People!$A$4,IF(M3735=People!$B$3,People!$A$3,IF(M3735=People!$B$2,People!$A$2,0))))</f>
        <v>Chuck Magee</v>
      </c>
      <c r="W3735" s="28" t="str">
        <f>IFERROR(VLOOKUP(DATA[[#This Row],[Order ID]],Returns!$A:$B,2,0),"No")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28" t="str">
        <f>IF(M3736=People!$B$5,People!$A$5,IF(M3736=People!$B$4,People!$A$4,IF(M3736=People!$B$3,People!$A$3,IF(M3736=People!$B$2,People!$A$2,0))))</f>
        <v>Chuck Magee</v>
      </c>
      <c r="W3736" s="28" t="str">
        <f>IFERROR(VLOOKUP(DATA[[#This Row],[Order ID]],Returns!$A:$B,2,0),"No")</f>
        <v>No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28" t="str">
        <f>IF(M3737=People!$B$5,People!$A$5,IF(M3737=People!$B$4,People!$A$4,IF(M3737=People!$B$3,People!$A$3,IF(M3737=People!$B$2,People!$A$2,0))))</f>
        <v>Chuck Magee</v>
      </c>
      <c r="W3737" s="28" t="str">
        <f>IFERROR(VLOOKUP(DATA[[#This Row],[Order ID]],Returns!$A:$B,2,0),"No")</f>
        <v>No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28" t="str">
        <f>IF(M3738=People!$B$5,People!$A$5,IF(M3738=People!$B$4,People!$A$4,IF(M3738=People!$B$3,People!$A$3,IF(M3738=People!$B$2,People!$A$2,0))))</f>
        <v>Chuck Magee</v>
      </c>
      <c r="W3738" s="28" t="str">
        <f>IFERROR(VLOOKUP(DATA[[#This Row],[Order ID]],Returns!$A:$B,2,0),"No")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28" t="str">
        <f>IF(M3739=People!$B$5,People!$A$5,IF(M3739=People!$B$4,People!$A$4,IF(M3739=People!$B$3,People!$A$3,IF(M3739=People!$B$2,People!$A$2,0))))</f>
        <v>Chuck Magee</v>
      </c>
      <c r="W3739" s="28" t="str">
        <f>IFERROR(VLOOKUP(DATA[[#This Row],[Order ID]],Returns!$A:$B,2,0),"No")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28" t="str">
        <f>IF(M3740=People!$B$5,People!$A$5,IF(M3740=People!$B$4,People!$A$4,IF(M3740=People!$B$3,People!$A$3,IF(M3740=People!$B$2,People!$A$2,0))))</f>
        <v>Kelly Williams</v>
      </c>
      <c r="W3740" s="28" t="str">
        <f>IFERROR(VLOOKUP(DATA[[#This Row],[Order ID]],Returns!$A:$B,2,0),"No")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28" t="str">
        <f>IF(M3741=People!$B$5,People!$A$5,IF(M3741=People!$B$4,People!$A$4,IF(M3741=People!$B$3,People!$A$3,IF(M3741=People!$B$2,People!$A$2,0))))</f>
        <v>Kelly Williams</v>
      </c>
      <c r="W3741" s="28" t="str">
        <f>IFERROR(VLOOKUP(DATA[[#This Row],[Order ID]],Returns!$A:$B,2,0),"No")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8" t="str">
        <f>IF(M3742=People!$B$5,People!$A$5,IF(M3742=People!$B$4,People!$A$4,IF(M3742=People!$B$3,People!$A$3,IF(M3742=People!$B$2,People!$A$2,0))))</f>
        <v>Kelly Williams</v>
      </c>
      <c r="W3742" s="28" t="str">
        <f>IFERROR(VLOOKUP(DATA[[#This Row],[Order ID]],Returns!$A:$B,2,0),"No")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28" t="str">
        <f>IF(M3743=People!$B$5,People!$A$5,IF(M3743=People!$B$4,People!$A$4,IF(M3743=People!$B$3,People!$A$3,IF(M3743=People!$B$2,People!$A$2,0))))</f>
        <v>Chuck Magee</v>
      </c>
      <c r="W3743" s="28" t="str">
        <f>IFERROR(VLOOKUP(DATA[[#This Row],[Order ID]],Returns!$A:$B,2,0),"No")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28" t="str">
        <f>IF(M3744=People!$B$5,People!$A$5,IF(M3744=People!$B$4,People!$A$4,IF(M3744=People!$B$3,People!$A$3,IF(M3744=People!$B$2,People!$A$2,0))))</f>
        <v>Chuck Magee</v>
      </c>
      <c r="W3744" s="28" t="str">
        <f>IFERROR(VLOOKUP(DATA[[#This Row],[Order ID]],Returns!$A:$B,2,0),"No")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8" t="str">
        <f>IF(M3745=People!$B$5,People!$A$5,IF(M3745=People!$B$4,People!$A$4,IF(M3745=People!$B$3,People!$A$3,IF(M3745=People!$B$2,People!$A$2,0))))</f>
        <v>Chuck Magee</v>
      </c>
      <c r="W3745" s="28" t="str">
        <f>IFERROR(VLOOKUP(DATA[[#This Row],[Order ID]],Returns!$A:$B,2,0),"No")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8" t="str">
        <f>IF(M3746=People!$B$5,People!$A$5,IF(M3746=People!$B$4,People!$A$4,IF(M3746=People!$B$3,People!$A$3,IF(M3746=People!$B$2,People!$A$2,0))))</f>
        <v>Cassandra Brandow</v>
      </c>
      <c r="W3746" s="28" t="str">
        <f>IFERROR(VLOOKUP(DATA[[#This Row],[Order ID]],Returns!$A:$B,2,0),"No")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28" t="str">
        <f>IF(M3747=People!$B$5,People!$A$5,IF(M3747=People!$B$4,People!$A$4,IF(M3747=People!$B$3,People!$A$3,IF(M3747=People!$B$2,People!$A$2,0))))</f>
        <v>Cassandra Brandow</v>
      </c>
      <c r="W3747" s="28" t="str">
        <f>IFERROR(VLOOKUP(DATA[[#This Row],[Order ID]],Returns!$A:$B,2,0),"No")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8" t="str">
        <f>IF(M3748=People!$B$5,People!$A$5,IF(M3748=People!$B$4,People!$A$4,IF(M3748=People!$B$3,People!$A$3,IF(M3748=People!$B$2,People!$A$2,0))))</f>
        <v>Cassandra Brandow</v>
      </c>
      <c r="W3748" s="28" t="str">
        <f>IFERROR(VLOOKUP(DATA[[#This Row],[Order ID]],Returns!$A:$B,2,0),"No")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28" t="str">
        <f>IF(M3749=People!$B$5,People!$A$5,IF(M3749=People!$B$4,People!$A$4,IF(M3749=People!$B$3,People!$A$3,IF(M3749=People!$B$2,People!$A$2,0))))</f>
        <v>Anna Andreadi</v>
      </c>
      <c r="W3749" s="28" t="str">
        <f>IFERROR(VLOOKUP(DATA[[#This Row],[Order ID]],Returns!$A:$B,2,0),"No")</f>
        <v>No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28" t="str">
        <f>IF(M3750=People!$B$5,People!$A$5,IF(M3750=People!$B$4,People!$A$4,IF(M3750=People!$B$3,People!$A$3,IF(M3750=People!$B$2,People!$A$2,0))))</f>
        <v>Anna Andreadi</v>
      </c>
      <c r="W3750" s="28" t="str">
        <f>IFERROR(VLOOKUP(DATA[[#This Row],[Order ID]],Returns!$A:$B,2,0),"No")</f>
        <v>No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8" t="str">
        <f>IF(M3751=People!$B$5,People!$A$5,IF(M3751=People!$B$4,People!$A$4,IF(M3751=People!$B$3,People!$A$3,IF(M3751=People!$B$2,People!$A$2,0))))</f>
        <v>Anna Andreadi</v>
      </c>
      <c r="W3751" s="28" t="str">
        <f>IFERROR(VLOOKUP(DATA[[#This Row],[Order ID]],Returns!$A:$B,2,0),"No")</f>
        <v>No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28" t="str">
        <f>IF(M3752=People!$B$5,People!$A$5,IF(M3752=People!$B$4,People!$A$4,IF(M3752=People!$B$3,People!$A$3,IF(M3752=People!$B$2,People!$A$2,0))))</f>
        <v>Anna Andreadi</v>
      </c>
      <c r="W3752" s="28" t="str">
        <f>IFERROR(VLOOKUP(DATA[[#This Row],[Order ID]],Returns!$A:$B,2,0),"No")</f>
        <v>No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8" t="str">
        <f>IF(M3753=People!$B$5,People!$A$5,IF(M3753=People!$B$4,People!$A$4,IF(M3753=People!$B$3,People!$A$3,IF(M3753=People!$B$2,People!$A$2,0))))</f>
        <v>Anna Andreadi</v>
      </c>
      <c r="W3753" s="28" t="str">
        <f>IFERROR(VLOOKUP(DATA[[#This Row],[Order ID]],Returns!$A:$B,2,0),"No")</f>
        <v>No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28" t="str">
        <f>IF(M3754=People!$B$5,People!$A$5,IF(M3754=People!$B$4,People!$A$4,IF(M3754=People!$B$3,People!$A$3,IF(M3754=People!$B$2,People!$A$2,0))))</f>
        <v>Anna Andreadi</v>
      </c>
      <c r="W3754" s="28" t="str">
        <f>IFERROR(VLOOKUP(DATA[[#This Row],[Order ID]],Returns!$A:$B,2,0),"No")</f>
        <v>No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8" t="str">
        <f>IF(M3755=People!$B$5,People!$A$5,IF(M3755=People!$B$4,People!$A$4,IF(M3755=People!$B$3,People!$A$3,IF(M3755=People!$B$2,People!$A$2,0))))</f>
        <v>Anna Andreadi</v>
      </c>
      <c r="W3755" s="28" t="str">
        <f>IFERROR(VLOOKUP(DATA[[#This Row],[Order ID]],Returns!$A:$B,2,0),"No")</f>
        <v>No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8" t="str">
        <f>IF(M3756=People!$B$5,People!$A$5,IF(M3756=People!$B$4,People!$A$4,IF(M3756=People!$B$3,People!$A$3,IF(M3756=People!$B$2,People!$A$2,0))))</f>
        <v>Anna Andreadi</v>
      </c>
      <c r="W3756" s="28" t="str">
        <f>IFERROR(VLOOKUP(DATA[[#This Row],[Order ID]],Returns!$A:$B,2,0),"No")</f>
        <v>No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8" t="str">
        <f>IF(M3757=People!$B$5,People!$A$5,IF(M3757=People!$B$4,People!$A$4,IF(M3757=People!$B$3,People!$A$3,IF(M3757=People!$B$2,People!$A$2,0))))</f>
        <v>Kelly Williams</v>
      </c>
      <c r="W3757" s="28" t="str">
        <f>IFERROR(VLOOKUP(DATA[[#This Row],[Order ID]],Returns!$A:$B,2,0),"No")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8" t="str">
        <f>IF(M3758=People!$B$5,People!$A$5,IF(M3758=People!$B$4,People!$A$4,IF(M3758=People!$B$3,People!$A$3,IF(M3758=People!$B$2,People!$A$2,0))))</f>
        <v>Kelly Williams</v>
      </c>
      <c r="W3758" s="28" t="str">
        <f>IFERROR(VLOOKUP(DATA[[#This Row],[Order ID]],Returns!$A:$B,2,0),"No")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8" t="str">
        <f>IF(M3759=People!$B$5,People!$A$5,IF(M3759=People!$B$4,People!$A$4,IF(M3759=People!$B$3,People!$A$3,IF(M3759=People!$B$2,People!$A$2,0))))</f>
        <v>Chuck Magee</v>
      </c>
      <c r="W3759" s="28" t="str">
        <f>IFERROR(VLOOKUP(DATA[[#This Row],[Order ID]],Returns!$A:$B,2,0),"No")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28" t="str">
        <f>IF(M3760=People!$B$5,People!$A$5,IF(M3760=People!$B$4,People!$A$4,IF(M3760=People!$B$3,People!$A$3,IF(M3760=People!$B$2,People!$A$2,0))))</f>
        <v>Anna Andreadi</v>
      </c>
      <c r="W3760" s="28" t="str">
        <f>IFERROR(VLOOKUP(DATA[[#This Row],[Order ID]],Returns!$A:$B,2,0),"No")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8" t="str">
        <f>IF(M3761=People!$B$5,People!$A$5,IF(M3761=People!$B$4,People!$A$4,IF(M3761=People!$B$3,People!$A$3,IF(M3761=People!$B$2,People!$A$2,0))))</f>
        <v>Anna Andreadi</v>
      </c>
      <c r="W3761" s="28" t="str">
        <f>IFERROR(VLOOKUP(DATA[[#This Row],[Order ID]],Returns!$A:$B,2,0),"No")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28" t="str">
        <f>IF(M3762=People!$B$5,People!$A$5,IF(M3762=People!$B$4,People!$A$4,IF(M3762=People!$B$3,People!$A$3,IF(M3762=People!$B$2,People!$A$2,0))))</f>
        <v>Anna Andreadi</v>
      </c>
      <c r="W3762" s="28" t="str">
        <f>IFERROR(VLOOKUP(DATA[[#This Row],[Order ID]],Returns!$A:$B,2,0),"No")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28" t="str">
        <f>IF(M3763=People!$B$5,People!$A$5,IF(M3763=People!$B$4,People!$A$4,IF(M3763=People!$B$3,People!$A$3,IF(M3763=People!$B$2,People!$A$2,0))))</f>
        <v>Chuck Magee</v>
      </c>
      <c r="W3763" s="28" t="str">
        <f>IFERROR(VLOOKUP(DATA[[#This Row],[Order ID]],Returns!$A:$B,2,0),"No")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28" t="str">
        <f>IF(M3764=People!$B$5,People!$A$5,IF(M3764=People!$B$4,People!$A$4,IF(M3764=People!$B$3,People!$A$3,IF(M3764=People!$B$2,People!$A$2,0))))</f>
        <v>Kelly Williams</v>
      </c>
      <c r="W3764" s="28" t="str">
        <f>IFERROR(VLOOKUP(DATA[[#This Row],[Order ID]],Returns!$A:$B,2,0),"No")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28" t="str">
        <f>IF(M3765=People!$B$5,People!$A$5,IF(M3765=People!$B$4,People!$A$4,IF(M3765=People!$B$3,People!$A$3,IF(M3765=People!$B$2,People!$A$2,0))))</f>
        <v>Kelly Williams</v>
      </c>
      <c r="W3765" s="28" t="str">
        <f>IFERROR(VLOOKUP(DATA[[#This Row],[Order ID]],Returns!$A:$B,2,0),"No")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8" t="str">
        <f>IF(M3766=People!$B$5,People!$A$5,IF(M3766=People!$B$4,People!$A$4,IF(M3766=People!$B$3,People!$A$3,IF(M3766=People!$B$2,People!$A$2,0))))</f>
        <v>Kelly Williams</v>
      </c>
      <c r="W3766" s="28" t="str">
        <f>IFERROR(VLOOKUP(DATA[[#This Row],[Order ID]],Returns!$A:$B,2,0),"No")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8" t="str">
        <f>IF(M3767=People!$B$5,People!$A$5,IF(M3767=People!$B$4,People!$A$4,IF(M3767=People!$B$3,People!$A$3,IF(M3767=People!$B$2,People!$A$2,0))))</f>
        <v>Kelly Williams</v>
      </c>
      <c r="W3767" s="28" t="str">
        <f>IFERROR(VLOOKUP(DATA[[#This Row],[Order ID]],Returns!$A:$B,2,0),"No")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28" t="str">
        <f>IF(M3768=People!$B$5,People!$A$5,IF(M3768=People!$B$4,People!$A$4,IF(M3768=People!$B$3,People!$A$3,IF(M3768=People!$B$2,People!$A$2,0))))</f>
        <v>Kelly Williams</v>
      </c>
      <c r="W3768" s="28" t="str">
        <f>IFERROR(VLOOKUP(DATA[[#This Row],[Order ID]],Returns!$A:$B,2,0),"No")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8" t="str">
        <f>IF(M3769=People!$B$5,People!$A$5,IF(M3769=People!$B$4,People!$A$4,IF(M3769=People!$B$3,People!$A$3,IF(M3769=People!$B$2,People!$A$2,0))))</f>
        <v>Kelly Williams</v>
      </c>
      <c r="W3769" s="28" t="str">
        <f>IFERROR(VLOOKUP(DATA[[#This Row],[Order ID]],Returns!$A:$B,2,0),"No")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8" t="str">
        <f>IF(M3770=People!$B$5,People!$A$5,IF(M3770=People!$B$4,People!$A$4,IF(M3770=People!$B$3,People!$A$3,IF(M3770=People!$B$2,People!$A$2,0))))</f>
        <v>Cassandra Brandow</v>
      </c>
      <c r="W3770" s="28" t="str">
        <f>IFERROR(VLOOKUP(DATA[[#This Row],[Order ID]],Returns!$A:$B,2,0),"No")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28" t="str">
        <f>IF(M3771=People!$B$5,People!$A$5,IF(M3771=People!$B$4,People!$A$4,IF(M3771=People!$B$3,People!$A$3,IF(M3771=People!$B$2,People!$A$2,0))))</f>
        <v>Cassandra Brandow</v>
      </c>
      <c r="W3771" s="28" t="str">
        <f>IFERROR(VLOOKUP(DATA[[#This Row],[Order ID]],Returns!$A:$B,2,0),"No")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8" t="str">
        <f>IF(M3772=People!$B$5,People!$A$5,IF(M3772=People!$B$4,People!$A$4,IF(M3772=People!$B$3,People!$A$3,IF(M3772=People!$B$2,People!$A$2,0))))</f>
        <v>Anna Andreadi</v>
      </c>
      <c r="W3772" s="28" t="str">
        <f>IFERROR(VLOOKUP(DATA[[#This Row],[Order ID]],Returns!$A:$B,2,0),"No")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8" t="str">
        <f>IF(M3773=People!$B$5,People!$A$5,IF(M3773=People!$B$4,People!$A$4,IF(M3773=People!$B$3,People!$A$3,IF(M3773=People!$B$2,People!$A$2,0))))</f>
        <v>Chuck Magee</v>
      </c>
      <c r="W3773" s="28" t="str">
        <f>IFERROR(VLOOKUP(DATA[[#This Row],[Order ID]],Returns!$A:$B,2,0),"No")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28" t="str">
        <f>IF(M3774=People!$B$5,People!$A$5,IF(M3774=People!$B$4,People!$A$4,IF(M3774=People!$B$3,People!$A$3,IF(M3774=People!$B$2,People!$A$2,0))))</f>
        <v>Cassandra Brandow</v>
      </c>
      <c r="W3774" s="28" t="str">
        <f>IFERROR(VLOOKUP(DATA[[#This Row],[Order ID]],Returns!$A:$B,2,0),"No")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8" t="str">
        <f>IF(M3775=People!$B$5,People!$A$5,IF(M3775=People!$B$4,People!$A$4,IF(M3775=People!$B$3,People!$A$3,IF(M3775=People!$B$2,People!$A$2,0))))</f>
        <v>Cassandra Brandow</v>
      </c>
      <c r="W3775" s="28" t="str">
        <f>IFERROR(VLOOKUP(DATA[[#This Row],[Order ID]],Returns!$A:$B,2,0),"No")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8" t="str">
        <f>IF(M3776=People!$B$5,People!$A$5,IF(M3776=People!$B$4,People!$A$4,IF(M3776=People!$B$3,People!$A$3,IF(M3776=People!$B$2,People!$A$2,0))))</f>
        <v>Cassandra Brandow</v>
      </c>
      <c r="W3776" s="28" t="str">
        <f>IFERROR(VLOOKUP(DATA[[#This Row],[Order ID]],Returns!$A:$B,2,0),"No")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28" t="str">
        <f>IF(M3777=People!$B$5,People!$A$5,IF(M3777=People!$B$4,People!$A$4,IF(M3777=People!$B$3,People!$A$3,IF(M3777=People!$B$2,People!$A$2,0))))</f>
        <v>Cassandra Brandow</v>
      </c>
      <c r="W3777" s="28" t="str">
        <f>IFERROR(VLOOKUP(DATA[[#This Row],[Order ID]],Returns!$A:$B,2,0),"No")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8" t="str">
        <f>IF(M3778=People!$B$5,People!$A$5,IF(M3778=People!$B$4,People!$A$4,IF(M3778=People!$B$3,People!$A$3,IF(M3778=People!$B$2,People!$A$2,0))))</f>
        <v>Cassandra Brandow</v>
      </c>
      <c r="W3778" s="28" t="str">
        <f>IFERROR(VLOOKUP(DATA[[#This Row],[Order ID]],Returns!$A:$B,2,0),"No")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28" t="str">
        <f>IF(M3779=People!$B$5,People!$A$5,IF(M3779=People!$B$4,People!$A$4,IF(M3779=People!$B$3,People!$A$3,IF(M3779=People!$B$2,People!$A$2,0))))</f>
        <v>Anna Andreadi</v>
      </c>
      <c r="W3779" s="28" t="str">
        <f>IFERROR(VLOOKUP(DATA[[#This Row],[Order ID]],Returns!$A:$B,2,0),"No")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8" t="str">
        <f>IF(M3780=People!$B$5,People!$A$5,IF(M3780=People!$B$4,People!$A$4,IF(M3780=People!$B$3,People!$A$3,IF(M3780=People!$B$2,People!$A$2,0))))</f>
        <v>Cassandra Brandow</v>
      </c>
      <c r="W3780" s="28" t="str">
        <f>IFERROR(VLOOKUP(DATA[[#This Row],[Order ID]],Returns!$A:$B,2,0),"No")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28" t="str">
        <f>IF(M3781=People!$B$5,People!$A$5,IF(M3781=People!$B$4,People!$A$4,IF(M3781=People!$B$3,People!$A$3,IF(M3781=People!$B$2,People!$A$2,0))))</f>
        <v>Chuck Magee</v>
      </c>
      <c r="W3781" s="28" t="str">
        <f>IFERROR(VLOOKUP(DATA[[#This Row],[Order ID]],Returns!$A:$B,2,0),"No")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8" t="str">
        <f>IF(M3782=People!$B$5,People!$A$5,IF(M3782=People!$B$4,People!$A$4,IF(M3782=People!$B$3,People!$A$3,IF(M3782=People!$B$2,People!$A$2,0))))</f>
        <v>Kelly Williams</v>
      </c>
      <c r="W3782" s="28" t="str">
        <f>IFERROR(VLOOKUP(DATA[[#This Row],[Order ID]],Returns!$A:$B,2,0),"No")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8" t="str">
        <f>IF(M3783=People!$B$5,People!$A$5,IF(M3783=People!$B$4,People!$A$4,IF(M3783=People!$B$3,People!$A$3,IF(M3783=People!$B$2,People!$A$2,0))))</f>
        <v>Chuck Magee</v>
      </c>
      <c r="W3783" s="28" t="str">
        <f>IFERROR(VLOOKUP(DATA[[#This Row],[Order ID]],Returns!$A:$B,2,0),"No")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8" t="str">
        <f>IF(M3784=People!$B$5,People!$A$5,IF(M3784=People!$B$4,People!$A$4,IF(M3784=People!$B$3,People!$A$3,IF(M3784=People!$B$2,People!$A$2,0))))</f>
        <v>Cassandra Brandow</v>
      </c>
      <c r="W3784" s="28" t="str">
        <f>IFERROR(VLOOKUP(DATA[[#This Row],[Order ID]],Returns!$A:$B,2,0),"No")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8" t="str">
        <f>IF(M3785=People!$B$5,People!$A$5,IF(M3785=People!$B$4,People!$A$4,IF(M3785=People!$B$3,People!$A$3,IF(M3785=People!$B$2,People!$A$2,0))))</f>
        <v>Cassandra Brandow</v>
      </c>
      <c r="W3785" s="28" t="str">
        <f>IFERROR(VLOOKUP(DATA[[#This Row],[Order ID]],Returns!$A:$B,2,0),"No")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8" t="str">
        <f>IF(M3786=People!$B$5,People!$A$5,IF(M3786=People!$B$4,People!$A$4,IF(M3786=People!$B$3,People!$A$3,IF(M3786=People!$B$2,People!$A$2,0))))</f>
        <v>Cassandra Brandow</v>
      </c>
      <c r="W3786" s="28" t="str">
        <f>IFERROR(VLOOKUP(DATA[[#This Row],[Order ID]],Returns!$A:$B,2,0),"No")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8" t="str">
        <f>IF(M3787=People!$B$5,People!$A$5,IF(M3787=People!$B$4,People!$A$4,IF(M3787=People!$B$3,People!$A$3,IF(M3787=People!$B$2,People!$A$2,0))))</f>
        <v>Chuck Magee</v>
      </c>
      <c r="W3787" s="28" t="str">
        <f>IFERROR(VLOOKUP(DATA[[#This Row],[Order ID]],Returns!$A:$B,2,0),"No")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28" t="str">
        <f>IF(M3788=People!$B$5,People!$A$5,IF(M3788=People!$B$4,People!$A$4,IF(M3788=People!$B$3,People!$A$3,IF(M3788=People!$B$2,People!$A$2,0))))</f>
        <v>Anna Andreadi</v>
      </c>
      <c r="W3788" s="28" t="str">
        <f>IFERROR(VLOOKUP(DATA[[#This Row],[Order ID]],Returns!$A:$B,2,0),"No")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8" t="str">
        <f>IF(M3789=People!$B$5,People!$A$5,IF(M3789=People!$B$4,People!$A$4,IF(M3789=People!$B$3,People!$A$3,IF(M3789=People!$B$2,People!$A$2,0))))</f>
        <v>Kelly Williams</v>
      </c>
      <c r="W3789" s="28" t="str">
        <f>IFERROR(VLOOKUP(DATA[[#This Row],[Order ID]],Returns!$A:$B,2,0),"No")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8" t="str">
        <f>IF(M3790=People!$B$5,People!$A$5,IF(M3790=People!$B$4,People!$A$4,IF(M3790=People!$B$3,People!$A$3,IF(M3790=People!$B$2,People!$A$2,0))))</f>
        <v>Kelly Williams</v>
      </c>
      <c r="W3790" s="28" t="str">
        <f>IFERROR(VLOOKUP(DATA[[#This Row],[Order ID]],Returns!$A:$B,2,0),"No")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8" t="str">
        <f>IF(M3791=People!$B$5,People!$A$5,IF(M3791=People!$B$4,People!$A$4,IF(M3791=People!$B$3,People!$A$3,IF(M3791=People!$B$2,People!$A$2,0))))</f>
        <v>Kelly Williams</v>
      </c>
      <c r="W3791" s="28" t="str">
        <f>IFERROR(VLOOKUP(DATA[[#This Row],[Order ID]],Returns!$A:$B,2,0),"No")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28" t="str">
        <f>IF(M3792=People!$B$5,People!$A$5,IF(M3792=People!$B$4,People!$A$4,IF(M3792=People!$B$3,People!$A$3,IF(M3792=People!$B$2,People!$A$2,0))))</f>
        <v>Anna Andreadi</v>
      </c>
      <c r="W3792" s="28" t="str">
        <f>IFERROR(VLOOKUP(DATA[[#This Row],[Order ID]],Returns!$A:$B,2,0),"No")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8" t="str">
        <f>IF(M3793=People!$B$5,People!$A$5,IF(M3793=People!$B$4,People!$A$4,IF(M3793=People!$B$3,People!$A$3,IF(M3793=People!$B$2,People!$A$2,0))))</f>
        <v>Chuck Magee</v>
      </c>
      <c r="W3793" s="28" t="str">
        <f>IFERROR(VLOOKUP(DATA[[#This Row],[Order ID]],Returns!$A:$B,2,0),"No")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28" t="str">
        <f>IF(M3794=People!$B$5,People!$A$5,IF(M3794=People!$B$4,People!$A$4,IF(M3794=People!$B$3,People!$A$3,IF(M3794=People!$B$2,People!$A$2,0))))</f>
        <v>Chuck Magee</v>
      </c>
      <c r="W3794" s="28" t="str">
        <f>IFERROR(VLOOKUP(DATA[[#This Row],[Order ID]],Returns!$A:$B,2,0),"No")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28" t="str">
        <f>IF(M3795=People!$B$5,People!$A$5,IF(M3795=People!$B$4,People!$A$4,IF(M3795=People!$B$3,People!$A$3,IF(M3795=People!$B$2,People!$A$2,0))))</f>
        <v>Chuck Magee</v>
      </c>
      <c r="W3795" s="28" t="str">
        <f>IFERROR(VLOOKUP(DATA[[#This Row],[Order ID]],Returns!$A:$B,2,0),"No")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28" t="str">
        <f>IF(M3796=People!$B$5,People!$A$5,IF(M3796=People!$B$4,People!$A$4,IF(M3796=People!$B$3,People!$A$3,IF(M3796=People!$B$2,People!$A$2,0))))</f>
        <v>Anna Andreadi</v>
      </c>
      <c r="W3796" s="28" t="str">
        <f>IFERROR(VLOOKUP(DATA[[#This Row],[Order ID]],Returns!$A:$B,2,0),"No")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28" t="str">
        <f>IF(M3797=People!$B$5,People!$A$5,IF(M3797=People!$B$4,People!$A$4,IF(M3797=People!$B$3,People!$A$3,IF(M3797=People!$B$2,People!$A$2,0))))</f>
        <v>Anna Andreadi</v>
      </c>
      <c r="W3797" s="28" t="str">
        <f>IFERROR(VLOOKUP(DATA[[#This Row],[Order ID]],Returns!$A:$B,2,0),"No")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28" t="str">
        <f>IF(M3798=People!$B$5,People!$A$5,IF(M3798=People!$B$4,People!$A$4,IF(M3798=People!$B$3,People!$A$3,IF(M3798=People!$B$2,People!$A$2,0))))</f>
        <v>Anna Andreadi</v>
      </c>
      <c r="W3798" s="28" t="str">
        <f>IFERROR(VLOOKUP(DATA[[#This Row],[Order ID]],Returns!$A:$B,2,0),"No")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28" t="str">
        <f>IF(M3799=People!$B$5,People!$A$5,IF(M3799=People!$B$4,People!$A$4,IF(M3799=People!$B$3,People!$A$3,IF(M3799=People!$B$2,People!$A$2,0))))</f>
        <v>Cassandra Brandow</v>
      </c>
      <c r="W3799" s="28" t="str">
        <f>IFERROR(VLOOKUP(DATA[[#This Row],[Order ID]],Returns!$A:$B,2,0),"No")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8" t="str">
        <f>IF(M3800=People!$B$5,People!$A$5,IF(M3800=People!$B$4,People!$A$4,IF(M3800=People!$B$3,People!$A$3,IF(M3800=People!$B$2,People!$A$2,0))))</f>
        <v>Cassandra Brandow</v>
      </c>
      <c r="W3800" s="28" t="str">
        <f>IFERROR(VLOOKUP(DATA[[#This Row],[Order ID]],Returns!$A:$B,2,0),"No")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8" t="str">
        <f>IF(M3801=People!$B$5,People!$A$5,IF(M3801=People!$B$4,People!$A$4,IF(M3801=People!$B$3,People!$A$3,IF(M3801=People!$B$2,People!$A$2,0))))</f>
        <v>Cassandra Brandow</v>
      </c>
      <c r="W3801" s="28" t="str">
        <f>IFERROR(VLOOKUP(DATA[[#This Row],[Order ID]],Returns!$A:$B,2,0),"No")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8" t="str">
        <f>IF(M3802=People!$B$5,People!$A$5,IF(M3802=People!$B$4,People!$A$4,IF(M3802=People!$B$3,People!$A$3,IF(M3802=People!$B$2,People!$A$2,0))))</f>
        <v>Cassandra Brandow</v>
      </c>
      <c r="W3802" s="28" t="str">
        <f>IFERROR(VLOOKUP(DATA[[#This Row],[Order ID]],Returns!$A:$B,2,0),"No")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8" t="str">
        <f>IF(M3803=People!$B$5,People!$A$5,IF(M3803=People!$B$4,People!$A$4,IF(M3803=People!$B$3,People!$A$3,IF(M3803=People!$B$2,People!$A$2,0))))</f>
        <v>Cassandra Brandow</v>
      </c>
      <c r="W3803" s="28" t="str">
        <f>IFERROR(VLOOKUP(DATA[[#This Row],[Order ID]],Returns!$A:$B,2,0),"No")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8" t="str">
        <f>IF(M3804=People!$B$5,People!$A$5,IF(M3804=People!$B$4,People!$A$4,IF(M3804=People!$B$3,People!$A$3,IF(M3804=People!$B$2,People!$A$2,0))))</f>
        <v>Cassandra Brandow</v>
      </c>
      <c r="W3804" s="28" t="str">
        <f>IFERROR(VLOOKUP(DATA[[#This Row],[Order ID]],Returns!$A:$B,2,0),"No")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8" t="str">
        <f>IF(M3805=People!$B$5,People!$A$5,IF(M3805=People!$B$4,People!$A$4,IF(M3805=People!$B$3,People!$A$3,IF(M3805=People!$B$2,People!$A$2,0))))</f>
        <v>Cassandra Brandow</v>
      </c>
      <c r="W3805" s="28" t="str">
        <f>IFERROR(VLOOKUP(DATA[[#This Row],[Order ID]],Returns!$A:$B,2,0),"No")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8" t="str">
        <f>IF(M3806=People!$B$5,People!$A$5,IF(M3806=People!$B$4,People!$A$4,IF(M3806=People!$B$3,People!$A$3,IF(M3806=People!$B$2,People!$A$2,0))))</f>
        <v>Cassandra Brandow</v>
      </c>
      <c r="W3806" s="28" t="str">
        <f>IFERROR(VLOOKUP(DATA[[#This Row],[Order ID]],Returns!$A:$B,2,0),"No")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8" t="str">
        <f>IF(M3807=People!$B$5,People!$A$5,IF(M3807=People!$B$4,People!$A$4,IF(M3807=People!$B$3,People!$A$3,IF(M3807=People!$B$2,People!$A$2,0))))</f>
        <v>Cassandra Brandow</v>
      </c>
      <c r="W3807" s="28" t="str">
        <f>IFERROR(VLOOKUP(DATA[[#This Row],[Order ID]],Returns!$A:$B,2,0),"No")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28" t="str">
        <f>IF(M3808=People!$B$5,People!$A$5,IF(M3808=People!$B$4,People!$A$4,IF(M3808=People!$B$3,People!$A$3,IF(M3808=People!$B$2,People!$A$2,0))))</f>
        <v>Cassandra Brandow</v>
      </c>
      <c r="W3808" s="28" t="str">
        <f>IFERROR(VLOOKUP(DATA[[#This Row],[Order ID]],Returns!$A:$B,2,0),"No")</f>
        <v>No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8" t="str">
        <f>IF(M3809=People!$B$5,People!$A$5,IF(M3809=People!$B$4,People!$A$4,IF(M3809=People!$B$3,People!$A$3,IF(M3809=People!$B$2,People!$A$2,0))))</f>
        <v>Cassandra Brandow</v>
      </c>
      <c r="W3809" s="28" t="str">
        <f>IFERROR(VLOOKUP(DATA[[#This Row],[Order ID]],Returns!$A:$B,2,0),"No")</f>
        <v>No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8" t="str">
        <f>IF(M3810=People!$B$5,People!$A$5,IF(M3810=People!$B$4,People!$A$4,IF(M3810=People!$B$3,People!$A$3,IF(M3810=People!$B$2,People!$A$2,0))))</f>
        <v>Cassandra Brandow</v>
      </c>
      <c r="W3810" s="28" t="str">
        <f>IFERROR(VLOOKUP(DATA[[#This Row],[Order ID]],Returns!$A:$B,2,0),"No")</f>
        <v>No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8" t="str">
        <f>IF(M3811=People!$B$5,People!$A$5,IF(M3811=People!$B$4,People!$A$4,IF(M3811=People!$B$3,People!$A$3,IF(M3811=People!$B$2,People!$A$2,0))))</f>
        <v>Cassandra Brandow</v>
      </c>
      <c r="W3811" s="28" t="str">
        <f>IFERROR(VLOOKUP(DATA[[#This Row],[Order ID]],Returns!$A:$B,2,0),"No")</f>
        <v>No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8" t="str">
        <f>IF(M3812=People!$B$5,People!$A$5,IF(M3812=People!$B$4,People!$A$4,IF(M3812=People!$B$3,People!$A$3,IF(M3812=People!$B$2,People!$A$2,0))))</f>
        <v>Cassandra Brandow</v>
      </c>
      <c r="W3812" s="28" t="str">
        <f>IFERROR(VLOOKUP(DATA[[#This Row],[Order ID]],Returns!$A:$B,2,0),"No")</f>
        <v>No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8" t="str">
        <f>IF(M3813=People!$B$5,People!$A$5,IF(M3813=People!$B$4,People!$A$4,IF(M3813=People!$B$3,People!$A$3,IF(M3813=People!$B$2,People!$A$2,0))))</f>
        <v>Cassandra Brandow</v>
      </c>
      <c r="W3813" s="28" t="str">
        <f>IFERROR(VLOOKUP(DATA[[#This Row],[Order ID]],Returns!$A:$B,2,0),"No")</f>
        <v>No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28" t="str">
        <f>IF(M3814=People!$B$5,People!$A$5,IF(M3814=People!$B$4,People!$A$4,IF(M3814=People!$B$3,People!$A$3,IF(M3814=People!$B$2,People!$A$2,0))))</f>
        <v>Kelly Williams</v>
      </c>
      <c r="W3814" s="28" t="str">
        <f>IFERROR(VLOOKUP(DATA[[#This Row],[Order ID]],Returns!$A:$B,2,0),"No")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8" t="str">
        <f>IF(M3815=People!$B$5,People!$A$5,IF(M3815=People!$B$4,People!$A$4,IF(M3815=People!$B$3,People!$A$3,IF(M3815=People!$B$2,People!$A$2,0))))</f>
        <v>Kelly Williams</v>
      </c>
      <c r="W3815" s="28" t="str">
        <f>IFERROR(VLOOKUP(DATA[[#This Row],[Order ID]],Returns!$A:$B,2,0),"No")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8" t="str">
        <f>IF(M3816=People!$B$5,People!$A$5,IF(M3816=People!$B$4,People!$A$4,IF(M3816=People!$B$3,People!$A$3,IF(M3816=People!$B$2,People!$A$2,0))))</f>
        <v>Cassandra Brandow</v>
      </c>
      <c r="W3816" s="28" t="str">
        <f>IFERROR(VLOOKUP(DATA[[#This Row],[Order ID]],Returns!$A:$B,2,0),"No")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8" t="str">
        <f>IF(M3817=People!$B$5,People!$A$5,IF(M3817=People!$B$4,People!$A$4,IF(M3817=People!$B$3,People!$A$3,IF(M3817=People!$B$2,People!$A$2,0))))</f>
        <v>Cassandra Brandow</v>
      </c>
      <c r="W3817" s="28" t="str">
        <f>IFERROR(VLOOKUP(DATA[[#This Row],[Order ID]],Returns!$A:$B,2,0),"No")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28" t="str">
        <f>IF(M3818=People!$B$5,People!$A$5,IF(M3818=People!$B$4,People!$A$4,IF(M3818=People!$B$3,People!$A$3,IF(M3818=People!$B$2,People!$A$2,0))))</f>
        <v>Cassandra Brandow</v>
      </c>
      <c r="W3818" s="28" t="str">
        <f>IFERROR(VLOOKUP(DATA[[#This Row],[Order ID]],Returns!$A:$B,2,0),"No")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28" t="str">
        <f>IF(M3819=People!$B$5,People!$A$5,IF(M3819=People!$B$4,People!$A$4,IF(M3819=People!$B$3,People!$A$3,IF(M3819=People!$B$2,People!$A$2,0))))</f>
        <v>Cassandra Brandow</v>
      </c>
      <c r="W3819" s="28" t="str">
        <f>IFERROR(VLOOKUP(DATA[[#This Row],[Order ID]],Returns!$A:$B,2,0),"No")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8" t="str">
        <f>IF(M3820=People!$B$5,People!$A$5,IF(M3820=People!$B$4,People!$A$4,IF(M3820=People!$B$3,People!$A$3,IF(M3820=People!$B$2,People!$A$2,0))))</f>
        <v>Cassandra Brandow</v>
      </c>
      <c r="W3820" s="28" t="str">
        <f>IFERROR(VLOOKUP(DATA[[#This Row],[Order ID]],Returns!$A:$B,2,0),"No")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8" t="str">
        <f>IF(M3821=People!$B$5,People!$A$5,IF(M3821=People!$B$4,People!$A$4,IF(M3821=People!$B$3,People!$A$3,IF(M3821=People!$B$2,People!$A$2,0))))</f>
        <v>Chuck Magee</v>
      </c>
      <c r="W3821" s="28" t="str">
        <f>IFERROR(VLOOKUP(DATA[[#This Row],[Order ID]],Returns!$A:$B,2,0),"No")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8" t="str">
        <f>IF(M3822=People!$B$5,People!$A$5,IF(M3822=People!$B$4,People!$A$4,IF(M3822=People!$B$3,People!$A$3,IF(M3822=People!$B$2,People!$A$2,0))))</f>
        <v>Chuck Magee</v>
      </c>
      <c r="W3822" s="28" t="str">
        <f>IFERROR(VLOOKUP(DATA[[#This Row],[Order ID]],Returns!$A:$B,2,0),"No")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28" t="str">
        <f>IF(M3823=People!$B$5,People!$A$5,IF(M3823=People!$B$4,People!$A$4,IF(M3823=People!$B$3,People!$A$3,IF(M3823=People!$B$2,People!$A$2,0))))</f>
        <v>Chuck Magee</v>
      </c>
      <c r="W3823" s="28" t="str">
        <f>IFERROR(VLOOKUP(DATA[[#This Row],[Order ID]],Returns!$A:$B,2,0),"No")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8" t="str">
        <f>IF(M3824=People!$B$5,People!$A$5,IF(M3824=People!$B$4,People!$A$4,IF(M3824=People!$B$3,People!$A$3,IF(M3824=People!$B$2,People!$A$2,0))))</f>
        <v>Chuck Magee</v>
      </c>
      <c r="W3824" s="28" t="str">
        <f>IFERROR(VLOOKUP(DATA[[#This Row],[Order ID]],Returns!$A:$B,2,0),"No")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8" t="str">
        <f>IF(M3825=People!$B$5,People!$A$5,IF(M3825=People!$B$4,People!$A$4,IF(M3825=People!$B$3,People!$A$3,IF(M3825=People!$B$2,People!$A$2,0))))</f>
        <v>Chuck Magee</v>
      </c>
      <c r="W3825" s="28" t="str">
        <f>IFERROR(VLOOKUP(DATA[[#This Row],[Order ID]],Returns!$A:$B,2,0),"No")</f>
        <v>No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8" t="str">
        <f>IF(M3826=People!$B$5,People!$A$5,IF(M3826=People!$B$4,People!$A$4,IF(M3826=People!$B$3,People!$A$3,IF(M3826=People!$B$2,People!$A$2,0))))</f>
        <v>Chuck Magee</v>
      </c>
      <c r="W3826" s="28" t="str">
        <f>IFERROR(VLOOKUP(DATA[[#This Row],[Order ID]],Returns!$A:$B,2,0),"No")</f>
        <v>No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28" t="str">
        <f>IF(M3827=People!$B$5,People!$A$5,IF(M3827=People!$B$4,People!$A$4,IF(M3827=People!$B$3,People!$A$3,IF(M3827=People!$B$2,People!$A$2,0))))</f>
        <v>Chuck Magee</v>
      </c>
      <c r="W3827" s="28" t="str">
        <f>IFERROR(VLOOKUP(DATA[[#This Row],[Order ID]],Returns!$A:$B,2,0),"No")</f>
        <v>No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8" t="str">
        <f>IF(M3828=People!$B$5,People!$A$5,IF(M3828=People!$B$4,People!$A$4,IF(M3828=People!$B$3,People!$A$3,IF(M3828=People!$B$2,People!$A$2,0))))</f>
        <v>Kelly Williams</v>
      </c>
      <c r="W3828" s="28" t="str">
        <f>IFERROR(VLOOKUP(DATA[[#This Row],[Order ID]],Returns!$A:$B,2,0),"No")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28" t="str">
        <f>IF(M3829=People!$B$5,People!$A$5,IF(M3829=People!$B$4,People!$A$4,IF(M3829=People!$B$3,People!$A$3,IF(M3829=People!$B$2,People!$A$2,0))))</f>
        <v>Kelly Williams</v>
      </c>
      <c r="W3829" s="28" t="str">
        <f>IFERROR(VLOOKUP(DATA[[#This Row],[Order ID]],Returns!$A:$B,2,0),"No")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28" t="str">
        <f>IF(M3830=People!$B$5,People!$A$5,IF(M3830=People!$B$4,People!$A$4,IF(M3830=People!$B$3,People!$A$3,IF(M3830=People!$B$2,People!$A$2,0))))</f>
        <v>Kelly Williams</v>
      </c>
      <c r="W3830" s="28" t="str">
        <f>IFERROR(VLOOKUP(DATA[[#This Row],[Order ID]],Returns!$A:$B,2,0),"No")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28" t="str">
        <f>IF(M3831=People!$B$5,People!$A$5,IF(M3831=People!$B$4,People!$A$4,IF(M3831=People!$B$3,People!$A$3,IF(M3831=People!$B$2,People!$A$2,0))))</f>
        <v>Kelly Williams</v>
      </c>
      <c r="W3831" s="28" t="str">
        <f>IFERROR(VLOOKUP(DATA[[#This Row],[Order ID]],Returns!$A:$B,2,0),"No")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8" t="str">
        <f>IF(M3832=People!$B$5,People!$A$5,IF(M3832=People!$B$4,People!$A$4,IF(M3832=People!$B$3,People!$A$3,IF(M3832=People!$B$2,People!$A$2,0))))</f>
        <v>Kelly Williams</v>
      </c>
      <c r="W3832" s="28" t="str">
        <f>IFERROR(VLOOKUP(DATA[[#This Row],[Order ID]],Returns!$A:$B,2,0),"No")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28" t="str">
        <f>IF(M3833=People!$B$5,People!$A$5,IF(M3833=People!$B$4,People!$A$4,IF(M3833=People!$B$3,People!$A$3,IF(M3833=People!$B$2,People!$A$2,0))))</f>
        <v>Chuck Magee</v>
      </c>
      <c r="W3833" s="28" t="str">
        <f>IFERROR(VLOOKUP(DATA[[#This Row],[Order ID]],Returns!$A:$B,2,0),"No")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28" t="str">
        <f>IF(M3834=People!$B$5,People!$A$5,IF(M3834=People!$B$4,People!$A$4,IF(M3834=People!$B$3,People!$A$3,IF(M3834=People!$B$2,People!$A$2,0))))</f>
        <v>Chuck Magee</v>
      </c>
      <c r="W3834" s="28" t="str">
        <f>IFERROR(VLOOKUP(DATA[[#This Row],[Order ID]],Returns!$A:$B,2,0),"No")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8" t="str">
        <f>IF(M3835=People!$B$5,People!$A$5,IF(M3835=People!$B$4,People!$A$4,IF(M3835=People!$B$3,People!$A$3,IF(M3835=People!$B$2,People!$A$2,0))))</f>
        <v>Chuck Magee</v>
      </c>
      <c r="W3835" s="28" t="str">
        <f>IFERROR(VLOOKUP(DATA[[#This Row],[Order ID]],Returns!$A:$B,2,0),"No")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8" t="str">
        <f>IF(M3836=People!$B$5,People!$A$5,IF(M3836=People!$B$4,People!$A$4,IF(M3836=People!$B$3,People!$A$3,IF(M3836=People!$B$2,People!$A$2,0))))</f>
        <v>Chuck Magee</v>
      </c>
      <c r="W3836" s="28" t="str">
        <f>IFERROR(VLOOKUP(DATA[[#This Row],[Order ID]],Returns!$A:$B,2,0),"No")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8" t="str">
        <f>IF(M3837=People!$B$5,People!$A$5,IF(M3837=People!$B$4,People!$A$4,IF(M3837=People!$B$3,People!$A$3,IF(M3837=People!$B$2,People!$A$2,0))))</f>
        <v>Anna Andreadi</v>
      </c>
      <c r="W3837" s="28" t="str">
        <f>IFERROR(VLOOKUP(DATA[[#This Row],[Order ID]],Returns!$A:$B,2,0),"No")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8" t="str">
        <f>IF(M3838=People!$B$5,People!$A$5,IF(M3838=People!$B$4,People!$A$4,IF(M3838=People!$B$3,People!$A$3,IF(M3838=People!$B$2,People!$A$2,0))))</f>
        <v>Anna Andreadi</v>
      </c>
      <c r="W3838" s="28" t="str">
        <f>IFERROR(VLOOKUP(DATA[[#This Row],[Order ID]],Returns!$A:$B,2,0),"No")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8" t="str">
        <f>IF(M3839=People!$B$5,People!$A$5,IF(M3839=People!$B$4,People!$A$4,IF(M3839=People!$B$3,People!$A$3,IF(M3839=People!$B$2,People!$A$2,0))))</f>
        <v>Anna Andreadi</v>
      </c>
      <c r="W3839" s="28" t="str">
        <f>IFERROR(VLOOKUP(DATA[[#This Row],[Order ID]],Returns!$A:$B,2,0),"No")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8" t="str">
        <f>IF(M3840=People!$B$5,People!$A$5,IF(M3840=People!$B$4,People!$A$4,IF(M3840=People!$B$3,People!$A$3,IF(M3840=People!$B$2,People!$A$2,0))))</f>
        <v>Anna Andreadi</v>
      </c>
      <c r="W3840" s="28" t="str">
        <f>IFERROR(VLOOKUP(DATA[[#This Row],[Order ID]],Returns!$A:$B,2,0),"No")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28" t="str">
        <f>IF(M3841=People!$B$5,People!$A$5,IF(M3841=People!$B$4,People!$A$4,IF(M3841=People!$B$3,People!$A$3,IF(M3841=People!$B$2,People!$A$2,0))))</f>
        <v>Anna Andreadi</v>
      </c>
      <c r="W3841" s="28" t="str">
        <f>IFERROR(VLOOKUP(DATA[[#This Row],[Order ID]],Returns!$A:$B,2,0),"No")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28" t="str">
        <f>IF(M3842=People!$B$5,People!$A$5,IF(M3842=People!$B$4,People!$A$4,IF(M3842=People!$B$3,People!$A$3,IF(M3842=People!$B$2,People!$A$2,0))))</f>
        <v>Anna Andreadi</v>
      </c>
      <c r="W3842" s="28" t="str">
        <f>IFERROR(VLOOKUP(DATA[[#This Row],[Order ID]],Returns!$A:$B,2,0),"No")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8" t="str">
        <f>IF(M3843=People!$B$5,People!$A$5,IF(M3843=People!$B$4,People!$A$4,IF(M3843=People!$B$3,People!$A$3,IF(M3843=People!$B$2,People!$A$2,0))))</f>
        <v>Cassandra Brandow</v>
      </c>
      <c r="W3843" s="28" t="str">
        <f>IFERROR(VLOOKUP(DATA[[#This Row],[Order ID]],Returns!$A:$B,2,0),"No")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8" t="str">
        <f>IF(M3844=People!$B$5,People!$A$5,IF(M3844=People!$B$4,People!$A$4,IF(M3844=People!$B$3,People!$A$3,IF(M3844=People!$B$2,People!$A$2,0))))</f>
        <v>Anna Andreadi</v>
      </c>
      <c r="W3844" s="28" t="str">
        <f>IFERROR(VLOOKUP(DATA[[#This Row],[Order ID]],Returns!$A:$B,2,0),"No")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28" t="str">
        <f>IF(M3845=People!$B$5,People!$A$5,IF(M3845=People!$B$4,People!$A$4,IF(M3845=People!$B$3,People!$A$3,IF(M3845=People!$B$2,People!$A$2,0))))</f>
        <v>Anna Andreadi</v>
      </c>
      <c r="W3845" s="28" t="str">
        <f>IFERROR(VLOOKUP(DATA[[#This Row],[Order ID]],Returns!$A:$B,2,0),"No")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28" t="str">
        <f>IF(M3846=People!$B$5,People!$A$5,IF(M3846=People!$B$4,People!$A$4,IF(M3846=People!$B$3,People!$A$3,IF(M3846=People!$B$2,People!$A$2,0))))</f>
        <v>Anna Andreadi</v>
      </c>
      <c r="W3846" s="28" t="str">
        <f>IFERROR(VLOOKUP(DATA[[#This Row],[Order ID]],Returns!$A:$B,2,0),"No")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8" t="str">
        <f>IF(M3847=People!$B$5,People!$A$5,IF(M3847=People!$B$4,People!$A$4,IF(M3847=People!$B$3,People!$A$3,IF(M3847=People!$B$2,People!$A$2,0))))</f>
        <v>Anna Andreadi</v>
      </c>
      <c r="W3847" s="28" t="str">
        <f>IFERROR(VLOOKUP(DATA[[#This Row],[Order ID]],Returns!$A:$B,2,0),"No")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28" t="str">
        <f>IF(M3848=People!$B$5,People!$A$5,IF(M3848=People!$B$4,People!$A$4,IF(M3848=People!$B$3,People!$A$3,IF(M3848=People!$B$2,People!$A$2,0))))</f>
        <v>Anna Andreadi</v>
      </c>
      <c r="W3848" s="28" t="str">
        <f>IFERROR(VLOOKUP(DATA[[#This Row],[Order ID]],Returns!$A:$B,2,0),"No")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28" t="str">
        <f>IF(M3849=People!$B$5,People!$A$5,IF(M3849=People!$B$4,People!$A$4,IF(M3849=People!$B$3,People!$A$3,IF(M3849=People!$B$2,People!$A$2,0))))</f>
        <v>Kelly Williams</v>
      </c>
      <c r="W3849" s="28" t="str">
        <f>IFERROR(VLOOKUP(DATA[[#This Row],[Order ID]],Returns!$A:$B,2,0),"No")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28" t="str">
        <f>IF(M3850=People!$B$5,People!$A$5,IF(M3850=People!$B$4,People!$A$4,IF(M3850=People!$B$3,People!$A$3,IF(M3850=People!$B$2,People!$A$2,0))))</f>
        <v>Cassandra Brandow</v>
      </c>
      <c r="W3850" s="28" t="str">
        <f>IFERROR(VLOOKUP(DATA[[#This Row],[Order ID]],Returns!$A:$B,2,0),"No")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8" t="str">
        <f>IF(M3851=People!$B$5,People!$A$5,IF(M3851=People!$B$4,People!$A$4,IF(M3851=People!$B$3,People!$A$3,IF(M3851=People!$B$2,People!$A$2,0))))</f>
        <v>Cassandra Brandow</v>
      </c>
      <c r="W3851" s="28" t="str">
        <f>IFERROR(VLOOKUP(DATA[[#This Row],[Order ID]],Returns!$A:$B,2,0),"No")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28" t="str">
        <f>IF(M3852=People!$B$5,People!$A$5,IF(M3852=People!$B$4,People!$A$4,IF(M3852=People!$B$3,People!$A$3,IF(M3852=People!$B$2,People!$A$2,0))))</f>
        <v>Kelly Williams</v>
      </c>
      <c r="W3852" s="28" t="str">
        <f>IFERROR(VLOOKUP(DATA[[#This Row],[Order ID]],Returns!$A:$B,2,0),"No")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28" t="str">
        <f>IF(M3853=People!$B$5,People!$A$5,IF(M3853=People!$B$4,People!$A$4,IF(M3853=People!$B$3,People!$A$3,IF(M3853=People!$B$2,People!$A$2,0))))</f>
        <v>Chuck Magee</v>
      </c>
      <c r="W3853" s="28" t="str">
        <f>IFERROR(VLOOKUP(DATA[[#This Row],[Order ID]],Returns!$A:$B,2,0),"No")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8" t="str">
        <f>IF(M3854=People!$B$5,People!$A$5,IF(M3854=People!$B$4,People!$A$4,IF(M3854=People!$B$3,People!$A$3,IF(M3854=People!$B$2,People!$A$2,0))))</f>
        <v>Kelly Williams</v>
      </c>
      <c r="W3854" s="28" t="str">
        <f>IFERROR(VLOOKUP(DATA[[#This Row],[Order ID]],Returns!$A:$B,2,0),"No")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28" t="str">
        <f>IF(M3855=People!$B$5,People!$A$5,IF(M3855=People!$B$4,People!$A$4,IF(M3855=People!$B$3,People!$A$3,IF(M3855=People!$B$2,People!$A$2,0))))</f>
        <v>Anna Andreadi</v>
      </c>
      <c r="W3855" s="28" t="str">
        <f>IFERROR(VLOOKUP(DATA[[#This Row],[Order ID]],Returns!$A:$B,2,0),"No")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28" t="str">
        <f>IF(M3856=People!$B$5,People!$A$5,IF(M3856=People!$B$4,People!$A$4,IF(M3856=People!$B$3,People!$A$3,IF(M3856=People!$B$2,People!$A$2,0))))</f>
        <v>Anna Andreadi</v>
      </c>
      <c r="W3856" s="28" t="str">
        <f>IFERROR(VLOOKUP(DATA[[#This Row],[Order ID]],Returns!$A:$B,2,0),"No")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8" t="str">
        <f>IF(M3857=People!$B$5,People!$A$5,IF(M3857=People!$B$4,People!$A$4,IF(M3857=People!$B$3,People!$A$3,IF(M3857=People!$B$2,People!$A$2,0))))</f>
        <v>Kelly Williams</v>
      </c>
      <c r="W3857" s="28" t="str">
        <f>IFERROR(VLOOKUP(DATA[[#This Row],[Order ID]],Returns!$A:$B,2,0),"No")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8" t="str">
        <f>IF(M3858=People!$B$5,People!$A$5,IF(M3858=People!$B$4,People!$A$4,IF(M3858=People!$B$3,People!$A$3,IF(M3858=People!$B$2,People!$A$2,0))))</f>
        <v>Kelly Williams</v>
      </c>
      <c r="W3858" s="28" t="str">
        <f>IFERROR(VLOOKUP(DATA[[#This Row],[Order ID]],Returns!$A:$B,2,0),"No")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8" t="str">
        <f>IF(M3859=People!$B$5,People!$A$5,IF(M3859=People!$B$4,People!$A$4,IF(M3859=People!$B$3,People!$A$3,IF(M3859=People!$B$2,People!$A$2,0))))</f>
        <v>Kelly Williams</v>
      </c>
      <c r="W3859" s="28" t="str">
        <f>IFERROR(VLOOKUP(DATA[[#This Row],[Order ID]],Returns!$A:$B,2,0),"No")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8" t="str">
        <f>IF(M3860=People!$B$5,People!$A$5,IF(M3860=People!$B$4,People!$A$4,IF(M3860=People!$B$3,People!$A$3,IF(M3860=People!$B$2,People!$A$2,0))))</f>
        <v>Anna Andreadi</v>
      </c>
      <c r="W3860" s="28" t="str">
        <f>IFERROR(VLOOKUP(DATA[[#This Row],[Order ID]],Returns!$A:$B,2,0),"No")</f>
        <v>No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8" t="str">
        <f>IF(M3861=People!$B$5,People!$A$5,IF(M3861=People!$B$4,People!$A$4,IF(M3861=People!$B$3,People!$A$3,IF(M3861=People!$B$2,People!$A$2,0))))</f>
        <v>Kelly Williams</v>
      </c>
      <c r="W3861" s="28" t="str">
        <f>IFERROR(VLOOKUP(DATA[[#This Row],[Order ID]],Returns!$A:$B,2,0),"No")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8" t="str">
        <f>IF(M3862=People!$B$5,People!$A$5,IF(M3862=People!$B$4,People!$A$4,IF(M3862=People!$B$3,People!$A$3,IF(M3862=People!$B$2,People!$A$2,0))))</f>
        <v>Kelly Williams</v>
      </c>
      <c r="W3862" s="28" t="str">
        <f>IFERROR(VLOOKUP(DATA[[#This Row],[Order ID]],Returns!$A:$B,2,0),"No")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8" t="str">
        <f>IF(M3863=People!$B$5,People!$A$5,IF(M3863=People!$B$4,People!$A$4,IF(M3863=People!$B$3,People!$A$3,IF(M3863=People!$B$2,People!$A$2,0))))</f>
        <v>Chuck Magee</v>
      </c>
      <c r="W3863" s="28" t="str">
        <f>IFERROR(VLOOKUP(DATA[[#This Row],[Order ID]],Returns!$A:$B,2,0),"No")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8" t="str">
        <f>IF(M3864=People!$B$5,People!$A$5,IF(M3864=People!$B$4,People!$A$4,IF(M3864=People!$B$3,People!$A$3,IF(M3864=People!$B$2,People!$A$2,0))))</f>
        <v>Chuck Magee</v>
      </c>
      <c r="W3864" s="28" t="str">
        <f>IFERROR(VLOOKUP(DATA[[#This Row],[Order ID]],Returns!$A:$B,2,0),"No")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28" t="str">
        <f>IF(M3865=People!$B$5,People!$A$5,IF(M3865=People!$B$4,People!$A$4,IF(M3865=People!$B$3,People!$A$3,IF(M3865=People!$B$2,People!$A$2,0))))</f>
        <v>Anna Andreadi</v>
      </c>
      <c r="W3865" s="28" t="str">
        <f>IFERROR(VLOOKUP(DATA[[#This Row],[Order ID]],Returns!$A:$B,2,0),"No")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8" t="str">
        <f>IF(M3866=People!$B$5,People!$A$5,IF(M3866=People!$B$4,People!$A$4,IF(M3866=People!$B$3,People!$A$3,IF(M3866=People!$B$2,People!$A$2,0))))</f>
        <v>Kelly Williams</v>
      </c>
      <c r="W3866" s="28" t="str">
        <f>IFERROR(VLOOKUP(DATA[[#This Row],[Order ID]],Returns!$A:$B,2,0),"No")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28" t="str">
        <f>IF(M3867=People!$B$5,People!$A$5,IF(M3867=People!$B$4,People!$A$4,IF(M3867=People!$B$3,People!$A$3,IF(M3867=People!$B$2,People!$A$2,0))))</f>
        <v>Anna Andreadi</v>
      </c>
      <c r="W3867" s="28" t="str">
        <f>IFERROR(VLOOKUP(DATA[[#This Row],[Order ID]],Returns!$A:$B,2,0),"No")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28" t="str">
        <f>IF(M3868=People!$B$5,People!$A$5,IF(M3868=People!$B$4,People!$A$4,IF(M3868=People!$B$3,People!$A$3,IF(M3868=People!$B$2,People!$A$2,0))))</f>
        <v>Kelly Williams</v>
      </c>
      <c r="W3868" s="28" t="str">
        <f>IFERROR(VLOOKUP(DATA[[#This Row],[Order ID]],Returns!$A:$B,2,0),"No")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28" t="str">
        <f>IF(M3869=People!$B$5,People!$A$5,IF(M3869=People!$B$4,People!$A$4,IF(M3869=People!$B$3,People!$A$3,IF(M3869=People!$B$2,People!$A$2,0))))</f>
        <v>Anna Andreadi</v>
      </c>
      <c r="W3869" s="28" t="str">
        <f>IFERROR(VLOOKUP(DATA[[#This Row],[Order ID]],Returns!$A:$B,2,0),"No")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8" t="str">
        <f>IF(M3870=People!$B$5,People!$A$5,IF(M3870=People!$B$4,People!$A$4,IF(M3870=People!$B$3,People!$A$3,IF(M3870=People!$B$2,People!$A$2,0))))</f>
        <v>Anna Andreadi</v>
      </c>
      <c r="W3870" s="28" t="str">
        <f>IFERROR(VLOOKUP(DATA[[#This Row],[Order ID]],Returns!$A:$B,2,0),"No")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8" t="str">
        <f>IF(M3871=People!$B$5,People!$A$5,IF(M3871=People!$B$4,People!$A$4,IF(M3871=People!$B$3,People!$A$3,IF(M3871=People!$B$2,People!$A$2,0))))</f>
        <v>Anna Andreadi</v>
      </c>
      <c r="W3871" s="28" t="str">
        <f>IFERROR(VLOOKUP(DATA[[#This Row],[Order ID]],Returns!$A:$B,2,0),"No")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28" t="str">
        <f>IF(M3872=People!$B$5,People!$A$5,IF(M3872=People!$B$4,People!$A$4,IF(M3872=People!$B$3,People!$A$3,IF(M3872=People!$B$2,People!$A$2,0))))</f>
        <v>Anna Andreadi</v>
      </c>
      <c r="W3872" s="28" t="str">
        <f>IFERROR(VLOOKUP(DATA[[#This Row],[Order ID]],Returns!$A:$B,2,0),"No")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28" t="str">
        <f>IF(M3873=People!$B$5,People!$A$5,IF(M3873=People!$B$4,People!$A$4,IF(M3873=People!$B$3,People!$A$3,IF(M3873=People!$B$2,People!$A$2,0))))</f>
        <v>Anna Andreadi</v>
      </c>
      <c r="W3873" s="28" t="str">
        <f>IFERROR(VLOOKUP(DATA[[#This Row],[Order ID]],Returns!$A:$B,2,0),"No")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8" t="str">
        <f>IF(M3874=People!$B$5,People!$A$5,IF(M3874=People!$B$4,People!$A$4,IF(M3874=People!$B$3,People!$A$3,IF(M3874=People!$B$2,People!$A$2,0))))</f>
        <v>Anna Andreadi</v>
      </c>
      <c r="W3874" s="28" t="str">
        <f>IFERROR(VLOOKUP(DATA[[#This Row],[Order ID]],Returns!$A:$B,2,0),"No")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8" t="str">
        <f>IF(M3875=People!$B$5,People!$A$5,IF(M3875=People!$B$4,People!$A$4,IF(M3875=People!$B$3,People!$A$3,IF(M3875=People!$B$2,People!$A$2,0))))</f>
        <v>Cassandra Brandow</v>
      </c>
      <c r="W3875" s="28" t="str">
        <f>IFERROR(VLOOKUP(DATA[[#This Row],[Order ID]],Returns!$A:$B,2,0),"No")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8" t="str">
        <f>IF(M3876=People!$B$5,People!$A$5,IF(M3876=People!$B$4,People!$A$4,IF(M3876=People!$B$3,People!$A$3,IF(M3876=People!$B$2,People!$A$2,0))))</f>
        <v>Cassandra Brandow</v>
      </c>
      <c r="W3876" s="28" t="str">
        <f>IFERROR(VLOOKUP(DATA[[#This Row],[Order ID]],Returns!$A:$B,2,0),"No")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8" t="str">
        <f>IF(M3877=People!$B$5,People!$A$5,IF(M3877=People!$B$4,People!$A$4,IF(M3877=People!$B$3,People!$A$3,IF(M3877=People!$B$2,People!$A$2,0))))</f>
        <v>Cassandra Brandow</v>
      </c>
      <c r="W3877" s="28" t="str">
        <f>IFERROR(VLOOKUP(DATA[[#This Row],[Order ID]],Returns!$A:$B,2,0),"No")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8" t="str">
        <f>IF(M3878=People!$B$5,People!$A$5,IF(M3878=People!$B$4,People!$A$4,IF(M3878=People!$B$3,People!$A$3,IF(M3878=People!$B$2,People!$A$2,0))))</f>
        <v>Cassandra Brandow</v>
      </c>
      <c r="W3878" s="28" t="str">
        <f>IFERROR(VLOOKUP(DATA[[#This Row],[Order ID]],Returns!$A:$B,2,0),"No")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8" t="str">
        <f>IF(M3879=People!$B$5,People!$A$5,IF(M3879=People!$B$4,People!$A$4,IF(M3879=People!$B$3,People!$A$3,IF(M3879=People!$B$2,People!$A$2,0))))</f>
        <v>Cassandra Brandow</v>
      </c>
      <c r="W3879" s="28" t="str">
        <f>IFERROR(VLOOKUP(DATA[[#This Row],[Order ID]],Returns!$A:$B,2,0),"No")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8" t="str">
        <f>IF(M3880=People!$B$5,People!$A$5,IF(M3880=People!$B$4,People!$A$4,IF(M3880=People!$B$3,People!$A$3,IF(M3880=People!$B$2,People!$A$2,0))))</f>
        <v>Kelly Williams</v>
      </c>
      <c r="W3880" s="28" t="str">
        <f>IFERROR(VLOOKUP(DATA[[#This Row],[Order ID]],Returns!$A:$B,2,0),"No")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8" t="str">
        <f>IF(M3881=People!$B$5,People!$A$5,IF(M3881=People!$B$4,People!$A$4,IF(M3881=People!$B$3,People!$A$3,IF(M3881=People!$B$2,People!$A$2,0))))</f>
        <v>Kelly Williams</v>
      </c>
      <c r="W3881" s="28" t="str">
        <f>IFERROR(VLOOKUP(DATA[[#This Row],[Order ID]],Returns!$A:$B,2,0),"No")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8" t="str">
        <f>IF(M3882=People!$B$5,People!$A$5,IF(M3882=People!$B$4,People!$A$4,IF(M3882=People!$B$3,People!$A$3,IF(M3882=People!$B$2,People!$A$2,0))))</f>
        <v>Anna Andreadi</v>
      </c>
      <c r="W3882" s="28" t="str">
        <f>IFERROR(VLOOKUP(DATA[[#This Row],[Order ID]],Returns!$A:$B,2,0),"No")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8" t="str">
        <f>IF(M3883=People!$B$5,People!$A$5,IF(M3883=People!$B$4,People!$A$4,IF(M3883=People!$B$3,People!$A$3,IF(M3883=People!$B$2,People!$A$2,0))))</f>
        <v>Anna Andreadi</v>
      </c>
      <c r="W3883" s="28" t="str">
        <f>IFERROR(VLOOKUP(DATA[[#This Row],[Order ID]],Returns!$A:$B,2,0),"No")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8" t="str">
        <f>IF(M3884=People!$B$5,People!$A$5,IF(M3884=People!$B$4,People!$A$4,IF(M3884=People!$B$3,People!$A$3,IF(M3884=People!$B$2,People!$A$2,0))))</f>
        <v>Anna Andreadi</v>
      </c>
      <c r="W3884" s="28" t="str">
        <f>IFERROR(VLOOKUP(DATA[[#This Row],[Order ID]],Returns!$A:$B,2,0),"No")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28" t="str">
        <f>IF(M3885=People!$B$5,People!$A$5,IF(M3885=People!$B$4,People!$A$4,IF(M3885=People!$B$3,People!$A$3,IF(M3885=People!$B$2,People!$A$2,0))))</f>
        <v>Anna Andreadi</v>
      </c>
      <c r="W3885" s="28" t="str">
        <f>IFERROR(VLOOKUP(DATA[[#This Row],[Order ID]],Returns!$A:$B,2,0),"No")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8" t="str">
        <f>IF(M3886=People!$B$5,People!$A$5,IF(M3886=People!$B$4,People!$A$4,IF(M3886=People!$B$3,People!$A$3,IF(M3886=People!$B$2,People!$A$2,0))))</f>
        <v>Cassandra Brandow</v>
      </c>
      <c r="W3886" s="28" t="str">
        <f>IFERROR(VLOOKUP(DATA[[#This Row],[Order ID]],Returns!$A:$B,2,0),"No")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8" t="str">
        <f>IF(M3887=People!$B$5,People!$A$5,IF(M3887=People!$B$4,People!$A$4,IF(M3887=People!$B$3,People!$A$3,IF(M3887=People!$B$2,People!$A$2,0))))</f>
        <v>Kelly Williams</v>
      </c>
      <c r="W3887" s="28" t="str">
        <f>IFERROR(VLOOKUP(DATA[[#This Row],[Order ID]],Returns!$A:$B,2,0),"No")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8" t="str">
        <f>IF(M3888=People!$B$5,People!$A$5,IF(M3888=People!$B$4,People!$A$4,IF(M3888=People!$B$3,People!$A$3,IF(M3888=People!$B$2,People!$A$2,0))))</f>
        <v>Kelly Williams</v>
      </c>
      <c r="W3888" s="28" t="str">
        <f>IFERROR(VLOOKUP(DATA[[#This Row],[Order ID]],Returns!$A:$B,2,0),"No")</f>
        <v>No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28" t="str">
        <f>IF(M3889=People!$B$5,People!$A$5,IF(M3889=People!$B$4,People!$A$4,IF(M3889=People!$B$3,People!$A$3,IF(M3889=People!$B$2,People!$A$2,0))))</f>
        <v>Cassandra Brandow</v>
      </c>
      <c r="W3889" s="28" t="str">
        <f>IFERROR(VLOOKUP(DATA[[#This Row],[Order ID]],Returns!$A:$B,2,0),"No")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8" t="str">
        <f>IF(M3890=People!$B$5,People!$A$5,IF(M3890=People!$B$4,People!$A$4,IF(M3890=People!$B$3,People!$A$3,IF(M3890=People!$B$2,People!$A$2,0))))</f>
        <v>Cassandra Brandow</v>
      </c>
      <c r="W3890" s="28" t="str">
        <f>IFERROR(VLOOKUP(DATA[[#This Row],[Order ID]],Returns!$A:$B,2,0),"No")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28" t="str">
        <f>IF(M3891=People!$B$5,People!$A$5,IF(M3891=People!$B$4,People!$A$4,IF(M3891=People!$B$3,People!$A$3,IF(M3891=People!$B$2,People!$A$2,0))))</f>
        <v>Cassandra Brandow</v>
      </c>
      <c r="W3891" s="28" t="str">
        <f>IFERROR(VLOOKUP(DATA[[#This Row],[Order ID]],Returns!$A:$B,2,0),"No")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28" t="str">
        <f>IF(M3892=People!$B$5,People!$A$5,IF(M3892=People!$B$4,People!$A$4,IF(M3892=People!$B$3,People!$A$3,IF(M3892=People!$B$2,People!$A$2,0))))</f>
        <v>Anna Andreadi</v>
      </c>
      <c r="W3892" s="28" t="str">
        <f>IFERROR(VLOOKUP(DATA[[#This Row],[Order ID]],Returns!$A:$B,2,0),"No")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8" t="str">
        <f>IF(M3893=People!$B$5,People!$A$5,IF(M3893=People!$B$4,People!$A$4,IF(M3893=People!$B$3,People!$A$3,IF(M3893=People!$B$2,People!$A$2,0))))</f>
        <v>Anna Andreadi</v>
      </c>
      <c r="W3893" s="28" t="str">
        <f>IFERROR(VLOOKUP(DATA[[#This Row],[Order ID]],Returns!$A:$B,2,0),"No")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8" t="str">
        <f>IF(M3894=People!$B$5,People!$A$5,IF(M3894=People!$B$4,People!$A$4,IF(M3894=People!$B$3,People!$A$3,IF(M3894=People!$B$2,People!$A$2,0))))</f>
        <v>Anna Andreadi</v>
      </c>
      <c r="W3894" s="28" t="str">
        <f>IFERROR(VLOOKUP(DATA[[#This Row],[Order ID]],Returns!$A:$B,2,0),"No")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8" t="str">
        <f>IF(M3895=People!$B$5,People!$A$5,IF(M3895=People!$B$4,People!$A$4,IF(M3895=People!$B$3,People!$A$3,IF(M3895=People!$B$2,People!$A$2,0))))</f>
        <v>Kelly Williams</v>
      </c>
      <c r="W3895" s="28" t="str">
        <f>IFERROR(VLOOKUP(DATA[[#This Row],[Order ID]],Returns!$A:$B,2,0),"No")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8" t="str">
        <f>IF(M3896=People!$B$5,People!$A$5,IF(M3896=People!$B$4,People!$A$4,IF(M3896=People!$B$3,People!$A$3,IF(M3896=People!$B$2,People!$A$2,0))))</f>
        <v>Kelly Williams</v>
      </c>
      <c r="W3896" s="28" t="str">
        <f>IFERROR(VLOOKUP(DATA[[#This Row],[Order ID]],Returns!$A:$B,2,0),"No")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28" t="str">
        <f>IF(M3897=People!$B$5,People!$A$5,IF(M3897=People!$B$4,People!$A$4,IF(M3897=People!$B$3,People!$A$3,IF(M3897=People!$B$2,People!$A$2,0))))</f>
        <v>Cassandra Brandow</v>
      </c>
      <c r="W3897" s="28" t="str">
        <f>IFERROR(VLOOKUP(DATA[[#This Row],[Order ID]],Returns!$A:$B,2,0),"No")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8" t="str">
        <f>IF(M3898=People!$B$5,People!$A$5,IF(M3898=People!$B$4,People!$A$4,IF(M3898=People!$B$3,People!$A$3,IF(M3898=People!$B$2,People!$A$2,0))))</f>
        <v>Kelly Williams</v>
      </c>
      <c r="W3898" s="28" t="str">
        <f>IFERROR(VLOOKUP(DATA[[#This Row],[Order ID]],Returns!$A:$B,2,0),"No")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28" t="str">
        <f>IF(M3899=People!$B$5,People!$A$5,IF(M3899=People!$B$4,People!$A$4,IF(M3899=People!$B$3,People!$A$3,IF(M3899=People!$B$2,People!$A$2,0))))</f>
        <v>Kelly Williams</v>
      </c>
      <c r="W3899" s="28" t="str">
        <f>IFERROR(VLOOKUP(DATA[[#This Row],[Order ID]],Returns!$A:$B,2,0),"No")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8" t="str">
        <f>IF(M3900=People!$B$5,People!$A$5,IF(M3900=People!$B$4,People!$A$4,IF(M3900=People!$B$3,People!$A$3,IF(M3900=People!$B$2,People!$A$2,0))))</f>
        <v>Kelly Williams</v>
      </c>
      <c r="W3900" s="28" t="str">
        <f>IFERROR(VLOOKUP(DATA[[#This Row],[Order ID]],Returns!$A:$B,2,0),"No")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8" t="str">
        <f>IF(M3901=People!$B$5,People!$A$5,IF(M3901=People!$B$4,People!$A$4,IF(M3901=People!$B$3,People!$A$3,IF(M3901=People!$B$2,People!$A$2,0))))</f>
        <v>Chuck Magee</v>
      </c>
      <c r="W3901" s="28" t="str">
        <f>IFERROR(VLOOKUP(DATA[[#This Row],[Order ID]],Returns!$A:$B,2,0),"No")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28" t="str">
        <f>IF(M3902=People!$B$5,People!$A$5,IF(M3902=People!$B$4,People!$A$4,IF(M3902=People!$B$3,People!$A$3,IF(M3902=People!$B$2,People!$A$2,0))))</f>
        <v>Kelly Williams</v>
      </c>
      <c r="W3902" s="28" t="str">
        <f>IFERROR(VLOOKUP(DATA[[#This Row],[Order ID]],Returns!$A:$B,2,0),"No")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8" t="str">
        <f>IF(M3903=People!$B$5,People!$A$5,IF(M3903=People!$B$4,People!$A$4,IF(M3903=People!$B$3,People!$A$3,IF(M3903=People!$B$2,People!$A$2,0))))</f>
        <v>Chuck Magee</v>
      </c>
      <c r="W3903" s="28" t="str">
        <f>IFERROR(VLOOKUP(DATA[[#This Row],[Order ID]],Returns!$A:$B,2,0),"No")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28" t="str">
        <f>IF(M3904=People!$B$5,People!$A$5,IF(M3904=People!$B$4,People!$A$4,IF(M3904=People!$B$3,People!$A$3,IF(M3904=People!$B$2,People!$A$2,0))))</f>
        <v>Anna Andreadi</v>
      </c>
      <c r="W3904" s="28" t="str">
        <f>IFERROR(VLOOKUP(DATA[[#This Row],[Order ID]],Returns!$A:$B,2,0),"No")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8" t="str">
        <f>IF(M3905=People!$B$5,People!$A$5,IF(M3905=People!$B$4,People!$A$4,IF(M3905=People!$B$3,People!$A$3,IF(M3905=People!$B$2,People!$A$2,0))))</f>
        <v>Chuck Magee</v>
      </c>
      <c r="W3905" s="28" t="str">
        <f>IFERROR(VLOOKUP(DATA[[#This Row],[Order ID]],Returns!$A:$B,2,0),"No")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8" t="str">
        <f>IF(M3906=People!$B$5,People!$A$5,IF(M3906=People!$B$4,People!$A$4,IF(M3906=People!$B$3,People!$A$3,IF(M3906=People!$B$2,People!$A$2,0))))</f>
        <v>Chuck Magee</v>
      </c>
      <c r="W3906" s="28" t="str">
        <f>IFERROR(VLOOKUP(DATA[[#This Row],[Order ID]],Returns!$A:$B,2,0),"No")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8" t="str">
        <f>IF(M3907=People!$B$5,People!$A$5,IF(M3907=People!$B$4,People!$A$4,IF(M3907=People!$B$3,People!$A$3,IF(M3907=People!$B$2,People!$A$2,0))))</f>
        <v>Chuck Magee</v>
      </c>
      <c r="W3907" s="28" t="str">
        <f>IFERROR(VLOOKUP(DATA[[#This Row],[Order ID]],Returns!$A:$B,2,0),"No")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8" t="str">
        <f>IF(M3908=People!$B$5,People!$A$5,IF(M3908=People!$B$4,People!$A$4,IF(M3908=People!$B$3,People!$A$3,IF(M3908=People!$B$2,People!$A$2,0))))</f>
        <v>Chuck Magee</v>
      </c>
      <c r="W3908" s="28" t="str">
        <f>IFERROR(VLOOKUP(DATA[[#This Row],[Order ID]],Returns!$A:$B,2,0),"No")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8" t="str">
        <f>IF(M3909=People!$B$5,People!$A$5,IF(M3909=People!$B$4,People!$A$4,IF(M3909=People!$B$3,People!$A$3,IF(M3909=People!$B$2,People!$A$2,0))))</f>
        <v>Chuck Magee</v>
      </c>
      <c r="W3909" s="28" t="str">
        <f>IFERROR(VLOOKUP(DATA[[#This Row],[Order ID]],Returns!$A:$B,2,0),"No")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8" t="str">
        <f>IF(M3910=People!$B$5,People!$A$5,IF(M3910=People!$B$4,People!$A$4,IF(M3910=People!$B$3,People!$A$3,IF(M3910=People!$B$2,People!$A$2,0))))</f>
        <v>Chuck Magee</v>
      </c>
      <c r="W3910" s="28" t="str">
        <f>IFERROR(VLOOKUP(DATA[[#This Row],[Order ID]],Returns!$A:$B,2,0),"No")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28" t="str">
        <f>IF(M3911=People!$B$5,People!$A$5,IF(M3911=People!$B$4,People!$A$4,IF(M3911=People!$B$3,People!$A$3,IF(M3911=People!$B$2,People!$A$2,0))))</f>
        <v>Chuck Magee</v>
      </c>
      <c r="W3911" s="28" t="str">
        <f>IFERROR(VLOOKUP(DATA[[#This Row],[Order ID]],Returns!$A:$B,2,0),"No")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28" t="str">
        <f>IF(M3912=People!$B$5,People!$A$5,IF(M3912=People!$B$4,People!$A$4,IF(M3912=People!$B$3,People!$A$3,IF(M3912=People!$B$2,People!$A$2,0))))</f>
        <v>Chuck Magee</v>
      </c>
      <c r="W3912" s="28" t="str">
        <f>IFERROR(VLOOKUP(DATA[[#This Row],[Order ID]],Returns!$A:$B,2,0),"No")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8" t="str">
        <f>IF(M3913=People!$B$5,People!$A$5,IF(M3913=People!$B$4,People!$A$4,IF(M3913=People!$B$3,People!$A$3,IF(M3913=People!$B$2,People!$A$2,0))))</f>
        <v>Kelly Williams</v>
      </c>
      <c r="W3913" s="28" t="str">
        <f>IFERROR(VLOOKUP(DATA[[#This Row],[Order ID]],Returns!$A:$B,2,0),"No")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8" t="str">
        <f>IF(M3914=People!$B$5,People!$A$5,IF(M3914=People!$B$4,People!$A$4,IF(M3914=People!$B$3,People!$A$3,IF(M3914=People!$B$2,People!$A$2,0))))</f>
        <v>Chuck Magee</v>
      </c>
      <c r="W3914" s="28" t="str">
        <f>IFERROR(VLOOKUP(DATA[[#This Row],[Order ID]],Returns!$A:$B,2,0),"No")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28" t="str">
        <f>IF(M3915=People!$B$5,People!$A$5,IF(M3915=People!$B$4,People!$A$4,IF(M3915=People!$B$3,People!$A$3,IF(M3915=People!$B$2,People!$A$2,0))))</f>
        <v>Chuck Magee</v>
      </c>
      <c r="W3915" s="28" t="str">
        <f>IFERROR(VLOOKUP(DATA[[#This Row],[Order ID]],Returns!$A:$B,2,0),"No")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8" t="str">
        <f>IF(M3916=People!$B$5,People!$A$5,IF(M3916=People!$B$4,People!$A$4,IF(M3916=People!$B$3,People!$A$3,IF(M3916=People!$B$2,People!$A$2,0))))</f>
        <v>Anna Andreadi</v>
      </c>
      <c r="W3916" s="28" t="str">
        <f>IFERROR(VLOOKUP(DATA[[#This Row],[Order ID]],Returns!$A:$B,2,0),"No")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8" t="str">
        <f>IF(M3917=People!$B$5,People!$A$5,IF(M3917=People!$B$4,People!$A$4,IF(M3917=People!$B$3,People!$A$3,IF(M3917=People!$B$2,People!$A$2,0))))</f>
        <v>Anna Andreadi</v>
      </c>
      <c r="W3917" s="28" t="str">
        <f>IFERROR(VLOOKUP(DATA[[#This Row],[Order ID]],Returns!$A:$B,2,0),"No")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28" t="str">
        <f>IF(M3918=People!$B$5,People!$A$5,IF(M3918=People!$B$4,People!$A$4,IF(M3918=People!$B$3,People!$A$3,IF(M3918=People!$B$2,People!$A$2,0))))</f>
        <v>Anna Andreadi</v>
      </c>
      <c r="W3918" s="28" t="str">
        <f>IFERROR(VLOOKUP(DATA[[#This Row],[Order ID]],Returns!$A:$B,2,0),"No")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8" t="str">
        <f>IF(M3919=People!$B$5,People!$A$5,IF(M3919=People!$B$4,People!$A$4,IF(M3919=People!$B$3,People!$A$3,IF(M3919=People!$B$2,People!$A$2,0))))</f>
        <v>Anna Andreadi</v>
      </c>
      <c r="W3919" s="28" t="str">
        <f>IFERROR(VLOOKUP(DATA[[#This Row],[Order ID]],Returns!$A:$B,2,0),"No")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8" t="str">
        <f>IF(M3920=People!$B$5,People!$A$5,IF(M3920=People!$B$4,People!$A$4,IF(M3920=People!$B$3,People!$A$3,IF(M3920=People!$B$2,People!$A$2,0))))</f>
        <v>Anna Andreadi</v>
      </c>
      <c r="W3920" s="28" t="str">
        <f>IFERROR(VLOOKUP(DATA[[#This Row],[Order ID]],Returns!$A:$B,2,0),"No")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28" t="str">
        <f>IF(M3921=People!$B$5,People!$A$5,IF(M3921=People!$B$4,People!$A$4,IF(M3921=People!$B$3,People!$A$3,IF(M3921=People!$B$2,People!$A$2,0))))</f>
        <v>Cassandra Brandow</v>
      </c>
      <c r="W3921" s="28" t="str">
        <f>IFERROR(VLOOKUP(DATA[[#This Row],[Order ID]],Returns!$A:$B,2,0),"No")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28" t="str">
        <f>IF(M3922=People!$B$5,People!$A$5,IF(M3922=People!$B$4,People!$A$4,IF(M3922=People!$B$3,People!$A$3,IF(M3922=People!$B$2,People!$A$2,0))))</f>
        <v>Cassandra Brandow</v>
      </c>
      <c r="W3922" s="28" t="str">
        <f>IFERROR(VLOOKUP(DATA[[#This Row],[Order ID]],Returns!$A:$B,2,0),"No")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8" t="str">
        <f>IF(M3923=People!$B$5,People!$A$5,IF(M3923=People!$B$4,People!$A$4,IF(M3923=People!$B$3,People!$A$3,IF(M3923=People!$B$2,People!$A$2,0))))</f>
        <v>Kelly Williams</v>
      </c>
      <c r="W3923" s="28" t="str">
        <f>IFERROR(VLOOKUP(DATA[[#This Row],[Order ID]],Returns!$A:$B,2,0),"No")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28" t="str">
        <f>IF(M3924=People!$B$5,People!$A$5,IF(M3924=People!$B$4,People!$A$4,IF(M3924=People!$B$3,People!$A$3,IF(M3924=People!$B$2,People!$A$2,0))))</f>
        <v>Kelly Williams</v>
      </c>
      <c r="W3924" s="28" t="str">
        <f>IFERROR(VLOOKUP(DATA[[#This Row],[Order ID]],Returns!$A:$B,2,0),"No")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8" t="str">
        <f>IF(M3925=People!$B$5,People!$A$5,IF(M3925=People!$B$4,People!$A$4,IF(M3925=People!$B$3,People!$A$3,IF(M3925=People!$B$2,People!$A$2,0))))</f>
        <v>Kelly Williams</v>
      </c>
      <c r="W3925" s="28" t="str">
        <f>IFERROR(VLOOKUP(DATA[[#This Row],[Order ID]],Returns!$A:$B,2,0),"No")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28" t="str">
        <f>IF(M3926=People!$B$5,People!$A$5,IF(M3926=People!$B$4,People!$A$4,IF(M3926=People!$B$3,People!$A$3,IF(M3926=People!$B$2,People!$A$2,0))))</f>
        <v>Anna Andreadi</v>
      </c>
      <c r="W3926" s="28" t="str">
        <f>IFERROR(VLOOKUP(DATA[[#This Row],[Order ID]],Returns!$A:$B,2,0),"No")</f>
        <v>No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8" t="str">
        <f>IF(M3927=People!$B$5,People!$A$5,IF(M3927=People!$B$4,People!$A$4,IF(M3927=People!$B$3,People!$A$3,IF(M3927=People!$B$2,People!$A$2,0))))</f>
        <v>Anna Andreadi</v>
      </c>
      <c r="W3927" s="28" t="str">
        <f>IFERROR(VLOOKUP(DATA[[#This Row],[Order ID]],Returns!$A:$B,2,0),"No")</f>
        <v>No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8" t="str">
        <f>IF(M3928=People!$B$5,People!$A$5,IF(M3928=People!$B$4,People!$A$4,IF(M3928=People!$B$3,People!$A$3,IF(M3928=People!$B$2,People!$A$2,0))))</f>
        <v>Anna Andreadi</v>
      </c>
      <c r="W3928" s="28" t="str">
        <f>IFERROR(VLOOKUP(DATA[[#This Row],[Order ID]],Returns!$A:$B,2,0),"No")</f>
        <v>No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28" t="str">
        <f>IF(M3929=People!$B$5,People!$A$5,IF(M3929=People!$B$4,People!$A$4,IF(M3929=People!$B$3,People!$A$3,IF(M3929=People!$B$2,People!$A$2,0))))</f>
        <v>Anna Andreadi</v>
      </c>
      <c r="W3929" s="28" t="str">
        <f>IFERROR(VLOOKUP(DATA[[#This Row],[Order ID]],Returns!$A:$B,2,0),"No")</f>
        <v>No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8" t="str">
        <f>IF(M3930=People!$B$5,People!$A$5,IF(M3930=People!$B$4,People!$A$4,IF(M3930=People!$B$3,People!$A$3,IF(M3930=People!$B$2,People!$A$2,0))))</f>
        <v>Kelly Williams</v>
      </c>
      <c r="W3930" s="28" t="str">
        <f>IFERROR(VLOOKUP(DATA[[#This Row],[Order ID]],Returns!$A:$B,2,0),"No")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28" t="str">
        <f>IF(M3931=People!$B$5,People!$A$5,IF(M3931=People!$B$4,People!$A$4,IF(M3931=People!$B$3,People!$A$3,IF(M3931=People!$B$2,People!$A$2,0))))</f>
        <v>Kelly Williams</v>
      </c>
      <c r="W3931" s="28" t="str">
        <f>IFERROR(VLOOKUP(DATA[[#This Row],[Order ID]],Returns!$A:$B,2,0),"No")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8" t="str">
        <f>IF(M3932=People!$B$5,People!$A$5,IF(M3932=People!$B$4,People!$A$4,IF(M3932=People!$B$3,People!$A$3,IF(M3932=People!$B$2,People!$A$2,0))))</f>
        <v>Kelly Williams</v>
      </c>
      <c r="W3932" s="28" t="str">
        <f>IFERROR(VLOOKUP(DATA[[#This Row],[Order ID]],Returns!$A:$B,2,0),"No")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8" t="str">
        <f>IF(M3933=People!$B$5,People!$A$5,IF(M3933=People!$B$4,People!$A$4,IF(M3933=People!$B$3,People!$A$3,IF(M3933=People!$B$2,People!$A$2,0))))</f>
        <v>Chuck Magee</v>
      </c>
      <c r="W3933" s="28" t="str">
        <f>IFERROR(VLOOKUP(DATA[[#This Row],[Order ID]],Returns!$A:$B,2,0),"No")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8" t="str">
        <f>IF(M3934=People!$B$5,People!$A$5,IF(M3934=People!$B$4,People!$A$4,IF(M3934=People!$B$3,People!$A$3,IF(M3934=People!$B$2,People!$A$2,0))))</f>
        <v>Chuck Magee</v>
      </c>
      <c r="W3934" s="28" t="str">
        <f>IFERROR(VLOOKUP(DATA[[#This Row],[Order ID]],Returns!$A:$B,2,0),"No")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8" t="str">
        <f>IF(M3935=People!$B$5,People!$A$5,IF(M3935=People!$B$4,People!$A$4,IF(M3935=People!$B$3,People!$A$3,IF(M3935=People!$B$2,People!$A$2,0))))</f>
        <v>Anna Andreadi</v>
      </c>
      <c r="W3935" s="28" t="str">
        <f>IFERROR(VLOOKUP(DATA[[#This Row],[Order ID]],Returns!$A:$B,2,0),"No")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28" t="str">
        <f>IF(M3936=People!$B$5,People!$A$5,IF(M3936=People!$B$4,People!$A$4,IF(M3936=People!$B$3,People!$A$3,IF(M3936=People!$B$2,People!$A$2,0))))</f>
        <v>Anna Andreadi</v>
      </c>
      <c r="W3936" s="28" t="str">
        <f>IFERROR(VLOOKUP(DATA[[#This Row],[Order ID]],Returns!$A:$B,2,0),"No")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8" t="str">
        <f>IF(M3937=People!$B$5,People!$A$5,IF(M3937=People!$B$4,People!$A$4,IF(M3937=People!$B$3,People!$A$3,IF(M3937=People!$B$2,People!$A$2,0))))</f>
        <v>Anna Andreadi</v>
      </c>
      <c r="W3937" s="28" t="str">
        <f>IFERROR(VLOOKUP(DATA[[#This Row],[Order ID]],Returns!$A:$B,2,0),"No")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8" t="str">
        <f>IF(M3938=People!$B$5,People!$A$5,IF(M3938=People!$B$4,People!$A$4,IF(M3938=People!$B$3,People!$A$3,IF(M3938=People!$B$2,People!$A$2,0))))</f>
        <v>Kelly Williams</v>
      </c>
      <c r="W3938" s="28" t="str">
        <f>IFERROR(VLOOKUP(DATA[[#This Row],[Order ID]],Returns!$A:$B,2,0),"No")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8" t="str">
        <f>IF(M3939=People!$B$5,People!$A$5,IF(M3939=People!$B$4,People!$A$4,IF(M3939=People!$B$3,People!$A$3,IF(M3939=People!$B$2,People!$A$2,0))))</f>
        <v>Kelly Williams</v>
      </c>
      <c r="W3939" s="28" t="str">
        <f>IFERROR(VLOOKUP(DATA[[#This Row],[Order ID]],Returns!$A:$B,2,0),"No")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8" t="str">
        <f>IF(M3940=People!$B$5,People!$A$5,IF(M3940=People!$B$4,People!$A$4,IF(M3940=People!$B$3,People!$A$3,IF(M3940=People!$B$2,People!$A$2,0))))</f>
        <v>Kelly Williams</v>
      </c>
      <c r="W3940" s="28" t="str">
        <f>IFERROR(VLOOKUP(DATA[[#This Row],[Order ID]],Returns!$A:$B,2,0),"No")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28" t="str">
        <f>IF(M3941=People!$B$5,People!$A$5,IF(M3941=People!$B$4,People!$A$4,IF(M3941=People!$B$3,People!$A$3,IF(M3941=People!$B$2,People!$A$2,0))))</f>
        <v>Kelly Williams</v>
      </c>
      <c r="W3941" s="28" t="str">
        <f>IFERROR(VLOOKUP(DATA[[#This Row],[Order ID]],Returns!$A:$B,2,0),"No")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28" t="str">
        <f>IF(M3942=People!$B$5,People!$A$5,IF(M3942=People!$B$4,People!$A$4,IF(M3942=People!$B$3,People!$A$3,IF(M3942=People!$B$2,People!$A$2,0))))</f>
        <v>Chuck Magee</v>
      </c>
      <c r="W3942" s="28" t="str">
        <f>IFERROR(VLOOKUP(DATA[[#This Row],[Order ID]],Returns!$A:$B,2,0),"No")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28" t="str">
        <f>IF(M3943=People!$B$5,People!$A$5,IF(M3943=People!$B$4,People!$A$4,IF(M3943=People!$B$3,People!$A$3,IF(M3943=People!$B$2,People!$A$2,0))))</f>
        <v>Chuck Magee</v>
      </c>
      <c r="W3943" s="28" t="str">
        <f>IFERROR(VLOOKUP(DATA[[#This Row],[Order ID]],Returns!$A:$B,2,0),"No")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8" t="str">
        <f>IF(M3944=People!$B$5,People!$A$5,IF(M3944=People!$B$4,People!$A$4,IF(M3944=People!$B$3,People!$A$3,IF(M3944=People!$B$2,People!$A$2,0))))</f>
        <v>Cassandra Brandow</v>
      </c>
      <c r="W3944" s="28" t="str">
        <f>IFERROR(VLOOKUP(DATA[[#This Row],[Order ID]],Returns!$A:$B,2,0),"No")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8" t="str">
        <f>IF(M3945=People!$B$5,People!$A$5,IF(M3945=People!$B$4,People!$A$4,IF(M3945=People!$B$3,People!$A$3,IF(M3945=People!$B$2,People!$A$2,0))))</f>
        <v>Chuck Magee</v>
      </c>
      <c r="W3945" s="28" t="str">
        <f>IFERROR(VLOOKUP(DATA[[#This Row],[Order ID]],Returns!$A:$B,2,0),"No")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28" t="str">
        <f>IF(M3946=People!$B$5,People!$A$5,IF(M3946=People!$B$4,People!$A$4,IF(M3946=People!$B$3,People!$A$3,IF(M3946=People!$B$2,People!$A$2,0))))</f>
        <v>Anna Andreadi</v>
      </c>
      <c r="W3946" s="28" t="str">
        <f>IFERROR(VLOOKUP(DATA[[#This Row],[Order ID]],Returns!$A:$B,2,0),"No")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28" t="str">
        <f>IF(M3947=People!$B$5,People!$A$5,IF(M3947=People!$B$4,People!$A$4,IF(M3947=People!$B$3,People!$A$3,IF(M3947=People!$B$2,People!$A$2,0))))</f>
        <v>Cassandra Brandow</v>
      </c>
      <c r="W3947" s="28" t="str">
        <f>IFERROR(VLOOKUP(DATA[[#This Row],[Order ID]],Returns!$A:$B,2,0),"No")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8" t="str">
        <f>IF(M3948=People!$B$5,People!$A$5,IF(M3948=People!$B$4,People!$A$4,IF(M3948=People!$B$3,People!$A$3,IF(M3948=People!$B$2,People!$A$2,0))))</f>
        <v>Cassandra Brandow</v>
      </c>
      <c r="W3948" s="28" t="str">
        <f>IFERROR(VLOOKUP(DATA[[#This Row],[Order ID]],Returns!$A:$B,2,0),"No")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8" t="str">
        <f>IF(M3949=People!$B$5,People!$A$5,IF(M3949=People!$B$4,People!$A$4,IF(M3949=People!$B$3,People!$A$3,IF(M3949=People!$B$2,People!$A$2,0))))</f>
        <v>Kelly Williams</v>
      </c>
      <c r="W3949" s="28" t="str">
        <f>IFERROR(VLOOKUP(DATA[[#This Row],[Order ID]],Returns!$A:$B,2,0),"No")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8" t="str">
        <f>IF(M3950=People!$B$5,People!$A$5,IF(M3950=People!$B$4,People!$A$4,IF(M3950=People!$B$3,People!$A$3,IF(M3950=People!$B$2,People!$A$2,0))))</f>
        <v>Kelly Williams</v>
      </c>
      <c r="W3950" s="28" t="str">
        <f>IFERROR(VLOOKUP(DATA[[#This Row],[Order ID]],Returns!$A:$B,2,0),"No")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28" t="str">
        <f>IF(M3951=People!$B$5,People!$A$5,IF(M3951=People!$B$4,People!$A$4,IF(M3951=People!$B$3,People!$A$3,IF(M3951=People!$B$2,People!$A$2,0))))</f>
        <v>Kelly Williams</v>
      </c>
      <c r="W3951" s="28" t="str">
        <f>IFERROR(VLOOKUP(DATA[[#This Row],[Order ID]],Returns!$A:$B,2,0),"No")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8" t="str">
        <f>IF(M3952=People!$B$5,People!$A$5,IF(M3952=People!$B$4,People!$A$4,IF(M3952=People!$B$3,People!$A$3,IF(M3952=People!$B$2,People!$A$2,0))))</f>
        <v>Kelly Williams</v>
      </c>
      <c r="W3952" s="28" t="str">
        <f>IFERROR(VLOOKUP(DATA[[#This Row],[Order ID]],Returns!$A:$B,2,0),"No")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8" t="str">
        <f>IF(M3953=People!$B$5,People!$A$5,IF(M3953=People!$B$4,People!$A$4,IF(M3953=People!$B$3,People!$A$3,IF(M3953=People!$B$2,People!$A$2,0))))</f>
        <v>Chuck Magee</v>
      </c>
      <c r="W3953" s="28" t="str">
        <f>IFERROR(VLOOKUP(DATA[[#This Row],[Order ID]],Returns!$A:$B,2,0),"No")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8" t="str">
        <f>IF(M3954=People!$B$5,People!$A$5,IF(M3954=People!$B$4,People!$A$4,IF(M3954=People!$B$3,People!$A$3,IF(M3954=People!$B$2,People!$A$2,0))))</f>
        <v>Anna Andreadi</v>
      </c>
      <c r="W3954" s="28" t="str">
        <f>IFERROR(VLOOKUP(DATA[[#This Row],[Order ID]],Returns!$A:$B,2,0),"No")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28" t="str">
        <f>IF(M3955=People!$B$5,People!$A$5,IF(M3955=People!$B$4,People!$A$4,IF(M3955=People!$B$3,People!$A$3,IF(M3955=People!$B$2,People!$A$2,0))))</f>
        <v>Chuck Magee</v>
      </c>
      <c r="W3955" s="28" t="str">
        <f>IFERROR(VLOOKUP(DATA[[#This Row],[Order ID]],Returns!$A:$B,2,0),"No")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28" t="str">
        <f>IF(M3956=People!$B$5,People!$A$5,IF(M3956=People!$B$4,People!$A$4,IF(M3956=People!$B$3,People!$A$3,IF(M3956=People!$B$2,People!$A$2,0))))</f>
        <v>Kelly Williams</v>
      </c>
      <c r="W3956" s="28" t="str">
        <f>IFERROR(VLOOKUP(DATA[[#This Row],[Order ID]],Returns!$A:$B,2,0),"No")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28" t="str">
        <f>IF(M3957=People!$B$5,People!$A$5,IF(M3957=People!$B$4,People!$A$4,IF(M3957=People!$B$3,People!$A$3,IF(M3957=People!$B$2,People!$A$2,0))))</f>
        <v>Kelly Williams</v>
      </c>
      <c r="W3957" s="28" t="str">
        <f>IFERROR(VLOOKUP(DATA[[#This Row],[Order ID]],Returns!$A:$B,2,0),"No")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28" t="str">
        <f>IF(M3958=People!$B$5,People!$A$5,IF(M3958=People!$B$4,People!$A$4,IF(M3958=People!$B$3,People!$A$3,IF(M3958=People!$B$2,People!$A$2,0))))</f>
        <v>Anna Andreadi</v>
      </c>
      <c r="W3958" s="28" t="str">
        <f>IFERROR(VLOOKUP(DATA[[#This Row],[Order ID]],Returns!$A:$B,2,0),"No")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8" t="str">
        <f>IF(M3959=People!$B$5,People!$A$5,IF(M3959=People!$B$4,People!$A$4,IF(M3959=People!$B$3,People!$A$3,IF(M3959=People!$B$2,People!$A$2,0))))</f>
        <v>Cassandra Brandow</v>
      </c>
      <c r="W3959" s="28" t="str">
        <f>IFERROR(VLOOKUP(DATA[[#This Row],[Order ID]],Returns!$A:$B,2,0),"No")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8" t="str">
        <f>IF(M3960=People!$B$5,People!$A$5,IF(M3960=People!$B$4,People!$A$4,IF(M3960=People!$B$3,People!$A$3,IF(M3960=People!$B$2,People!$A$2,0))))</f>
        <v>Cassandra Brandow</v>
      </c>
      <c r="W3960" s="28" t="str">
        <f>IFERROR(VLOOKUP(DATA[[#This Row],[Order ID]],Returns!$A:$B,2,0),"No")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28" t="str">
        <f>IF(M3961=People!$B$5,People!$A$5,IF(M3961=People!$B$4,People!$A$4,IF(M3961=People!$B$3,People!$A$3,IF(M3961=People!$B$2,People!$A$2,0))))</f>
        <v>Cassandra Brandow</v>
      </c>
      <c r="W3961" s="28" t="str">
        <f>IFERROR(VLOOKUP(DATA[[#This Row],[Order ID]],Returns!$A:$B,2,0),"No")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28" t="str">
        <f>IF(M3962=People!$B$5,People!$A$5,IF(M3962=People!$B$4,People!$A$4,IF(M3962=People!$B$3,People!$A$3,IF(M3962=People!$B$2,People!$A$2,0))))</f>
        <v>Kelly Williams</v>
      </c>
      <c r="W3962" s="28" t="str">
        <f>IFERROR(VLOOKUP(DATA[[#This Row],[Order ID]],Returns!$A:$B,2,0),"No")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8" t="str">
        <f>IF(M3963=People!$B$5,People!$A$5,IF(M3963=People!$B$4,People!$A$4,IF(M3963=People!$B$3,People!$A$3,IF(M3963=People!$B$2,People!$A$2,0))))</f>
        <v>Kelly Williams</v>
      </c>
      <c r="W3963" s="28" t="str">
        <f>IFERROR(VLOOKUP(DATA[[#This Row],[Order ID]],Returns!$A:$B,2,0),"No")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28" t="str">
        <f>IF(M3964=People!$B$5,People!$A$5,IF(M3964=People!$B$4,People!$A$4,IF(M3964=People!$B$3,People!$A$3,IF(M3964=People!$B$2,People!$A$2,0))))</f>
        <v>Anna Andreadi</v>
      </c>
      <c r="W3964" s="28" t="str">
        <f>IFERROR(VLOOKUP(DATA[[#This Row],[Order ID]],Returns!$A:$B,2,0),"No")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28" t="str">
        <f>IF(M3965=People!$B$5,People!$A$5,IF(M3965=People!$B$4,People!$A$4,IF(M3965=People!$B$3,People!$A$3,IF(M3965=People!$B$2,People!$A$2,0))))</f>
        <v>Anna Andreadi</v>
      </c>
      <c r="W3965" s="28" t="str">
        <f>IFERROR(VLOOKUP(DATA[[#This Row],[Order ID]],Returns!$A:$B,2,0),"No")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8" t="str">
        <f>IF(M3966=People!$B$5,People!$A$5,IF(M3966=People!$B$4,People!$A$4,IF(M3966=People!$B$3,People!$A$3,IF(M3966=People!$B$2,People!$A$2,0))))</f>
        <v>Chuck Magee</v>
      </c>
      <c r="W3966" s="28" t="str">
        <f>IFERROR(VLOOKUP(DATA[[#This Row],[Order ID]],Returns!$A:$B,2,0),"No")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8" t="str">
        <f>IF(M3967=People!$B$5,People!$A$5,IF(M3967=People!$B$4,People!$A$4,IF(M3967=People!$B$3,People!$A$3,IF(M3967=People!$B$2,People!$A$2,0))))</f>
        <v>Cassandra Brandow</v>
      </c>
      <c r="W3967" s="28" t="str">
        <f>IFERROR(VLOOKUP(DATA[[#This Row],[Order ID]],Returns!$A:$B,2,0),"No")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28" t="str">
        <f>IF(M3968=People!$B$5,People!$A$5,IF(M3968=People!$B$4,People!$A$4,IF(M3968=People!$B$3,People!$A$3,IF(M3968=People!$B$2,People!$A$2,0))))</f>
        <v>Chuck Magee</v>
      </c>
      <c r="W3968" s="28" t="str">
        <f>IFERROR(VLOOKUP(DATA[[#This Row],[Order ID]],Returns!$A:$B,2,0),"No")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8" t="str">
        <f>IF(M3969=People!$B$5,People!$A$5,IF(M3969=People!$B$4,People!$A$4,IF(M3969=People!$B$3,People!$A$3,IF(M3969=People!$B$2,People!$A$2,0))))</f>
        <v>Anna Andreadi</v>
      </c>
      <c r="W3969" s="28" t="str">
        <f>IFERROR(VLOOKUP(DATA[[#This Row],[Order ID]],Returns!$A:$B,2,0),"No")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8" t="str">
        <f>IF(M3970=People!$B$5,People!$A$5,IF(M3970=People!$B$4,People!$A$4,IF(M3970=People!$B$3,People!$A$3,IF(M3970=People!$B$2,People!$A$2,0))))</f>
        <v>Kelly Williams</v>
      </c>
      <c r="W3970" s="28" t="str">
        <f>IFERROR(VLOOKUP(DATA[[#This Row],[Order ID]],Returns!$A:$B,2,0),"No")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28" t="str">
        <f>IF(M3971=People!$B$5,People!$A$5,IF(M3971=People!$B$4,People!$A$4,IF(M3971=People!$B$3,People!$A$3,IF(M3971=People!$B$2,People!$A$2,0))))</f>
        <v>Kelly Williams</v>
      </c>
      <c r="W3971" s="28" t="str">
        <f>IFERROR(VLOOKUP(DATA[[#This Row],[Order ID]],Returns!$A:$B,2,0),"No")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8" t="str">
        <f>IF(M3972=People!$B$5,People!$A$5,IF(M3972=People!$B$4,People!$A$4,IF(M3972=People!$B$3,People!$A$3,IF(M3972=People!$B$2,People!$A$2,0))))</f>
        <v>Anna Andreadi</v>
      </c>
      <c r="W3972" s="28" t="str">
        <f>IFERROR(VLOOKUP(DATA[[#This Row],[Order ID]],Returns!$A:$B,2,0),"No")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28" t="str">
        <f>IF(M3973=People!$B$5,People!$A$5,IF(M3973=People!$B$4,People!$A$4,IF(M3973=People!$B$3,People!$A$3,IF(M3973=People!$B$2,People!$A$2,0))))</f>
        <v>Kelly Williams</v>
      </c>
      <c r="W3973" s="28" t="str">
        <f>IFERROR(VLOOKUP(DATA[[#This Row],[Order ID]],Returns!$A:$B,2,0),"No")</f>
        <v>No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28" t="str">
        <f>IF(M3974=People!$B$5,People!$A$5,IF(M3974=People!$B$4,People!$A$4,IF(M3974=People!$B$3,People!$A$3,IF(M3974=People!$B$2,People!$A$2,0))))</f>
        <v>Chuck Magee</v>
      </c>
      <c r="W3974" s="28" t="str">
        <f>IFERROR(VLOOKUP(DATA[[#This Row],[Order ID]],Returns!$A:$B,2,0),"No")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8" t="str">
        <f>IF(M3975=People!$B$5,People!$A$5,IF(M3975=People!$B$4,People!$A$4,IF(M3975=People!$B$3,People!$A$3,IF(M3975=People!$B$2,People!$A$2,0))))</f>
        <v>Chuck Magee</v>
      </c>
      <c r="W3975" s="28" t="str">
        <f>IFERROR(VLOOKUP(DATA[[#This Row],[Order ID]],Returns!$A:$B,2,0),"No")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28" t="str">
        <f>IF(M3976=People!$B$5,People!$A$5,IF(M3976=People!$B$4,People!$A$4,IF(M3976=People!$B$3,People!$A$3,IF(M3976=People!$B$2,People!$A$2,0))))</f>
        <v>Chuck Magee</v>
      </c>
      <c r="W3976" s="28" t="str">
        <f>IFERROR(VLOOKUP(DATA[[#This Row],[Order ID]],Returns!$A:$B,2,0),"No")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8" t="str">
        <f>IF(M3977=People!$B$5,People!$A$5,IF(M3977=People!$B$4,People!$A$4,IF(M3977=People!$B$3,People!$A$3,IF(M3977=People!$B$2,People!$A$2,0))))</f>
        <v>Chuck Magee</v>
      </c>
      <c r="W3977" s="28" t="str">
        <f>IFERROR(VLOOKUP(DATA[[#This Row],[Order ID]],Returns!$A:$B,2,0),"No")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28" t="str">
        <f>IF(M3978=People!$B$5,People!$A$5,IF(M3978=People!$B$4,People!$A$4,IF(M3978=People!$B$3,People!$A$3,IF(M3978=People!$B$2,People!$A$2,0))))</f>
        <v>Cassandra Brandow</v>
      </c>
      <c r="W3978" s="28" t="str">
        <f>IFERROR(VLOOKUP(DATA[[#This Row],[Order ID]],Returns!$A:$B,2,0),"No")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28" t="str">
        <f>IF(M3979=People!$B$5,People!$A$5,IF(M3979=People!$B$4,People!$A$4,IF(M3979=People!$B$3,People!$A$3,IF(M3979=People!$B$2,People!$A$2,0))))</f>
        <v>Anna Andreadi</v>
      </c>
      <c r="W3979" s="28" t="str">
        <f>IFERROR(VLOOKUP(DATA[[#This Row],[Order ID]],Returns!$A:$B,2,0),"No")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8" t="str">
        <f>IF(M3980=People!$B$5,People!$A$5,IF(M3980=People!$B$4,People!$A$4,IF(M3980=People!$B$3,People!$A$3,IF(M3980=People!$B$2,People!$A$2,0))))</f>
        <v>Anna Andreadi</v>
      </c>
      <c r="W3980" s="28" t="str">
        <f>IFERROR(VLOOKUP(DATA[[#This Row],[Order ID]],Returns!$A:$B,2,0),"No")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8" t="str">
        <f>IF(M3981=People!$B$5,People!$A$5,IF(M3981=People!$B$4,People!$A$4,IF(M3981=People!$B$3,People!$A$3,IF(M3981=People!$B$2,People!$A$2,0))))</f>
        <v>Chuck Magee</v>
      </c>
      <c r="W3981" s="28" t="str">
        <f>IFERROR(VLOOKUP(DATA[[#This Row],[Order ID]],Returns!$A:$B,2,0),"No")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28" t="str">
        <f>IF(M3982=People!$B$5,People!$A$5,IF(M3982=People!$B$4,People!$A$4,IF(M3982=People!$B$3,People!$A$3,IF(M3982=People!$B$2,People!$A$2,0))))</f>
        <v>Chuck Magee</v>
      </c>
      <c r="W3982" s="28" t="str">
        <f>IFERROR(VLOOKUP(DATA[[#This Row],[Order ID]],Returns!$A:$B,2,0),"No")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28" t="str">
        <f>IF(M3983=People!$B$5,People!$A$5,IF(M3983=People!$B$4,People!$A$4,IF(M3983=People!$B$3,People!$A$3,IF(M3983=People!$B$2,People!$A$2,0))))</f>
        <v>Anna Andreadi</v>
      </c>
      <c r="W3983" s="28" t="str">
        <f>IFERROR(VLOOKUP(DATA[[#This Row],[Order ID]],Returns!$A:$B,2,0),"No")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8" t="str">
        <f>IF(M3984=People!$B$5,People!$A$5,IF(M3984=People!$B$4,People!$A$4,IF(M3984=People!$B$3,People!$A$3,IF(M3984=People!$B$2,People!$A$2,0))))</f>
        <v>Anna Andreadi</v>
      </c>
      <c r="W3984" s="28" t="str">
        <f>IFERROR(VLOOKUP(DATA[[#This Row],[Order ID]],Returns!$A:$B,2,0),"No")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8" t="str">
        <f>IF(M3985=People!$B$5,People!$A$5,IF(M3985=People!$B$4,People!$A$4,IF(M3985=People!$B$3,People!$A$3,IF(M3985=People!$B$2,People!$A$2,0))))</f>
        <v>Anna Andreadi</v>
      </c>
      <c r="W3985" s="28" t="str">
        <f>IFERROR(VLOOKUP(DATA[[#This Row],[Order ID]],Returns!$A:$B,2,0),"No")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28" t="str">
        <f>IF(M3986=People!$B$5,People!$A$5,IF(M3986=People!$B$4,People!$A$4,IF(M3986=People!$B$3,People!$A$3,IF(M3986=People!$B$2,People!$A$2,0))))</f>
        <v>Anna Andreadi</v>
      </c>
      <c r="W3986" s="28" t="str">
        <f>IFERROR(VLOOKUP(DATA[[#This Row],[Order ID]],Returns!$A:$B,2,0),"No")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8" t="str">
        <f>IF(M3987=People!$B$5,People!$A$5,IF(M3987=People!$B$4,People!$A$4,IF(M3987=People!$B$3,People!$A$3,IF(M3987=People!$B$2,People!$A$2,0))))</f>
        <v>Anna Andreadi</v>
      </c>
      <c r="W3987" s="28" t="str">
        <f>IFERROR(VLOOKUP(DATA[[#This Row],[Order ID]],Returns!$A:$B,2,0),"No")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28" t="str">
        <f>IF(M3988=People!$B$5,People!$A$5,IF(M3988=People!$B$4,People!$A$4,IF(M3988=People!$B$3,People!$A$3,IF(M3988=People!$B$2,People!$A$2,0))))</f>
        <v>Chuck Magee</v>
      </c>
      <c r="W3988" s="28" t="str">
        <f>IFERROR(VLOOKUP(DATA[[#This Row],[Order ID]],Returns!$A:$B,2,0),"No")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28" t="str">
        <f>IF(M3989=People!$B$5,People!$A$5,IF(M3989=People!$B$4,People!$A$4,IF(M3989=People!$B$3,People!$A$3,IF(M3989=People!$B$2,People!$A$2,0))))</f>
        <v>Chuck Magee</v>
      </c>
      <c r="W3989" s="28" t="str">
        <f>IFERROR(VLOOKUP(DATA[[#This Row],[Order ID]],Returns!$A:$B,2,0),"No")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28" t="str">
        <f>IF(M3990=People!$B$5,People!$A$5,IF(M3990=People!$B$4,People!$A$4,IF(M3990=People!$B$3,People!$A$3,IF(M3990=People!$B$2,People!$A$2,0))))</f>
        <v>Cassandra Brandow</v>
      </c>
      <c r="W3990" s="28" t="str">
        <f>IFERROR(VLOOKUP(DATA[[#This Row],[Order ID]],Returns!$A:$B,2,0),"No")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28" t="str">
        <f>IF(M3991=People!$B$5,People!$A$5,IF(M3991=People!$B$4,People!$A$4,IF(M3991=People!$B$3,People!$A$3,IF(M3991=People!$B$2,People!$A$2,0))))</f>
        <v>Chuck Magee</v>
      </c>
      <c r="W3991" s="28" t="str">
        <f>IFERROR(VLOOKUP(DATA[[#This Row],[Order ID]],Returns!$A:$B,2,0),"No")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8" t="str">
        <f>IF(M3992=People!$B$5,People!$A$5,IF(M3992=People!$B$4,People!$A$4,IF(M3992=People!$B$3,People!$A$3,IF(M3992=People!$B$2,People!$A$2,0))))</f>
        <v>Chuck Magee</v>
      </c>
      <c r="W3992" s="28" t="str">
        <f>IFERROR(VLOOKUP(DATA[[#This Row],[Order ID]],Returns!$A:$B,2,0),"No")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8" t="str">
        <f>IF(M3993=People!$B$5,People!$A$5,IF(M3993=People!$B$4,People!$A$4,IF(M3993=People!$B$3,People!$A$3,IF(M3993=People!$B$2,People!$A$2,0))))</f>
        <v>Cassandra Brandow</v>
      </c>
      <c r="W3993" s="28" t="str">
        <f>IFERROR(VLOOKUP(DATA[[#This Row],[Order ID]],Returns!$A:$B,2,0),"No")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8" t="str">
        <f>IF(M3994=People!$B$5,People!$A$5,IF(M3994=People!$B$4,People!$A$4,IF(M3994=People!$B$3,People!$A$3,IF(M3994=People!$B$2,People!$A$2,0))))</f>
        <v>Cassandra Brandow</v>
      </c>
      <c r="W3994" s="28" t="str">
        <f>IFERROR(VLOOKUP(DATA[[#This Row],[Order ID]],Returns!$A:$B,2,0),"No")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8" t="str">
        <f>IF(M3995=People!$B$5,People!$A$5,IF(M3995=People!$B$4,People!$A$4,IF(M3995=People!$B$3,People!$A$3,IF(M3995=People!$B$2,People!$A$2,0))))</f>
        <v>Cassandra Brandow</v>
      </c>
      <c r="W3995" s="28" t="str">
        <f>IFERROR(VLOOKUP(DATA[[#This Row],[Order ID]],Returns!$A:$B,2,0),"No")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8" t="str">
        <f>IF(M3996=People!$B$5,People!$A$5,IF(M3996=People!$B$4,People!$A$4,IF(M3996=People!$B$3,People!$A$3,IF(M3996=People!$B$2,People!$A$2,0))))</f>
        <v>Kelly Williams</v>
      </c>
      <c r="W3996" s="28" t="str">
        <f>IFERROR(VLOOKUP(DATA[[#This Row],[Order ID]],Returns!$A:$B,2,0),"No")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28" t="str">
        <f>IF(M3997=People!$B$5,People!$A$5,IF(M3997=People!$B$4,People!$A$4,IF(M3997=People!$B$3,People!$A$3,IF(M3997=People!$B$2,People!$A$2,0))))</f>
        <v>Kelly Williams</v>
      </c>
      <c r="W3997" s="28" t="str">
        <f>IFERROR(VLOOKUP(DATA[[#This Row],[Order ID]],Returns!$A:$B,2,0),"No")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28" t="str">
        <f>IF(M3998=People!$B$5,People!$A$5,IF(M3998=People!$B$4,People!$A$4,IF(M3998=People!$B$3,People!$A$3,IF(M3998=People!$B$2,People!$A$2,0))))</f>
        <v>Kelly Williams</v>
      </c>
      <c r="W3998" s="28" t="str">
        <f>IFERROR(VLOOKUP(DATA[[#This Row],[Order ID]],Returns!$A:$B,2,0),"No")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28" t="str">
        <f>IF(M3999=People!$B$5,People!$A$5,IF(M3999=People!$B$4,People!$A$4,IF(M3999=People!$B$3,People!$A$3,IF(M3999=People!$B$2,People!$A$2,0))))</f>
        <v>Kelly Williams</v>
      </c>
      <c r="W3999" s="28" t="str">
        <f>IFERROR(VLOOKUP(DATA[[#This Row],[Order ID]],Returns!$A:$B,2,0),"No")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28" t="str">
        <f>IF(M4000=People!$B$5,People!$A$5,IF(M4000=People!$B$4,People!$A$4,IF(M4000=People!$B$3,People!$A$3,IF(M4000=People!$B$2,People!$A$2,0))))</f>
        <v>Kelly Williams</v>
      </c>
      <c r="W4000" s="28" t="str">
        <f>IFERROR(VLOOKUP(DATA[[#This Row],[Order ID]],Returns!$A:$B,2,0),"No")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8" t="str">
        <f>IF(M4001=People!$B$5,People!$A$5,IF(M4001=People!$B$4,People!$A$4,IF(M4001=People!$B$3,People!$A$3,IF(M4001=People!$B$2,People!$A$2,0))))</f>
        <v>Cassandra Brandow</v>
      </c>
      <c r="W4001" s="28" t="str">
        <f>IFERROR(VLOOKUP(DATA[[#This Row],[Order ID]],Returns!$A:$B,2,0),"No")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28" t="str">
        <f>IF(M4002=People!$B$5,People!$A$5,IF(M4002=People!$B$4,People!$A$4,IF(M4002=People!$B$3,People!$A$3,IF(M4002=People!$B$2,People!$A$2,0))))</f>
        <v>Anna Andreadi</v>
      </c>
      <c r="W4002" s="28" t="str">
        <f>IFERROR(VLOOKUP(DATA[[#This Row],[Order ID]],Returns!$A:$B,2,0),"No")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28" t="str">
        <f>IF(M4003=People!$B$5,People!$A$5,IF(M4003=People!$B$4,People!$A$4,IF(M4003=People!$B$3,People!$A$3,IF(M4003=People!$B$2,People!$A$2,0))))</f>
        <v>Anna Andreadi</v>
      </c>
      <c r="W4003" s="28" t="str">
        <f>IFERROR(VLOOKUP(DATA[[#This Row],[Order ID]],Returns!$A:$B,2,0),"No")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8" t="str">
        <f>IF(M4004=People!$B$5,People!$A$5,IF(M4004=People!$B$4,People!$A$4,IF(M4004=People!$B$3,People!$A$3,IF(M4004=People!$B$2,People!$A$2,0))))</f>
        <v>Kelly Williams</v>
      </c>
      <c r="W4004" s="28" t="str">
        <f>IFERROR(VLOOKUP(DATA[[#This Row],[Order ID]],Returns!$A:$B,2,0),"No")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8" t="str">
        <f>IF(M4005=People!$B$5,People!$A$5,IF(M4005=People!$B$4,People!$A$4,IF(M4005=People!$B$3,People!$A$3,IF(M4005=People!$B$2,People!$A$2,0))))</f>
        <v>Kelly Williams</v>
      </c>
      <c r="W4005" s="28" t="str">
        <f>IFERROR(VLOOKUP(DATA[[#This Row],[Order ID]],Returns!$A:$B,2,0),"No")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28" t="str">
        <f>IF(M4006=People!$B$5,People!$A$5,IF(M4006=People!$B$4,People!$A$4,IF(M4006=People!$B$3,People!$A$3,IF(M4006=People!$B$2,People!$A$2,0))))</f>
        <v>Kelly Williams</v>
      </c>
      <c r="W4006" s="28" t="str">
        <f>IFERROR(VLOOKUP(DATA[[#This Row],[Order ID]],Returns!$A:$B,2,0),"No")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28" t="str">
        <f>IF(M4007=People!$B$5,People!$A$5,IF(M4007=People!$B$4,People!$A$4,IF(M4007=People!$B$3,People!$A$3,IF(M4007=People!$B$2,People!$A$2,0))))</f>
        <v>Cassandra Brandow</v>
      </c>
      <c r="W4007" s="28" t="str">
        <f>IFERROR(VLOOKUP(DATA[[#This Row],[Order ID]],Returns!$A:$B,2,0),"No")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28" t="str">
        <f>IF(M4008=People!$B$5,People!$A$5,IF(M4008=People!$B$4,People!$A$4,IF(M4008=People!$B$3,People!$A$3,IF(M4008=People!$B$2,People!$A$2,0))))</f>
        <v>Cassandra Brandow</v>
      </c>
      <c r="W4008" s="28" t="str">
        <f>IFERROR(VLOOKUP(DATA[[#This Row],[Order ID]],Returns!$A:$B,2,0),"No")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28" t="str">
        <f>IF(M4009=People!$B$5,People!$A$5,IF(M4009=People!$B$4,People!$A$4,IF(M4009=People!$B$3,People!$A$3,IF(M4009=People!$B$2,People!$A$2,0))))</f>
        <v>Cassandra Brandow</v>
      </c>
      <c r="W4009" s="28" t="str">
        <f>IFERROR(VLOOKUP(DATA[[#This Row],[Order ID]],Returns!$A:$B,2,0),"No")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8" t="str">
        <f>IF(M4010=People!$B$5,People!$A$5,IF(M4010=People!$B$4,People!$A$4,IF(M4010=People!$B$3,People!$A$3,IF(M4010=People!$B$2,People!$A$2,0))))</f>
        <v>Anna Andreadi</v>
      </c>
      <c r="W4010" s="28" t="str">
        <f>IFERROR(VLOOKUP(DATA[[#This Row],[Order ID]],Returns!$A:$B,2,0),"No")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28" t="str">
        <f>IF(M4011=People!$B$5,People!$A$5,IF(M4011=People!$B$4,People!$A$4,IF(M4011=People!$B$3,People!$A$3,IF(M4011=People!$B$2,People!$A$2,0))))</f>
        <v>Anna Andreadi</v>
      </c>
      <c r="W4011" s="28" t="str">
        <f>IFERROR(VLOOKUP(DATA[[#This Row],[Order ID]],Returns!$A:$B,2,0),"No")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8" t="str">
        <f>IF(M4012=People!$B$5,People!$A$5,IF(M4012=People!$B$4,People!$A$4,IF(M4012=People!$B$3,People!$A$3,IF(M4012=People!$B$2,People!$A$2,0))))</f>
        <v>Chuck Magee</v>
      </c>
      <c r="W4012" s="28" t="str">
        <f>IFERROR(VLOOKUP(DATA[[#This Row],[Order ID]],Returns!$A:$B,2,0),"No")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8" t="str">
        <f>IF(M4013=People!$B$5,People!$A$5,IF(M4013=People!$B$4,People!$A$4,IF(M4013=People!$B$3,People!$A$3,IF(M4013=People!$B$2,People!$A$2,0))))</f>
        <v>Chuck Magee</v>
      </c>
      <c r="W4013" s="28" t="str">
        <f>IFERROR(VLOOKUP(DATA[[#This Row],[Order ID]],Returns!$A:$B,2,0),"No")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28" t="str">
        <f>IF(M4014=People!$B$5,People!$A$5,IF(M4014=People!$B$4,People!$A$4,IF(M4014=People!$B$3,People!$A$3,IF(M4014=People!$B$2,People!$A$2,0))))</f>
        <v>Kelly Williams</v>
      </c>
      <c r="W4014" s="28" t="str">
        <f>IFERROR(VLOOKUP(DATA[[#This Row],[Order ID]],Returns!$A:$B,2,0),"No")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8" t="str">
        <f>IF(M4015=People!$B$5,People!$A$5,IF(M4015=People!$B$4,People!$A$4,IF(M4015=People!$B$3,People!$A$3,IF(M4015=People!$B$2,People!$A$2,0))))</f>
        <v>Cassandra Brandow</v>
      </c>
      <c r="W4015" s="28" t="str">
        <f>IFERROR(VLOOKUP(DATA[[#This Row],[Order ID]],Returns!$A:$B,2,0),"No")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28" t="str">
        <f>IF(M4016=People!$B$5,People!$A$5,IF(M4016=People!$B$4,People!$A$4,IF(M4016=People!$B$3,People!$A$3,IF(M4016=People!$B$2,People!$A$2,0))))</f>
        <v>Cassandra Brandow</v>
      </c>
      <c r="W4016" s="28" t="str">
        <f>IFERROR(VLOOKUP(DATA[[#This Row],[Order ID]],Returns!$A:$B,2,0),"No")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8" t="str">
        <f>IF(M4017=People!$B$5,People!$A$5,IF(M4017=People!$B$4,People!$A$4,IF(M4017=People!$B$3,People!$A$3,IF(M4017=People!$B$2,People!$A$2,0))))</f>
        <v>Cassandra Brandow</v>
      </c>
      <c r="W4017" s="28" t="str">
        <f>IFERROR(VLOOKUP(DATA[[#This Row],[Order ID]],Returns!$A:$B,2,0),"No")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8" t="str">
        <f>IF(M4018=People!$B$5,People!$A$5,IF(M4018=People!$B$4,People!$A$4,IF(M4018=People!$B$3,People!$A$3,IF(M4018=People!$B$2,People!$A$2,0))))</f>
        <v>Cassandra Brandow</v>
      </c>
      <c r="W4018" s="28" t="str">
        <f>IFERROR(VLOOKUP(DATA[[#This Row],[Order ID]],Returns!$A:$B,2,0),"No")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28" t="str">
        <f>IF(M4019=People!$B$5,People!$A$5,IF(M4019=People!$B$4,People!$A$4,IF(M4019=People!$B$3,People!$A$3,IF(M4019=People!$B$2,People!$A$2,0))))</f>
        <v>Cassandra Brandow</v>
      </c>
      <c r="W4019" s="28" t="str">
        <f>IFERROR(VLOOKUP(DATA[[#This Row],[Order ID]],Returns!$A:$B,2,0),"No")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28" t="str">
        <f>IF(M4020=People!$B$5,People!$A$5,IF(M4020=People!$B$4,People!$A$4,IF(M4020=People!$B$3,People!$A$3,IF(M4020=People!$B$2,People!$A$2,0))))</f>
        <v>Cassandra Brandow</v>
      </c>
      <c r="W4020" s="28" t="str">
        <f>IFERROR(VLOOKUP(DATA[[#This Row],[Order ID]],Returns!$A:$B,2,0),"No")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28" t="str">
        <f>IF(M4021=People!$B$5,People!$A$5,IF(M4021=People!$B$4,People!$A$4,IF(M4021=People!$B$3,People!$A$3,IF(M4021=People!$B$2,People!$A$2,0))))</f>
        <v>Cassandra Brandow</v>
      </c>
      <c r="W4021" s="28" t="str">
        <f>IFERROR(VLOOKUP(DATA[[#This Row],[Order ID]],Returns!$A:$B,2,0),"No")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8" t="str">
        <f>IF(M4022=People!$B$5,People!$A$5,IF(M4022=People!$B$4,People!$A$4,IF(M4022=People!$B$3,People!$A$3,IF(M4022=People!$B$2,People!$A$2,0))))</f>
        <v>Chuck Magee</v>
      </c>
      <c r="W4022" s="28" t="str">
        <f>IFERROR(VLOOKUP(DATA[[#This Row],[Order ID]],Returns!$A:$B,2,0),"No")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8" t="str">
        <f>IF(M4023=People!$B$5,People!$A$5,IF(M4023=People!$B$4,People!$A$4,IF(M4023=People!$B$3,People!$A$3,IF(M4023=People!$B$2,People!$A$2,0))))</f>
        <v>Chuck Magee</v>
      </c>
      <c r="W4023" s="28" t="str">
        <f>IFERROR(VLOOKUP(DATA[[#This Row],[Order ID]],Returns!$A:$B,2,0),"No")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28" t="str">
        <f>IF(M4024=People!$B$5,People!$A$5,IF(M4024=People!$B$4,People!$A$4,IF(M4024=People!$B$3,People!$A$3,IF(M4024=People!$B$2,People!$A$2,0))))</f>
        <v>Chuck Magee</v>
      </c>
      <c r="W4024" s="28" t="str">
        <f>IFERROR(VLOOKUP(DATA[[#This Row],[Order ID]],Returns!$A:$B,2,0),"No")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8" t="str">
        <f>IF(M4025=People!$B$5,People!$A$5,IF(M4025=People!$B$4,People!$A$4,IF(M4025=People!$B$3,People!$A$3,IF(M4025=People!$B$2,People!$A$2,0))))</f>
        <v>Anna Andreadi</v>
      </c>
      <c r="W4025" s="28" t="str">
        <f>IFERROR(VLOOKUP(DATA[[#This Row],[Order ID]],Returns!$A:$B,2,0),"No")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28" t="str">
        <f>IF(M4026=People!$B$5,People!$A$5,IF(M4026=People!$B$4,People!$A$4,IF(M4026=People!$B$3,People!$A$3,IF(M4026=People!$B$2,People!$A$2,0))))</f>
        <v>Anna Andreadi</v>
      </c>
      <c r="W4026" s="28" t="str">
        <f>IFERROR(VLOOKUP(DATA[[#This Row],[Order ID]],Returns!$A:$B,2,0),"No")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8" t="str">
        <f>IF(M4027=People!$B$5,People!$A$5,IF(M4027=People!$B$4,People!$A$4,IF(M4027=People!$B$3,People!$A$3,IF(M4027=People!$B$2,People!$A$2,0))))</f>
        <v>Kelly Williams</v>
      </c>
      <c r="W4027" s="28" t="str">
        <f>IFERROR(VLOOKUP(DATA[[#This Row],[Order ID]],Returns!$A:$B,2,0),"No")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8" t="str">
        <f>IF(M4028=People!$B$5,People!$A$5,IF(M4028=People!$B$4,People!$A$4,IF(M4028=People!$B$3,People!$A$3,IF(M4028=People!$B$2,People!$A$2,0))))</f>
        <v>Kelly Williams</v>
      </c>
      <c r="W4028" s="28" t="str">
        <f>IFERROR(VLOOKUP(DATA[[#This Row],[Order ID]],Returns!$A:$B,2,0),"No")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8" t="str">
        <f>IF(M4029=People!$B$5,People!$A$5,IF(M4029=People!$B$4,People!$A$4,IF(M4029=People!$B$3,People!$A$3,IF(M4029=People!$B$2,People!$A$2,0))))</f>
        <v>Kelly Williams</v>
      </c>
      <c r="W4029" s="28" t="str">
        <f>IFERROR(VLOOKUP(DATA[[#This Row],[Order ID]],Returns!$A:$B,2,0),"No")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8" t="str">
        <f>IF(M4030=People!$B$5,People!$A$5,IF(M4030=People!$B$4,People!$A$4,IF(M4030=People!$B$3,People!$A$3,IF(M4030=People!$B$2,People!$A$2,0))))</f>
        <v>Kelly Williams</v>
      </c>
      <c r="W4030" s="28" t="str">
        <f>IFERROR(VLOOKUP(DATA[[#This Row],[Order ID]],Returns!$A:$B,2,0),"No")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28" t="str">
        <f>IF(M4031=People!$B$5,People!$A$5,IF(M4031=People!$B$4,People!$A$4,IF(M4031=People!$B$3,People!$A$3,IF(M4031=People!$B$2,People!$A$2,0))))</f>
        <v>Cassandra Brandow</v>
      </c>
      <c r="W4031" s="28" t="str">
        <f>IFERROR(VLOOKUP(DATA[[#This Row],[Order ID]],Returns!$A:$B,2,0),"No")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28" t="str">
        <f>IF(M4032=People!$B$5,People!$A$5,IF(M4032=People!$B$4,People!$A$4,IF(M4032=People!$B$3,People!$A$3,IF(M4032=People!$B$2,People!$A$2,0))))</f>
        <v>Cassandra Brandow</v>
      </c>
      <c r="W4032" s="28" t="str">
        <f>IFERROR(VLOOKUP(DATA[[#This Row],[Order ID]],Returns!$A:$B,2,0),"No")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28" t="str">
        <f>IF(M4033=People!$B$5,People!$A$5,IF(M4033=People!$B$4,People!$A$4,IF(M4033=People!$B$3,People!$A$3,IF(M4033=People!$B$2,People!$A$2,0))))</f>
        <v>Anna Andreadi</v>
      </c>
      <c r="W4033" s="28" t="str">
        <f>IFERROR(VLOOKUP(DATA[[#This Row],[Order ID]],Returns!$A:$B,2,0),"No")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28" t="str">
        <f>IF(M4034=People!$B$5,People!$A$5,IF(M4034=People!$B$4,People!$A$4,IF(M4034=People!$B$3,People!$A$3,IF(M4034=People!$B$2,People!$A$2,0))))</f>
        <v>Anna Andreadi</v>
      </c>
      <c r="W4034" s="28" t="str">
        <f>IFERROR(VLOOKUP(DATA[[#This Row],[Order ID]],Returns!$A:$B,2,0),"No")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28" t="str">
        <f>IF(M4035=People!$B$5,People!$A$5,IF(M4035=People!$B$4,People!$A$4,IF(M4035=People!$B$3,People!$A$3,IF(M4035=People!$B$2,People!$A$2,0))))</f>
        <v>Anna Andreadi</v>
      </c>
      <c r="W4035" s="28" t="str">
        <f>IFERROR(VLOOKUP(DATA[[#This Row],[Order ID]],Returns!$A:$B,2,0),"No")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8" t="str">
        <f>IF(M4036=People!$B$5,People!$A$5,IF(M4036=People!$B$4,People!$A$4,IF(M4036=People!$B$3,People!$A$3,IF(M4036=People!$B$2,People!$A$2,0))))</f>
        <v>Chuck Magee</v>
      </c>
      <c r="W4036" s="28" t="str">
        <f>IFERROR(VLOOKUP(DATA[[#This Row],[Order ID]],Returns!$A:$B,2,0),"No")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8" t="str">
        <f>IF(M4037=People!$B$5,People!$A$5,IF(M4037=People!$B$4,People!$A$4,IF(M4037=People!$B$3,People!$A$3,IF(M4037=People!$B$2,People!$A$2,0))))</f>
        <v>Chuck Magee</v>
      </c>
      <c r="W4037" s="28" t="str">
        <f>IFERROR(VLOOKUP(DATA[[#This Row],[Order ID]],Returns!$A:$B,2,0),"No")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8" t="str">
        <f>IF(M4038=People!$B$5,People!$A$5,IF(M4038=People!$B$4,People!$A$4,IF(M4038=People!$B$3,People!$A$3,IF(M4038=People!$B$2,People!$A$2,0))))</f>
        <v>Kelly Williams</v>
      </c>
      <c r="W4038" s="28" t="str">
        <f>IFERROR(VLOOKUP(DATA[[#This Row],[Order ID]],Returns!$A:$B,2,0),"No")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8" t="str">
        <f>IF(M4039=People!$B$5,People!$A$5,IF(M4039=People!$B$4,People!$A$4,IF(M4039=People!$B$3,People!$A$3,IF(M4039=People!$B$2,People!$A$2,0))))</f>
        <v>Anna Andreadi</v>
      </c>
      <c r="W4039" s="28" t="str">
        <f>IFERROR(VLOOKUP(DATA[[#This Row],[Order ID]],Returns!$A:$B,2,0),"No")</f>
        <v>No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28" t="str">
        <f>IF(M4040=People!$B$5,People!$A$5,IF(M4040=People!$B$4,People!$A$4,IF(M4040=People!$B$3,People!$A$3,IF(M4040=People!$B$2,People!$A$2,0))))</f>
        <v>Anna Andreadi</v>
      </c>
      <c r="W4040" s="28" t="str">
        <f>IFERROR(VLOOKUP(DATA[[#This Row],[Order ID]],Returns!$A:$B,2,0),"No")</f>
        <v>No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8" t="str">
        <f>IF(M4041=People!$B$5,People!$A$5,IF(M4041=People!$B$4,People!$A$4,IF(M4041=People!$B$3,People!$A$3,IF(M4041=People!$B$2,People!$A$2,0))))</f>
        <v>Anna Andreadi</v>
      </c>
      <c r="W4041" s="28" t="str">
        <f>IFERROR(VLOOKUP(DATA[[#This Row],[Order ID]],Returns!$A:$B,2,0),"No")</f>
        <v>No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8" t="str">
        <f>IF(M4042=People!$B$5,People!$A$5,IF(M4042=People!$B$4,People!$A$4,IF(M4042=People!$B$3,People!$A$3,IF(M4042=People!$B$2,People!$A$2,0))))</f>
        <v>Anna Andreadi</v>
      </c>
      <c r="W4042" s="28" t="str">
        <f>IFERROR(VLOOKUP(DATA[[#This Row],[Order ID]],Returns!$A:$B,2,0),"No")</f>
        <v>No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8" t="str">
        <f>IF(M4043=People!$B$5,People!$A$5,IF(M4043=People!$B$4,People!$A$4,IF(M4043=People!$B$3,People!$A$3,IF(M4043=People!$B$2,People!$A$2,0))))</f>
        <v>Anna Andreadi</v>
      </c>
      <c r="W4043" s="28" t="str">
        <f>IFERROR(VLOOKUP(DATA[[#This Row],[Order ID]],Returns!$A:$B,2,0),"No")</f>
        <v>No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28" t="str">
        <f>IF(M4044=People!$B$5,People!$A$5,IF(M4044=People!$B$4,People!$A$4,IF(M4044=People!$B$3,People!$A$3,IF(M4044=People!$B$2,People!$A$2,0))))</f>
        <v>Anna Andreadi</v>
      </c>
      <c r="W4044" s="28" t="str">
        <f>IFERROR(VLOOKUP(DATA[[#This Row],[Order ID]],Returns!$A:$B,2,0),"No")</f>
        <v>No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28" t="str">
        <f>IF(M4045=People!$B$5,People!$A$5,IF(M4045=People!$B$4,People!$A$4,IF(M4045=People!$B$3,People!$A$3,IF(M4045=People!$B$2,People!$A$2,0))))</f>
        <v>Anna Andreadi</v>
      </c>
      <c r="W4045" s="28" t="str">
        <f>IFERROR(VLOOKUP(DATA[[#This Row],[Order ID]],Returns!$A:$B,2,0),"No")</f>
        <v>No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28" t="str">
        <f>IF(M4046=People!$B$5,People!$A$5,IF(M4046=People!$B$4,People!$A$4,IF(M4046=People!$B$3,People!$A$3,IF(M4046=People!$B$2,People!$A$2,0))))</f>
        <v>Anna Andreadi</v>
      </c>
      <c r="W4046" s="28" t="str">
        <f>IFERROR(VLOOKUP(DATA[[#This Row],[Order ID]],Returns!$A:$B,2,0),"No")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8" t="str">
        <f>IF(M4047=People!$B$5,People!$A$5,IF(M4047=People!$B$4,People!$A$4,IF(M4047=People!$B$3,People!$A$3,IF(M4047=People!$B$2,People!$A$2,0))))</f>
        <v>Kelly Williams</v>
      </c>
      <c r="W4047" s="28" t="str">
        <f>IFERROR(VLOOKUP(DATA[[#This Row],[Order ID]],Returns!$A:$B,2,0),"No")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8" t="str">
        <f>IF(M4048=People!$B$5,People!$A$5,IF(M4048=People!$B$4,People!$A$4,IF(M4048=People!$B$3,People!$A$3,IF(M4048=People!$B$2,People!$A$2,0))))</f>
        <v>Kelly Williams</v>
      </c>
      <c r="W4048" s="28" t="str">
        <f>IFERROR(VLOOKUP(DATA[[#This Row],[Order ID]],Returns!$A:$B,2,0),"No")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28" t="str">
        <f>IF(M4049=People!$B$5,People!$A$5,IF(M4049=People!$B$4,People!$A$4,IF(M4049=People!$B$3,People!$A$3,IF(M4049=People!$B$2,People!$A$2,0))))</f>
        <v>Chuck Magee</v>
      </c>
      <c r="W4049" s="28" t="str">
        <f>IFERROR(VLOOKUP(DATA[[#This Row],[Order ID]],Returns!$A:$B,2,0),"No")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28" t="str">
        <f>IF(M4050=People!$B$5,People!$A$5,IF(M4050=People!$B$4,People!$A$4,IF(M4050=People!$B$3,People!$A$3,IF(M4050=People!$B$2,People!$A$2,0))))</f>
        <v>Chuck Magee</v>
      </c>
      <c r="W4050" s="28" t="str">
        <f>IFERROR(VLOOKUP(DATA[[#This Row],[Order ID]],Returns!$A:$B,2,0),"No")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28" t="str">
        <f>IF(M4051=People!$B$5,People!$A$5,IF(M4051=People!$B$4,People!$A$4,IF(M4051=People!$B$3,People!$A$3,IF(M4051=People!$B$2,People!$A$2,0))))</f>
        <v>Chuck Magee</v>
      </c>
      <c r="W4051" s="28" t="str">
        <f>IFERROR(VLOOKUP(DATA[[#This Row],[Order ID]],Returns!$A:$B,2,0),"No")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8" t="str">
        <f>IF(M4052=People!$B$5,People!$A$5,IF(M4052=People!$B$4,People!$A$4,IF(M4052=People!$B$3,People!$A$3,IF(M4052=People!$B$2,People!$A$2,0))))</f>
        <v>Chuck Magee</v>
      </c>
      <c r="W4052" s="28" t="str">
        <f>IFERROR(VLOOKUP(DATA[[#This Row],[Order ID]],Returns!$A:$B,2,0),"No")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8" t="str">
        <f>IF(M4053=People!$B$5,People!$A$5,IF(M4053=People!$B$4,People!$A$4,IF(M4053=People!$B$3,People!$A$3,IF(M4053=People!$B$2,People!$A$2,0))))</f>
        <v>Chuck Magee</v>
      </c>
      <c r="W4053" s="28" t="str">
        <f>IFERROR(VLOOKUP(DATA[[#This Row],[Order ID]],Returns!$A:$B,2,0),"No")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8" t="str">
        <f>IF(M4054=People!$B$5,People!$A$5,IF(M4054=People!$B$4,People!$A$4,IF(M4054=People!$B$3,People!$A$3,IF(M4054=People!$B$2,People!$A$2,0))))</f>
        <v>Chuck Magee</v>
      </c>
      <c r="W4054" s="28" t="str">
        <f>IFERROR(VLOOKUP(DATA[[#This Row],[Order ID]],Returns!$A:$B,2,0),"No")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28" t="str">
        <f>IF(M4055=People!$B$5,People!$A$5,IF(M4055=People!$B$4,People!$A$4,IF(M4055=People!$B$3,People!$A$3,IF(M4055=People!$B$2,People!$A$2,0))))</f>
        <v>Chuck Magee</v>
      </c>
      <c r="W4055" s="28" t="str">
        <f>IFERROR(VLOOKUP(DATA[[#This Row],[Order ID]],Returns!$A:$B,2,0),"No")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8" t="str">
        <f>IF(M4056=People!$B$5,People!$A$5,IF(M4056=People!$B$4,People!$A$4,IF(M4056=People!$B$3,People!$A$3,IF(M4056=People!$B$2,People!$A$2,0))))</f>
        <v>Chuck Magee</v>
      </c>
      <c r="W4056" s="28" t="str">
        <f>IFERROR(VLOOKUP(DATA[[#This Row],[Order ID]],Returns!$A:$B,2,0),"No")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8" t="str">
        <f>IF(M4057=People!$B$5,People!$A$5,IF(M4057=People!$B$4,People!$A$4,IF(M4057=People!$B$3,People!$A$3,IF(M4057=People!$B$2,People!$A$2,0))))</f>
        <v>Chuck Magee</v>
      </c>
      <c r="W4057" s="28" t="str">
        <f>IFERROR(VLOOKUP(DATA[[#This Row],[Order ID]],Returns!$A:$B,2,0),"No")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8" t="str">
        <f>IF(M4058=People!$B$5,People!$A$5,IF(M4058=People!$B$4,People!$A$4,IF(M4058=People!$B$3,People!$A$3,IF(M4058=People!$B$2,People!$A$2,0))))</f>
        <v>Chuck Magee</v>
      </c>
      <c r="W4058" s="28" t="str">
        <f>IFERROR(VLOOKUP(DATA[[#This Row],[Order ID]],Returns!$A:$B,2,0),"No")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8" t="str">
        <f>IF(M4059=People!$B$5,People!$A$5,IF(M4059=People!$B$4,People!$A$4,IF(M4059=People!$B$3,People!$A$3,IF(M4059=People!$B$2,People!$A$2,0))))</f>
        <v>Kelly Williams</v>
      </c>
      <c r="W4059" s="28" t="str">
        <f>IFERROR(VLOOKUP(DATA[[#This Row],[Order ID]],Returns!$A:$B,2,0),"No")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8" t="str">
        <f>IF(M4060=People!$B$5,People!$A$5,IF(M4060=People!$B$4,People!$A$4,IF(M4060=People!$B$3,People!$A$3,IF(M4060=People!$B$2,People!$A$2,0))))</f>
        <v>Anna Andreadi</v>
      </c>
      <c r="W4060" s="28" t="str">
        <f>IFERROR(VLOOKUP(DATA[[#This Row],[Order ID]],Returns!$A:$B,2,0),"No")</f>
        <v>No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8" t="str">
        <f>IF(M4061=People!$B$5,People!$A$5,IF(M4061=People!$B$4,People!$A$4,IF(M4061=People!$B$3,People!$A$3,IF(M4061=People!$B$2,People!$A$2,0))))</f>
        <v>Anna Andreadi</v>
      </c>
      <c r="W4061" s="28" t="str">
        <f>IFERROR(VLOOKUP(DATA[[#This Row],[Order ID]],Returns!$A:$B,2,0),"No")</f>
        <v>No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8" t="str">
        <f>IF(M4062=People!$B$5,People!$A$5,IF(M4062=People!$B$4,People!$A$4,IF(M4062=People!$B$3,People!$A$3,IF(M4062=People!$B$2,People!$A$2,0))))</f>
        <v>Kelly Williams</v>
      </c>
      <c r="W4062" s="28" t="str">
        <f>IFERROR(VLOOKUP(DATA[[#This Row],[Order ID]],Returns!$A:$B,2,0),"No")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8" t="str">
        <f>IF(M4063=People!$B$5,People!$A$5,IF(M4063=People!$B$4,People!$A$4,IF(M4063=People!$B$3,People!$A$3,IF(M4063=People!$B$2,People!$A$2,0))))</f>
        <v>Anna Andreadi</v>
      </c>
      <c r="W4063" s="28" t="str">
        <f>IFERROR(VLOOKUP(DATA[[#This Row],[Order ID]],Returns!$A:$B,2,0),"No")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8" t="str">
        <f>IF(M4064=People!$B$5,People!$A$5,IF(M4064=People!$B$4,People!$A$4,IF(M4064=People!$B$3,People!$A$3,IF(M4064=People!$B$2,People!$A$2,0))))</f>
        <v>Chuck Magee</v>
      </c>
      <c r="W4064" s="28" t="str">
        <f>IFERROR(VLOOKUP(DATA[[#This Row],[Order ID]],Returns!$A:$B,2,0),"No")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8" t="str">
        <f>IF(M4065=People!$B$5,People!$A$5,IF(M4065=People!$B$4,People!$A$4,IF(M4065=People!$B$3,People!$A$3,IF(M4065=People!$B$2,People!$A$2,0))))</f>
        <v>Cassandra Brandow</v>
      </c>
      <c r="W4065" s="28" t="str">
        <f>IFERROR(VLOOKUP(DATA[[#This Row],[Order ID]],Returns!$A:$B,2,0),"No")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8" t="str">
        <f>IF(M4066=People!$B$5,People!$A$5,IF(M4066=People!$B$4,People!$A$4,IF(M4066=People!$B$3,People!$A$3,IF(M4066=People!$B$2,People!$A$2,0))))</f>
        <v>Cassandra Brandow</v>
      </c>
      <c r="W4066" s="28" t="str">
        <f>IFERROR(VLOOKUP(DATA[[#This Row],[Order ID]],Returns!$A:$B,2,0),"No")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28" t="str">
        <f>IF(M4067=People!$B$5,People!$A$5,IF(M4067=People!$B$4,People!$A$4,IF(M4067=People!$B$3,People!$A$3,IF(M4067=People!$B$2,People!$A$2,0))))</f>
        <v>Cassandra Brandow</v>
      </c>
      <c r="W4067" s="28" t="str">
        <f>IFERROR(VLOOKUP(DATA[[#This Row],[Order ID]],Returns!$A:$B,2,0),"No")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8" t="str">
        <f>IF(M4068=People!$B$5,People!$A$5,IF(M4068=People!$B$4,People!$A$4,IF(M4068=People!$B$3,People!$A$3,IF(M4068=People!$B$2,People!$A$2,0))))</f>
        <v>Cassandra Brandow</v>
      </c>
      <c r="W4068" s="28" t="str">
        <f>IFERROR(VLOOKUP(DATA[[#This Row],[Order ID]],Returns!$A:$B,2,0),"No")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8" t="str">
        <f>IF(M4069=People!$B$5,People!$A$5,IF(M4069=People!$B$4,People!$A$4,IF(M4069=People!$B$3,People!$A$3,IF(M4069=People!$B$2,People!$A$2,0))))</f>
        <v>Cassandra Brandow</v>
      </c>
      <c r="W4069" s="28" t="str">
        <f>IFERROR(VLOOKUP(DATA[[#This Row],[Order ID]],Returns!$A:$B,2,0),"No")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8" t="str">
        <f>IF(M4070=People!$B$5,People!$A$5,IF(M4070=People!$B$4,People!$A$4,IF(M4070=People!$B$3,People!$A$3,IF(M4070=People!$B$2,People!$A$2,0))))</f>
        <v>Cassandra Brandow</v>
      </c>
      <c r="W4070" s="28" t="str">
        <f>IFERROR(VLOOKUP(DATA[[#This Row],[Order ID]],Returns!$A:$B,2,0),"No")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8" t="str">
        <f>IF(M4071=People!$B$5,People!$A$5,IF(M4071=People!$B$4,People!$A$4,IF(M4071=People!$B$3,People!$A$3,IF(M4071=People!$B$2,People!$A$2,0))))</f>
        <v>Kelly Williams</v>
      </c>
      <c r="W4071" s="28" t="str">
        <f>IFERROR(VLOOKUP(DATA[[#This Row],[Order ID]],Returns!$A:$B,2,0),"No")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8" t="str">
        <f>IF(M4072=People!$B$5,People!$A$5,IF(M4072=People!$B$4,People!$A$4,IF(M4072=People!$B$3,People!$A$3,IF(M4072=People!$B$2,People!$A$2,0))))</f>
        <v>Kelly Williams</v>
      </c>
      <c r="W4072" s="28" t="str">
        <f>IFERROR(VLOOKUP(DATA[[#This Row],[Order ID]],Returns!$A:$B,2,0),"No")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8" t="str">
        <f>IF(M4073=People!$B$5,People!$A$5,IF(M4073=People!$B$4,People!$A$4,IF(M4073=People!$B$3,People!$A$3,IF(M4073=People!$B$2,People!$A$2,0))))</f>
        <v>Kelly Williams</v>
      </c>
      <c r="W4073" s="28" t="str">
        <f>IFERROR(VLOOKUP(DATA[[#This Row],[Order ID]],Returns!$A:$B,2,0),"No")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28" t="str">
        <f>IF(M4074=People!$B$5,People!$A$5,IF(M4074=People!$B$4,People!$A$4,IF(M4074=People!$B$3,People!$A$3,IF(M4074=People!$B$2,People!$A$2,0))))</f>
        <v>Kelly Williams</v>
      </c>
      <c r="W4074" s="28" t="str">
        <f>IFERROR(VLOOKUP(DATA[[#This Row],[Order ID]],Returns!$A:$B,2,0),"No")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28" t="str">
        <f>IF(M4075=People!$B$5,People!$A$5,IF(M4075=People!$B$4,People!$A$4,IF(M4075=People!$B$3,People!$A$3,IF(M4075=People!$B$2,People!$A$2,0))))</f>
        <v>Kelly Williams</v>
      </c>
      <c r="W4075" s="28" t="str">
        <f>IFERROR(VLOOKUP(DATA[[#This Row],[Order ID]],Returns!$A:$B,2,0),"No")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8" t="str">
        <f>IF(M4076=People!$B$5,People!$A$5,IF(M4076=People!$B$4,People!$A$4,IF(M4076=People!$B$3,People!$A$3,IF(M4076=People!$B$2,People!$A$2,0))))</f>
        <v>Cassandra Brandow</v>
      </c>
      <c r="W4076" s="28" t="str">
        <f>IFERROR(VLOOKUP(DATA[[#This Row],[Order ID]],Returns!$A:$B,2,0),"No")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28" t="str">
        <f>IF(M4077=People!$B$5,People!$A$5,IF(M4077=People!$B$4,People!$A$4,IF(M4077=People!$B$3,People!$A$3,IF(M4077=People!$B$2,People!$A$2,0))))</f>
        <v>Cassandra Brandow</v>
      </c>
      <c r="W4077" s="28" t="str">
        <f>IFERROR(VLOOKUP(DATA[[#This Row],[Order ID]],Returns!$A:$B,2,0),"No")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28" t="str">
        <f>IF(M4078=People!$B$5,People!$A$5,IF(M4078=People!$B$4,People!$A$4,IF(M4078=People!$B$3,People!$A$3,IF(M4078=People!$B$2,People!$A$2,0))))</f>
        <v>Kelly Williams</v>
      </c>
      <c r="W4078" s="28" t="str">
        <f>IFERROR(VLOOKUP(DATA[[#This Row],[Order ID]],Returns!$A:$B,2,0),"No")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28" t="str">
        <f>IF(M4079=People!$B$5,People!$A$5,IF(M4079=People!$B$4,People!$A$4,IF(M4079=People!$B$3,People!$A$3,IF(M4079=People!$B$2,People!$A$2,0))))</f>
        <v>Kelly Williams</v>
      </c>
      <c r="W4079" s="28" t="str">
        <f>IFERROR(VLOOKUP(DATA[[#This Row],[Order ID]],Returns!$A:$B,2,0),"No")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28" t="str">
        <f>IF(M4080=People!$B$5,People!$A$5,IF(M4080=People!$B$4,People!$A$4,IF(M4080=People!$B$3,People!$A$3,IF(M4080=People!$B$2,People!$A$2,0))))</f>
        <v>Kelly Williams</v>
      </c>
      <c r="W4080" s="28" t="str">
        <f>IFERROR(VLOOKUP(DATA[[#This Row],[Order ID]],Returns!$A:$B,2,0),"No")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8" t="str">
        <f>IF(M4081=People!$B$5,People!$A$5,IF(M4081=People!$B$4,People!$A$4,IF(M4081=People!$B$3,People!$A$3,IF(M4081=People!$B$2,People!$A$2,0))))</f>
        <v>Cassandra Brandow</v>
      </c>
      <c r="W4081" s="28" t="str">
        <f>IFERROR(VLOOKUP(DATA[[#This Row],[Order ID]],Returns!$A:$B,2,0),"No")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8" t="str">
        <f>IF(M4082=People!$B$5,People!$A$5,IF(M4082=People!$B$4,People!$A$4,IF(M4082=People!$B$3,People!$A$3,IF(M4082=People!$B$2,People!$A$2,0))))</f>
        <v>Anna Andreadi</v>
      </c>
      <c r="W4082" s="28" t="str">
        <f>IFERROR(VLOOKUP(DATA[[#This Row],[Order ID]],Returns!$A:$B,2,0),"No")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8" t="str">
        <f>IF(M4083=People!$B$5,People!$A$5,IF(M4083=People!$B$4,People!$A$4,IF(M4083=People!$B$3,People!$A$3,IF(M4083=People!$B$2,People!$A$2,0))))</f>
        <v>Anna Andreadi</v>
      </c>
      <c r="W4083" s="28" t="str">
        <f>IFERROR(VLOOKUP(DATA[[#This Row],[Order ID]],Returns!$A:$B,2,0),"No")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8" t="str">
        <f>IF(M4084=People!$B$5,People!$A$5,IF(M4084=People!$B$4,People!$A$4,IF(M4084=People!$B$3,People!$A$3,IF(M4084=People!$B$2,People!$A$2,0))))</f>
        <v>Kelly Williams</v>
      </c>
      <c r="W4084" s="28" t="str">
        <f>IFERROR(VLOOKUP(DATA[[#This Row],[Order ID]],Returns!$A:$B,2,0),"No")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8" t="str">
        <f>IF(M4085=People!$B$5,People!$A$5,IF(M4085=People!$B$4,People!$A$4,IF(M4085=People!$B$3,People!$A$3,IF(M4085=People!$B$2,People!$A$2,0))))</f>
        <v>Kelly Williams</v>
      </c>
      <c r="W4085" s="28" t="str">
        <f>IFERROR(VLOOKUP(DATA[[#This Row],[Order ID]],Returns!$A:$B,2,0),"No")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8" t="str">
        <f>IF(M4086=People!$B$5,People!$A$5,IF(M4086=People!$B$4,People!$A$4,IF(M4086=People!$B$3,People!$A$3,IF(M4086=People!$B$2,People!$A$2,0))))</f>
        <v>Anna Andreadi</v>
      </c>
      <c r="W4086" s="28" t="str">
        <f>IFERROR(VLOOKUP(DATA[[#This Row],[Order ID]],Returns!$A:$B,2,0),"No")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8" t="str">
        <f>IF(M4087=People!$B$5,People!$A$5,IF(M4087=People!$B$4,People!$A$4,IF(M4087=People!$B$3,People!$A$3,IF(M4087=People!$B$2,People!$A$2,0))))</f>
        <v>Anna Andreadi</v>
      </c>
      <c r="W4087" s="28" t="str">
        <f>IFERROR(VLOOKUP(DATA[[#This Row],[Order ID]],Returns!$A:$B,2,0),"No")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8" t="str">
        <f>IF(M4088=People!$B$5,People!$A$5,IF(M4088=People!$B$4,People!$A$4,IF(M4088=People!$B$3,People!$A$3,IF(M4088=People!$B$2,People!$A$2,0))))</f>
        <v>Anna Andreadi</v>
      </c>
      <c r="W4088" s="28" t="str">
        <f>IFERROR(VLOOKUP(DATA[[#This Row],[Order ID]],Returns!$A:$B,2,0),"No")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8" t="str">
        <f>IF(M4089=People!$B$5,People!$A$5,IF(M4089=People!$B$4,People!$A$4,IF(M4089=People!$B$3,People!$A$3,IF(M4089=People!$B$2,People!$A$2,0))))</f>
        <v>Anna Andreadi</v>
      </c>
      <c r="W4089" s="28" t="str">
        <f>IFERROR(VLOOKUP(DATA[[#This Row],[Order ID]],Returns!$A:$B,2,0),"No")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8" t="str">
        <f>IF(M4090=People!$B$5,People!$A$5,IF(M4090=People!$B$4,People!$A$4,IF(M4090=People!$B$3,People!$A$3,IF(M4090=People!$B$2,People!$A$2,0))))</f>
        <v>Cassandra Brandow</v>
      </c>
      <c r="W4090" s="28" t="str">
        <f>IFERROR(VLOOKUP(DATA[[#This Row],[Order ID]],Returns!$A:$B,2,0),"No")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28" t="str">
        <f>IF(M4091=People!$B$5,People!$A$5,IF(M4091=People!$B$4,People!$A$4,IF(M4091=People!$B$3,People!$A$3,IF(M4091=People!$B$2,People!$A$2,0))))</f>
        <v>Chuck Magee</v>
      </c>
      <c r="W4091" s="28" t="str">
        <f>IFERROR(VLOOKUP(DATA[[#This Row],[Order ID]],Returns!$A:$B,2,0),"No")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28" t="str">
        <f>IF(M4092=People!$B$5,People!$A$5,IF(M4092=People!$B$4,People!$A$4,IF(M4092=People!$B$3,People!$A$3,IF(M4092=People!$B$2,People!$A$2,0))))</f>
        <v>Chuck Magee</v>
      </c>
      <c r="W4092" s="28" t="str">
        <f>IFERROR(VLOOKUP(DATA[[#This Row],[Order ID]],Returns!$A:$B,2,0),"No")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8" t="str">
        <f>IF(M4093=People!$B$5,People!$A$5,IF(M4093=People!$B$4,People!$A$4,IF(M4093=People!$B$3,People!$A$3,IF(M4093=People!$B$2,People!$A$2,0))))</f>
        <v>Chuck Magee</v>
      </c>
      <c r="W4093" s="28" t="str">
        <f>IFERROR(VLOOKUP(DATA[[#This Row],[Order ID]],Returns!$A:$B,2,0),"No")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28" t="str">
        <f>IF(M4094=People!$B$5,People!$A$5,IF(M4094=People!$B$4,People!$A$4,IF(M4094=People!$B$3,People!$A$3,IF(M4094=People!$B$2,People!$A$2,0))))</f>
        <v>Chuck Magee</v>
      </c>
      <c r="W4094" s="28" t="str">
        <f>IFERROR(VLOOKUP(DATA[[#This Row],[Order ID]],Returns!$A:$B,2,0),"No")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28" t="str">
        <f>IF(M4095=People!$B$5,People!$A$5,IF(M4095=People!$B$4,People!$A$4,IF(M4095=People!$B$3,People!$A$3,IF(M4095=People!$B$2,People!$A$2,0))))</f>
        <v>Cassandra Brandow</v>
      </c>
      <c r="W4095" s="28" t="str">
        <f>IFERROR(VLOOKUP(DATA[[#This Row],[Order ID]],Returns!$A:$B,2,0),"No")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8" t="str">
        <f>IF(M4096=People!$B$5,People!$A$5,IF(M4096=People!$B$4,People!$A$4,IF(M4096=People!$B$3,People!$A$3,IF(M4096=People!$B$2,People!$A$2,0))))</f>
        <v>Cassandra Brandow</v>
      </c>
      <c r="W4096" s="28" t="str">
        <f>IFERROR(VLOOKUP(DATA[[#This Row],[Order ID]],Returns!$A:$B,2,0),"No")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28" t="str">
        <f>IF(M4097=People!$B$5,People!$A$5,IF(M4097=People!$B$4,People!$A$4,IF(M4097=People!$B$3,People!$A$3,IF(M4097=People!$B$2,People!$A$2,0))))</f>
        <v>Cassandra Brandow</v>
      </c>
      <c r="W4097" s="28" t="str">
        <f>IFERROR(VLOOKUP(DATA[[#This Row],[Order ID]],Returns!$A:$B,2,0),"No")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8" t="str">
        <f>IF(M4098=People!$B$5,People!$A$5,IF(M4098=People!$B$4,People!$A$4,IF(M4098=People!$B$3,People!$A$3,IF(M4098=People!$B$2,People!$A$2,0))))</f>
        <v>Kelly Williams</v>
      </c>
      <c r="W4098" s="28" t="str">
        <f>IFERROR(VLOOKUP(DATA[[#This Row],[Order ID]],Returns!$A:$B,2,0),"No")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8" t="str">
        <f>IF(M4099=People!$B$5,People!$A$5,IF(M4099=People!$B$4,People!$A$4,IF(M4099=People!$B$3,People!$A$3,IF(M4099=People!$B$2,People!$A$2,0))))</f>
        <v>Kelly Williams</v>
      </c>
      <c r="W4099" s="28" t="str">
        <f>IFERROR(VLOOKUP(DATA[[#This Row],[Order ID]],Returns!$A:$B,2,0),"No")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8" t="str">
        <f>IF(M4100=People!$B$5,People!$A$5,IF(M4100=People!$B$4,People!$A$4,IF(M4100=People!$B$3,People!$A$3,IF(M4100=People!$B$2,People!$A$2,0))))</f>
        <v>Kelly Williams</v>
      </c>
      <c r="W4100" s="28" t="str">
        <f>IFERROR(VLOOKUP(DATA[[#This Row],[Order ID]],Returns!$A:$B,2,0),"No")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28" t="str">
        <f>IF(M4101=People!$B$5,People!$A$5,IF(M4101=People!$B$4,People!$A$4,IF(M4101=People!$B$3,People!$A$3,IF(M4101=People!$B$2,People!$A$2,0))))</f>
        <v>Kelly Williams</v>
      </c>
      <c r="W4101" s="28" t="str">
        <f>IFERROR(VLOOKUP(DATA[[#This Row],[Order ID]],Returns!$A:$B,2,0),"No")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8" t="str">
        <f>IF(M4102=People!$B$5,People!$A$5,IF(M4102=People!$B$4,People!$A$4,IF(M4102=People!$B$3,People!$A$3,IF(M4102=People!$B$2,People!$A$2,0))))</f>
        <v>Kelly Williams</v>
      </c>
      <c r="W4102" s="28" t="str">
        <f>IFERROR(VLOOKUP(DATA[[#This Row],[Order ID]],Returns!$A:$B,2,0),"No")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8" t="str">
        <f>IF(M4103=People!$B$5,People!$A$5,IF(M4103=People!$B$4,People!$A$4,IF(M4103=People!$B$3,People!$A$3,IF(M4103=People!$B$2,People!$A$2,0))))</f>
        <v>Kelly Williams</v>
      </c>
      <c r="W4103" s="28" t="str">
        <f>IFERROR(VLOOKUP(DATA[[#This Row],[Order ID]],Returns!$A:$B,2,0),"No")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8" t="str">
        <f>IF(M4104=People!$B$5,People!$A$5,IF(M4104=People!$B$4,People!$A$4,IF(M4104=People!$B$3,People!$A$3,IF(M4104=People!$B$2,People!$A$2,0))))</f>
        <v>Kelly Williams</v>
      </c>
      <c r="W4104" s="28" t="str">
        <f>IFERROR(VLOOKUP(DATA[[#This Row],[Order ID]],Returns!$A:$B,2,0),"No")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28" t="str">
        <f>IF(M4105=People!$B$5,People!$A$5,IF(M4105=People!$B$4,People!$A$4,IF(M4105=People!$B$3,People!$A$3,IF(M4105=People!$B$2,People!$A$2,0))))</f>
        <v>Kelly Williams</v>
      </c>
      <c r="W4105" s="28" t="str">
        <f>IFERROR(VLOOKUP(DATA[[#This Row],[Order ID]],Returns!$A:$B,2,0),"No")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8" t="str">
        <f>IF(M4106=People!$B$5,People!$A$5,IF(M4106=People!$B$4,People!$A$4,IF(M4106=People!$B$3,People!$A$3,IF(M4106=People!$B$2,People!$A$2,0))))</f>
        <v>Anna Andreadi</v>
      </c>
      <c r="W4106" s="28" t="str">
        <f>IFERROR(VLOOKUP(DATA[[#This Row],[Order ID]],Returns!$A:$B,2,0),"No")</f>
        <v>No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28" t="str">
        <f>IF(M4107=People!$B$5,People!$A$5,IF(M4107=People!$B$4,People!$A$4,IF(M4107=People!$B$3,People!$A$3,IF(M4107=People!$B$2,People!$A$2,0))))</f>
        <v>Anna Andreadi</v>
      </c>
      <c r="W4107" s="28" t="str">
        <f>IFERROR(VLOOKUP(DATA[[#This Row],[Order ID]],Returns!$A:$B,2,0),"No")</f>
        <v>No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8" t="str">
        <f>IF(M4108=People!$B$5,People!$A$5,IF(M4108=People!$B$4,People!$A$4,IF(M4108=People!$B$3,People!$A$3,IF(M4108=People!$B$2,People!$A$2,0))))</f>
        <v>Kelly Williams</v>
      </c>
      <c r="W4108" s="28" t="str">
        <f>IFERROR(VLOOKUP(DATA[[#This Row],[Order ID]],Returns!$A:$B,2,0),"No")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28" t="str">
        <f>IF(M4109=People!$B$5,People!$A$5,IF(M4109=People!$B$4,People!$A$4,IF(M4109=People!$B$3,People!$A$3,IF(M4109=People!$B$2,People!$A$2,0))))</f>
        <v>Chuck Magee</v>
      </c>
      <c r="W4109" s="28" t="str">
        <f>IFERROR(VLOOKUP(DATA[[#This Row],[Order ID]],Returns!$A:$B,2,0),"No")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8" t="str">
        <f>IF(M4110=People!$B$5,People!$A$5,IF(M4110=People!$B$4,People!$A$4,IF(M4110=People!$B$3,People!$A$3,IF(M4110=People!$B$2,People!$A$2,0))))</f>
        <v>Chuck Magee</v>
      </c>
      <c r="W4110" s="28" t="str">
        <f>IFERROR(VLOOKUP(DATA[[#This Row],[Order ID]],Returns!$A:$B,2,0),"No")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28" t="str">
        <f>IF(M4111=People!$B$5,People!$A$5,IF(M4111=People!$B$4,People!$A$4,IF(M4111=People!$B$3,People!$A$3,IF(M4111=People!$B$2,People!$A$2,0))))</f>
        <v>Kelly Williams</v>
      </c>
      <c r="W4111" s="28" t="str">
        <f>IFERROR(VLOOKUP(DATA[[#This Row],[Order ID]],Returns!$A:$B,2,0),"No")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8" t="str">
        <f>IF(M4112=People!$B$5,People!$A$5,IF(M4112=People!$B$4,People!$A$4,IF(M4112=People!$B$3,People!$A$3,IF(M4112=People!$B$2,People!$A$2,0))))</f>
        <v>Kelly Williams</v>
      </c>
      <c r="W4112" s="28" t="str">
        <f>IFERROR(VLOOKUP(DATA[[#This Row],[Order ID]],Returns!$A:$B,2,0),"No")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28" t="str">
        <f>IF(M4113=People!$B$5,People!$A$5,IF(M4113=People!$B$4,People!$A$4,IF(M4113=People!$B$3,People!$A$3,IF(M4113=People!$B$2,People!$A$2,0))))</f>
        <v>Kelly Williams</v>
      </c>
      <c r="W4113" s="28" t="str">
        <f>IFERROR(VLOOKUP(DATA[[#This Row],[Order ID]],Returns!$A:$B,2,0),"No")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28" t="str">
        <f>IF(M4114=People!$B$5,People!$A$5,IF(M4114=People!$B$4,People!$A$4,IF(M4114=People!$B$3,People!$A$3,IF(M4114=People!$B$2,People!$A$2,0))))</f>
        <v>Kelly Williams</v>
      </c>
      <c r="W4114" s="28" t="str">
        <f>IFERROR(VLOOKUP(DATA[[#This Row],[Order ID]],Returns!$A:$B,2,0),"No")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8" t="str">
        <f>IF(M4115=People!$B$5,People!$A$5,IF(M4115=People!$B$4,People!$A$4,IF(M4115=People!$B$3,People!$A$3,IF(M4115=People!$B$2,People!$A$2,0))))</f>
        <v>Kelly Williams</v>
      </c>
      <c r="W4115" s="28" t="str">
        <f>IFERROR(VLOOKUP(DATA[[#This Row],[Order ID]],Returns!$A:$B,2,0),"No")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8" t="str">
        <f>IF(M4116=People!$B$5,People!$A$5,IF(M4116=People!$B$4,People!$A$4,IF(M4116=People!$B$3,People!$A$3,IF(M4116=People!$B$2,People!$A$2,0))))</f>
        <v>Kelly Williams</v>
      </c>
      <c r="W4116" s="28" t="str">
        <f>IFERROR(VLOOKUP(DATA[[#This Row],[Order ID]],Returns!$A:$B,2,0),"No")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8" t="str">
        <f>IF(M4117=People!$B$5,People!$A$5,IF(M4117=People!$B$4,People!$A$4,IF(M4117=People!$B$3,People!$A$3,IF(M4117=People!$B$2,People!$A$2,0))))</f>
        <v>Anna Andreadi</v>
      </c>
      <c r="W4117" s="28" t="str">
        <f>IFERROR(VLOOKUP(DATA[[#This Row],[Order ID]],Returns!$A:$B,2,0),"No")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28" t="str">
        <f>IF(M4118=People!$B$5,People!$A$5,IF(M4118=People!$B$4,People!$A$4,IF(M4118=People!$B$3,People!$A$3,IF(M4118=People!$B$2,People!$A$2,0))))</f>
        <v>Anna Andreadi</v>
      </c>
      <c r="W4118" s="28" t="str">
        <f>IFERROR(VLOOKUP(DATA[[#This Row],[Order ID]],Returns!$A:$B,2,0),"No")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8" t="str">
        <f>IF(M4119=People!$B$5,People!$A$5,IF(M4119=People!$B$4,People!$A$4,IF(M4119=People!$B$3,People!$A$3,IF(M4119=People!$B$2,People!$A$2,0))))</f>
        <v>Anna Andreadi</v>
      </c>
      <c r="W4119" s="28" t="str">
        <f>IFERROR(VLOOKUP(DATA[[#This Row],[Order ID]],Returns!$A:$B,2,0),"No")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28" t="str">
        <f>IF(M4120=People!$B$5,People!$A$5,IF(M4120=People!$B$4,People!$A$4,IF(M4120=People!$B$3,People!$A$3,IF(M4120=People!$B$2,People!$A$2,0))))</f>
        <v>Anna Andreadi</v>
      </c>
      <c r="W4120" s="28" t="str">
        <f>IFERROR(VLOOKUP(DATA[[#This Row],[Order ID]],Returns!$A:$B,2,0),"No")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8" t="str">
        <f>IF(M4121=People!$B$5,People!$A$5,IF(M4121=People!$B$4,People!$A$4,IF(M4121=People!$B$3,People!$A$3,IF(M4121=People!$B$2,People!$A$2,0))))</f>
        <v>Anna Andreadi</v>
      </c>
      <c r="W4121" s="28" t="str">
        <f>IFERROR(VLOOKUP(DATA[[#This Row],[Order ID]],Returns!$A:$B,2,0),"No")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8" t="str">
        <f>IF(M4122=People!$B$5,People!$A$5,IF(M4122=People!$B$4,People!$A$4,IF(M4122=People!$B$3,People!$A$3,IF(M4122=People!$B$2,People!$A$2,0))))</f>
        <v>Chuck Magee</v>
      </c>
      <c r="W4122" s="28" t="str">
        <f>IFERROR(VLOOKUP(DATA[[#This Row],[Order ID]],Returns!$A:$B,2,0),"No")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28" t="str">
        <f>IF(M4123=People!$B$5,People!$A$5,IF(M4123=People!$B$4,People!$A$4,IF(M4123=People!$B$3,People!$A$3,IF(M4123=People!$B$2,People!$A$2,0))))</f>
        <v>Anna Andreadi</v>
      </c>
      <c r="W4123" s="28" t="str">
        <f>IFERROR(VLOOKUP(DATA[[#This Row],[Order ID]],Returns!$A:$B,2,0),"No")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8" t="str">
        <f>IF(M4124=People!$B$5,People!$A$5,IF(M4124=People!$B$4,People!$A$4,IF(M4124=People!$B$3,People!$A$3,IF(M4124=People!$B$2,People!$A$2,0))))</f>
        <v>Anna Andreadi</v>
      </c>
      <c r="W4124" s="28" t="str">
        <f>IFERROR(VLOOKUP(DATA[[#This Row],[Order ID]],Returns!$A:$B,2,0),"No")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28" t="str">
        <f>IF(M4125=People!$B$5,People!$A$5,IF(M4125=People!$B$4,People!$A$4,IF(M4125=People!$B$3,People!$A$3,IF(M4125=People!$B$2,People!$A$2,0))))</f>
        <v>Anna Andreadi</v>
      </c>
      <c r="W4125" s="28" t="str">
        <f>IFERROR(VLOOKUP(DATA[[#This Row],[Order ID]],Returns!$A:$B,2,0),"No")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8" t="str">
        <f>IF(M4126=People!$B$5,People!$A$5,IF(M4126=People!$B$4,People!$A$4,IF(M4126=People!$B$3,People!$A$3,IF(M4126=People!$B$2,People!$A$2,0))))</f>
        <v>Chuck Magee</v>
      </c>
      <c r="W4126" s="28" t="str">
        <f>IFERROR(VLOOKUP(DATA[[#This Row],[Order ID]],Returns!$A:$B,2,0),"No")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8" t="str">
        <f>IF(M4127=People!$B$5,People!$A$5,IF(M4127=People!$B$4,People!$A$4,IF(M4127=People!$B$3,People!$A$3,IF(M4127=People!$B$2,People!$A$2,0))))</f>
        <v>Cassandra Brandow</v>
      </c>
      <c r="W4127" s="28" t="str">
        <f>IFERROR(VLOOKUP(DATA[[#This Row],[Order ID]],Returns!$A:$B,2,0),"No")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28" t="str">
        <f>IF(M4128=People!$B$5,People!$A$5,IF(M4128=People!$B$4,People!$A$4,IF(M4128=People!$B$3,People!$A$3,IF(M4128=People!$B$2,People!$A$2,0))))</f>
        <v>Cassandra Brandow</v>
      </c>
      <c r="W4128" s="28" t="str">
        <f>IFERROR(VLOOKUP(DATA[[#This Row],[Order ID]],Returns!$A:$B,2,0),"No")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8" t="str">
        <f>IF(M4129=People!$B$5,People!$A$5,IF(M4129=People!$B$4,People!$A$4,IF(M4129=People!$B$3,People!$A$3,IF(M4129=People!$B$2,People!$A$2,0))))</f>
        <v>Cassandra Brandow</v>
      </c>
      <c r="W4129" s="28" t="str">
        <f>IFERROR(VLOOKUP(DATA[[#This Row],[Order ID]],Returns!$A:$B,2,0),"No")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8" t="str">
        <f>IF(M4130=People!$B$5,People!$A$5,IF(M4130=People!$B$4,People!$A$4,IF(M4130=People!$B$3,People!$A$3,IF(M4130=People!$B$2,People!$A$2,0))))</f>
        <v>Cassandra Brandow</v>
      </c>
      <c r="W4130" s="28" t="str">
        <f>IFERROR(VLOOKUP(DATA[[#This Row],[Order ID]],Returns!$A:$B,2,0),"No")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28" t="str">
        <f>IF(M4131=People!$B$5,People!$A$5,IF(M4131=People!$B$4,People!$A$4,IF(M4131=People!$B$3,People!$A$3,IF(M4131=People!$B$2,People!$A$2,0))))</f>
        <v>Anna Andreadi</v>
      </c>
      <c r="W4131" s="28" t="str">
        <f>IFERROR(VLOOKUP(DATA[[#This Row],[Order ID]],Returns!$A:$B,2,0),"No")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8" t="str">
        <f>IF(M4132=People!$B$5,People!$A$5,IF(M4132=People!$B$4,People!$A$4,IF(M4132=People!$B$3,People!$A$3,IF(M4132=People!$B$2,People!$A$2,0))))</f>
        <v>Kelly Williams</v>
      </c>
      <c r="W4132" s="28" t="str">
        <f>IFERROR(VLOOKUP(DATA[[#This Row],[Order ID]],Returns!$A:$B,2,0),"No")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8" t="str">
        <f>IF(M4133=People!$B$5,People!$A$5,IF(M4133=People!$B$4,People!$A$4,IF(M4133=People!$B$3,People!$A$3,IF(M4133=People!$B$2,People!$A$2,0))))</f>
        <v>Cassandra Brandow</v>
      </c>
      <c r="W4133" s="28" t="str">
        <f>IFERROR(VLOOKUP(DATA[[#This Row],[Order ID]],Returns!$A:$B,2,0),"No")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8" t="str">
        <f>IF(M4134=People!$B$5,People!$A$5,IF(M4134=People!$B$4,People!$A$4,IF(M4134=People!$B$3,People!$A$3,IF(M4134=People!$B$2,People!$A$2,0))))</f>
        <v>Cassandra Brandow</v>
      </c>
      <c r="W4134" s="28" t="str">
        <f>IFERROR(VLOOKUP(DATA[[#This Row],[Order ID]],Returns!$A:$B,2,0),"No")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28" t="str">
        <f>IF(M4135=People!$B$5,People!$A$5,IF(M4135=People!$B$4,People!$A$4,IF(M4135=People!$B$3,People!$A$3,IF(M4135=People!$B$2,People!$A$2,0))))</f>
        <v>Cassandra Brandow</v>
      </c>
      <c r="W4135" s="28" t="str">
        <f>IFERROR(VLOOKUP(DATA[[#This Row],[Order ID]],Returns!$A:$B,2,0),"No")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8" t="str">
        <f>IF(M4136=People!$B$5,People!$A$5,IF(M4136=People!$B$4,People!$A$4,IF(M4136=People!$B$3,People!$A$3,IF(M4136=People!$B$2,People!$A$2,0))))</f>
        <v>Cassandra Brandow</v>
      </c>
      <c r="W4136" s="28" t="str">
        <f>IFERROR(VLOOKUP(DATA[[#This Row],[Order ID]],Returns!$A:$B,2,0),"No")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8" t="str">
        <f>IF(M4137=People!$B$5,People!$A$5,IF(M4137=People!$B$4,People!$A$4,IF(M4137=People!$B$3,People!$A$3,IF(M4137=People!$B$2,People!$A$2,0))))</f>
        <v>Anna Andreadi</v>
      </c>
      <c r="W4137" s="28" t="str">
        <f>IFERROR(VLOOKUP(DATA[[#This Row],[Order ID]],Returns!$A:$B,2,0),"No")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28" t="str">
        <f>IF(M4138=People!$B$5,People!$A$5,IF(M4138=People!$B$4,People!$A$4,IF(M4138=People!$B$3,People!$A$3,IF(M4138=People!$B$2,People!$A$2,0))))</f>
        <v>Anna Andreadi</v>
      </c>
      <c r="W4138" s="28" t="str">
        <f>IFERROR(VLOOKUP(DATA[[#This Row],[Order ID]],Returns!$A:$B,2,0),"No")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8" t="str">
        <f>IF(M4139=People!$B$5,People!$A$5,IF(M4139=People!$B$4,People!$A$4,IF(M4139=People!$B$3,People!$A$3,IF(M4139=People!$B$2,People!$A$2,0))))</f>
        <v>Cassandra Brandow</v>
      </c>
      <c r="W4139" s="28" t="str">
        <f>IFERROR(VLOOKUP(DATA[[#This Row],[Order ID]],Returns!$A:$B,2,0),"No")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8" t="str">
        <f>IF(M4140=People!$B$5,People!$A$5,IF(M4140=People!$B$4,People!$A$4,IF(M4140=People!$B$3,People!$A$3,IF(M4140=People!$B$2,People!$A$2,0))))</f>
        <v>Kelly Williams</v>
      </c>
      <c r="W4140" s="28" t="str">
        <f>IFERROR(VLOOKUP(DATA[[#This Row],[Order ID]],Returns!$A:$B,2,0),"No")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8" t="str">
        <f>IF(M4141=People!$B$5,People!$A$5,IF(M4141=People!$B$4,People!$A$4,IF(M4141=People!$B$3,People!$A$3,IF(M4141=People!$B$2,People!$A$2,0))))</f>
        <v>Chuck Magee</v>
      </c>
      <c r="W4141" s="28" t="str">
        <f>IFERROR(VLOOKUP(DATA[[#This Row],[Order ID]],Returns!$A:$B,2,0),"No")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28" t="str">
        <f>IF(M4142=People!$B$5,People!$A$5,IF(M4142=People!$B$4,People!$A$4,IF(M4142=People!$B$3,People!$A$3,IF(M4142=People!$B$2,People!$A$2,0))))</f>
        <v>Chuck Magee</v>
      </c>
      <c r="W4142" s="28" t="str">
        <f>IFERROR(VLOOKUP(DATA[[#This Row],[Order ID]],Returns!$A:$B,2,0),"No")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8" t="str">
        <f>IF(M4143=People!$B$5,People!$A$5,IF(M4143=People!$B$4,People!$A$4,IF(M4143=People!$B$3,People!$A$3,IF(M4143=People!$B$2,People!$A$2,0))))</f>
        <v>Kelly Williams</v>
      </c>
      <c r="W4143" s="28" t="str">
        <f>IFERROR(VLOOKUP(DATA[[#This Row],[Order ID]],Returns!$A:$B,2,0),"No")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28" t="str">
        <f>IF(M4144=People!$B$5,People!$A$5,IF(M4144=People!$B$4,People!$A$4,IF(M4144=People!$B$3,People!$A$3,IF(M4144=People!$B$2,People!$A$2,0))))</f>
        <v>Kelly Williams</v>
      </c>
      <c r="W4144" s="28" t="str">
        <f>IFERROR(VLOOKUP(DATA[[#This Row],[Order ID]],Returns!$A:$B,2,0),"No")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28" t="str">
        <f>IF(M4145=People!$B$5,People!$A$5,IF(M4145=People!$B$4,People!$A$4,IF(M4145=People!$B$3,People!$A$3,IF(M4145=People!$B$2,People!$A$2,0))))</f>
        <v>Anna Andreadi</v>
      </c>
      <c r="W4145" s="28" t="str">
        <f>IFERROR(VLOOKUP(DATA[[#This Row],[Order ID]],Returns!$A:$B,2,0),"No")</f>
        <v>No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28" t="str">
        <f>IF(M4146=People!$B$5,People!$A$5,IF(M4146=People!$B$4,People!$A$4,IF(M4146=People!$B$3,People!$A$3,IF(M4146=People!$B$2,People!$A$2,0))))</f>
        <v>Anna Andreadi</v>
      </c>
      <c r="W4146" s="28" t="str">
        <f>IFERROR(VLOOKUP(DATA[[#This Row],[Order ID]],Returns!$A:$B,2,0),"No")</f>
        <v>No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8" t="str">
        <f>IF(M4147=People!$B$5,People!$A$5,IF(M4147=People!$B$4,People!$A$4,IF(M4147=People!$B$3,People!$A$3,IF(M4147=People!$B$2,People!$A$2,0))))</f>
        <v>Anna Andreadi</v>
      </c>
      <c r="W4147" s="28" t="str">
        <f>IFERROR(VLOOKUP(DATA[[#This Row],[Order ID]],Returns!$A:$B,2,0),"No")</f>
        <v>No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8" t="str">
        <f>IF(M4148=People!$B$5,People!$A$5,IF(M4148=People!$B$4,People!$A$4,IF(M4148=People!$B$3,People!$A$3,IF(M4148=People!$B$2,People!$A$2,0))))</f>
        <v>Chuck Magee</v>
      </c>
      <c r="W4148" s="28" t="str">
        <f>IFERROR(VLOOKUP(DATA[[#This Row],[Order ID]],Returns!$A:$B,2,0),"No")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8" t="str">
        <f>IF(M4149=People!$B$5,People!$A$5,IF(M4149=People!$B$4,People!$A$4,IF(M4149=People!$B$3,People!$A$3,IF(M4149=People!$B$2,People!$A$2,0))))</f>
        <v>Kelly Williams</v>
      </c>
      <c r="W4149" s="28" t="str">
        <f>IFERROR(VLOOKUP(DATA[[#This Row],[Order ID]],Returns!$A:$B,2,0),"No")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8" t="str">
        <f>IF(M4150=People!$B$5,People!$A$5,IF(M4150=People!$B$4,People!$A$4,IF(M4150=People!$B$3,People!$A$3,IF(M4150=People!$B$2,People!$A$2,0))))</f>
        <v>Kelly Williams</v>
      </c>
      <c r="W4150" s="28" t="str">
        <f>IFERROR(VLOOKUP(DATA[[#This Row],[Order ID]],Returns!$A:$B,2,0),"No")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28" t="str">
        <f>IF(M4151=People!$B$5,People!$A$5,IF(M4151=People!$B$4,People!$A$4,IF(M4151=People!$B$3,People!$A$3,IF(M4151=People!$B$2,People!$A$2,0))))</f>
        <v>Kelly Williams</v>
      </c>
      <c r="W4151" s="28" t="str">
        <f>IFERROR(VLOOKUP(DATA[[#This Row],[Order ID]],Returns!$A:$B,2,0),"No")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8" t="str">
        <f>IF(M4152=People!$B$5,People!$A$5,IF(M4152=People!$B$4,People!$A$4,IF(M4152=People!$B$3,People!$A$3,IF(M4152=People!$B$2,People!$A$2,0))))</f>
        <v>Kelly Williams</v>
      </c>
      <c r="W4152" s="28" t="str">
        <f>IFERROR(VLOOKUP(DATA[[#This Row],[Order ID]],Returns!$A:$B,2,0),"No")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28" t="str">
        <f>IF(M4153=People!$B$5,People!$A$5,IF(M4153=People!$B$4,People!$A$4,IF(M4153=People!$B$3,People!$A$3,IF(M4153=People!$B$2,People!$A$2,0))))</f>
        <v>Chuck Magee</v>
      </c>
      <c r="W4153" s="28" t="str">
        <f>IFERROR(VLOOKUP(DATA[[#This Row],[Order ID]],Returns!$A:$B,2,0),"No")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8" t="str">
        <f>IF(M4154=People!$B$5,People!$A$5,IF(M4154=People!$B$4,People!$A$4,IF(M4154=People!$B$3,People!$A$3,IF(M4154=People!$B$2,People!$A$2,0))))</f>
        <v>Chuck Magee</v>
      </c>
      <c r="W4154" s="28" t="str">
        <f>IFERROR(VLOOKUP(DATA[[#This Row],[Order ID]],Returns!$A:$B,2,0),"No")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8" t="str">
        <f>IF(M4155=People!$B$5,People!$A$5,IF(M4155=People!$B$4,People!$A$4,IF(M4155=People!$B$3,People!$A$3,IF(M4155=People!$B$2,People!$A$2,0))))</f>
        <v>Chuck Magee</v>
      </c>
      <c r="W4155" s="28" t="str">
        <f>IFERROR(VLOOKUP(DATA[[#This Row],[Order ID]],Returns!$A:$B,2,0),"No")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8" t="str">
        <f>IF(M4156=People!$B$5,People!$A$5,IF(M4156=People!$B$4,People!$A$4,IF(M4156=People!$B$3,People!$A$3,IF(M4156=People!$B$2,People!$A$2,0))))</f>
        <v>Cassandra Brandow</v>
      </c>
      <c r="W4156" s="28" t="str">
        <f>IFERROR(VLOOKUP(DATA[[#This Row],[Order ID]],Returns!$A:$B,2,0),"No")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8" t="str">
        <f>IF(M4157=People!$B$5,People!$A$5,IF(M4157=People!$B$4,People!$A$4,IF(M4157=People!$B$3,People!$A$3,IF(M4157=People!$B$2,People!$A$2,0))))</f>
        <v>Cassandra Brandow</v>
      </c>
      <c r="W4157" s="28" t="str">
        <f>IFERROR(VLOOKUP(DATA[[#This Row],[Order ID]],Returns!$A:$B,2,0),"No")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8" t="str">
        <f>IF(M4158=People!$B$5,People!$A$5,IF(M4158=People!$B$4,People!$A$4,IF(M4158=People!$B$3,People!$A$3,IF(M4158=People!$B$2,People!$A$2,0))))</f>
        <v>Chuck Magee</v>
      </c>
      <c r="W4158" s="28" t="str">
        <f>IFERROR(VLOOKUP(DATA[[#This Row],[Order ID]],Returns!$A:$B,2,0),"No")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8" t="str">
        <f>IF(M4159=People!$B$5,People!$A$5,IF(M4159=People!$B$4,People!$A$4,IF(M4159=People!$B$3,People!$A$3,IF(M4159=People!$B$2,People!$A$2,0))))</f>
        <v>Chuck Magee</v>
      </c>
      <c r="W4159" s="28" t="str">
        <f>IFERROR(VLOOKUP(DATA[[#This Row],[Order ID]],Returns!$A:$B,2,0),"No")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8" t="str">
        <f>IF(M4160=People!$B$5,People!$A$5,IF(M4160=People!$B$4,People!$A$4,IF(M4160=People!$B$3,People!$A$3,IF(M4160=People!$B$2,People!$A$2,0))))</f>
        <v>Kelly Williams</v>
      </c>
      <c r="W4160" s="28" t="str">
        <f>IFERROR(VLOOKUP(DATA[[#This Row],[Order ID]],Returns!$A:$B,2,0),"No")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28" t="str">
        <f>IF(M4161=People!$B$5,People!$A$5,IF(M4161=People!$B$4,People!$A$4,IF(M4161=People!$B$3,People!$A$3,IF(M4161=People!$B$2,People!$A$2,0))))</f>
        <v>Cassandra Brandow</v>
      </c>
      <c r="W4161" s="28" t="str">
        <f>IFERROR(VLOOKUP(DATA[[#This Row],[Order ID]],Returns!$A:$B,2,0),"No")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28" t="str">
        <f>IF(M4162=People!$B$5,People!$A$5,IF(M4162=People!$B$4,People!$A$4,IF(M4162=People!$B$3,People!$A$3,IF(M4162=People!$B$2,People!$A$2,0))))</f>
        <v>Chuck Magee</v>
      </c>
      <c r="W4162" s="28" t="str">
        <f>IFERROR(VLOOKUP(DATA[[#This Row],[Order ID]],Returns!$A:$B,2,0),"No")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28" t="str">
        <f>IF(M4163=People!$B$5,People!$A$5,IF(M4163=People!$B$4,People!$A$4,IF(M4163=People!$B$3,People!$A$3,IF(M4163=People!$B$2,People!$A$2,0))))</f>
        <v>Chuck Magee</v>
      </c>
      <c r="W4163" s="28" t="str">
        <f>IFERROR(VLOOKUP(DATA[[#This Row],[Order ID]],Returns!$A:$B,2,0),"No")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28" t="str">
        <f>IF(M4164=People!$B$5,People!$A$5,IF(M4164=People!$B$4,People!$A$4,IF(M4164=People!$B$3,People!$A$3,IF(M4164=People!$B$2,People!$A$2,0))))</f>
        <v>Chuck Magee</v>
      </c>
      <c r="W4164" s="28" t="str">
        <f>IFERROR(VLOOKUP(DATA[[#This Row],[Order ID]],Returns!$A:$B,2,0),"No")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8" t="str">
        <f>IF(M4165=People!$B$5,People!$A$5,IF(M4165=People!$B$4,People!$A$4,IF(M4165=People!$B$3,People!$A$3,IF(M4165=People!$B$2,People!$A$2,0))))</f>
        <v>Chuck Magee</v>
      </c>
      <c r="W4165" s="28" t="str">
        <f>IFERROR(VLOOKUP(DATA[[#This Row],[Order ID]],Returns!$A:$B,2,0),"No")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8" t="str">
        <f>IF(M4166=People!$B$5,People!$A$5,IF(M4166=People!$B$4,People!$A$4,IF(M4166=People!$B$3,People!$A$3,IF(M4166=People!$B$2,People!$A$2,0))))</f>
        <v>Anna Andreadi</v>
      </c>
      <c r="W4166" s="28" t="str">
        <f>IFERROR(VLOOKUP(DATA[[#This Row],[Order ID]],Returns!$A:$B,2,0),"No")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8" t="str">
        <f>IF(M4167=People!$B$5,People!$A$5,IF(M4167=People!$B$4,People!$A$4,IF(M4167=People!$B$3,People!$A$3,IF(M4167=People!$B$2,People!$A$2,0))))</f>
        <v>Anna Andreadi</v>
      </c>
      <c r="W4167" s="28" t="str">
        <f>IFERROR(VLOOKUP(DATA[[#This Row],[Order ID]],Returns!$A:$B,2,0),"No")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8" t="str">
        <f>IF(M4168=People!$B$5,People!$A$5,IF(M4168=People!$B$4,People!$A$4,IF(M4168=People!$B$3,People!$A$3,IF(M4168=People!$B$2,People!$A$2,0))))</f>
        <v>Chuck Magee</v>
      </c>
      <c r="W4168" s="28" t="str">
        <f>IFERROR(VLOOKUP(DATA[[#This Row],[Order ID]],Returns!$A:$B,2,0),"No")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28" t="str">
        <f>IF(M4169=People!$B$5,People!$A$5,IF(M4169=People!$B$4,People!$A$4,IF(M4169=People!$B$3,People!$A$3,IF(M4169=People!$B$2,People!$A$2,0))))</f>
        <v>Anna Andreadi</v>
      </c>
      <c r="W4169" s="28" t="str">
        <f>IFERROR(VLOOKUP(DATA[[#This Row],[Order ID]],Returns!$A:$B,2,0),"No")</f>
        <v>No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8" t="str">
        <f>IF(M4170=People!$B$5,People!$A$5,IF(M4170=People!$B$4,People!$A$4,IF(M4170=People!$B$3,People!$A$3,IF(M4170=People!$B$2,People!$A$2,0))))</f>
        <v>Anna Andreadi</v>
      </c>
      <c r="W4170" s="28" t="str">
        <f>IFERROR(VLOOKUP(DATA[[#This Row],[Order ID]],Returns!$A:$B,2,0),"No")</f>
        <v>No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8" t="str">
        <f>IF(M4171=People!$B$5,People!$A$5,IF(M4171=People!$B$4,People!$A$4,IF(M4171=People!$B$3,People!$A$3,IF(M4171=People!$B$2,People!$A$2,0))))</f>
        <v>Anna Andreadi</v>
      </c>
      <c r="W4171" s="28" t="str">
        <f>IFERROR(VLOOKUP(DATA[[#This Row],[Order ID]],Returns!$A:$B,2,0),"No")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8" t="str">
        <f>IF(M4172=People!$B$5,People!$A$5,IF(M4172=People!$B$4,People!$A$4,IF(M4172=People!$B$3,People!$A$3,IF(M4172=People!$B$2,People!$A$2,0))))</f>
        <v>Anna Andreadi</v>
      </c>
      <c r="W4172" s="28" t="str">
        <f>IFERROR(VLOOKUP(DATA[[#This Row],[Order ID]],Returns!$A:$B,2,0),"No")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28" t="str">
        <f>IF(M4173=People!$B$5,People!$A$5,IF(M4173=People!$B$4,People!$A$4,IF(M4173=People!$B$3,People!$A$3,IF(M4173=People!$B$2,People!$A$2,0))))</f>
        <v>Anna Andreadi</v>
      </c>
      <c r="W4173" s="28" t="str">
        <f>IFERROR(VLOOKUP(DATA[[#This Row],[Order ID]],Returns!$A:$B,2,0),"No")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28" t="str">
        <f>IF(M4174=People!$B$5,People!$A$5,IF(M4174=People!$B$4,People!$A$4,IF(M4174=People!$B$3,People!$A$3,IF(M4174=People!$B$2,People!$A$2,0))))</f>
        <v>Cassandra Brandow</v>
      </c>
      <c r="W4174" s="28" t="str">
        <f>IFERROR(VLOOKUP(DATA[[#This Row],[Order ID]],Returns!$A:$B,2,0),"No")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28" t="str">
        <f>IF(M4175=People!$B$5,People!$A$5,IF(M4175=People!$B$4,People!$A$4,IF(M4175=People!$B$3,People!$A$3,IF(M4175=People!$B$2,People!$A$2,0))))</f>
        <v>Cassandra Brandow</v>
      </c>
      <c r="W4175" s="28" t="str">
        <f>IFERROR(VLOOKUP(DATA[[#This Row],[Order ID]],Returns!$A:$B,2,0),"No")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28" t="str">
        <f>IF(M4176=People!$B$5,People!$A$5,IF(M4176=People!$B$4,People!$A$4,IF(M4176=People!$B$3,People!$A$3,IF(M4176=People!$B$2,People!$A$2,0))))</f>
        <v>Cassandra Brandow</v>
      </c>
      <c r="W4176" s="28" t="str">
        <f>IFERROR(VLOOKUP(DATA[[#This Row],[Order ID]],Returns!$A:$B,2,0),"No")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28" t="str">
        <f>IF(M4177=People!$B$5,People!$A$5,IF(M4177=People!$B$4,People!$A$4,IF(M4177=People!$B$3,People!$A$3,IF(M4177=People!$B$2,People!$A$2,0))))</f>
        <v>Anna Andreadi</v>
      </c>
      <c r="W4177" s="28" t="str">
        <f>IFERROR(VLOOKUP(DATA[[#This Row],[Order ID]],Returns!$A:$B,2,0),"No")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8" t="str">
        <f>IF(M4178=People!$B$5,People!$A$5,IF(M4178=People!$B$4,People!$A$4,IF(M4178=People!$B$3,People!$A$3,IF(M4178=People!$B$2,People!$A$2,0))))</f>
        <v>Cassandra Brandow</v>
      </c>
      <c r="W4178" s="28" t="str">
        <f>IFERROR(VLOOKUP(DATA[[#This Row],[Order ID]],Returns!$A:$B,2,0),"No")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28" t="str">
        <f>IF(M4179=People!$B$5,People!$A$5,IF(M4179=People!$B$4,People!$A$4,IF(M4179=People!$B$3,People!$A$3,IF(M4179=People!$B$2,People!$A$2,0))))</f>
        <v>Cassandra Brandow</v>
      </c>
      <c r="W4179" s="28" t="str">
        <f>IFERROR(VLOOKUP(DATA[[#This Row],[Order ID]],Returns!$A:$B,2,0),"No")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8" t="str">
        <f>IF(M4180=People!$B$5,People!$A$5,IF(M4180=People!$B$4,People!$A$4,IF(M4180=People!$B$3,People!$A$3,IF(M4180=People!$B$2,People!$A$2,0))))</f>
        <v>Anna Andreadi</v>
      </c>
      <c r="W4180" s="28" t="str">
        <f>IFERROR(VLOOKUP(DATA[[#This Row],[Order ID]],Returns!$A:$B,2,0),"No")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8" t="str">
        <f>IF(M4181=People!$B$5,People!$A$5,IF(M4181=People!$B$4,People!$A$4,IF(M4181=People!$B$3,People!$A$3,IF(M4181=People!$B$2,People!$A$2,0))))</f>
        <v>Anna Andreadi</v>
      </c>
      <c r="W4181" s="28" t="str">
        <f>IFERROR(VLOOKUP(DATA[[#This Row],[Order ID]],Returns!$A:$B,2,0),"No")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8" t="str">
        <f>IF(M4182=People!$B$5,People!$A$5,IF(M4182=People!$B$4,People!$A$4,IF(M4182=People!$B$3,People!$A$3,IF(M4182=People!$B$2,People!$A$2,0))))</f>
        <v>Kelly Williams</v>
      </c>
      <c r="W4182" s="28" t="str">
        <f>IFERROR(VLOOKUP(DATA[[#This Row],[Order ID]],Returns!$A:$B,2,0),"No")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8" t="str">
        <f>IF(M4183=People!$B$5,People!$A$5,IF(M4183=People!$B$4,People!$A$4,IF(M4183=People!$B$3,People!$A$3,IF(M4183=People!$B$2,People!$A$2,0))))</f>
        <v>Chuck Magee</v>
      </c>
      <c r="W4183" s="28" t="str">
        <f>IFERROR(VLOOKUP(DATA[[#This Row],[Order ID]],Returns!$A:$B,2,0),"No")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28" t="str">
        <f>IF(M4184=People!$B$5,People!$A$5,IF(M4184=People!$B$4,People!$A$4,IF(M4184=People!$B$3,People!$A$3,IF(M4184=People!$B$2,People!$A$2,0))))</f>
        <v>Chuck Magee</v>
      </c>
      <c r="W4184" s="28" t="str">
        <f>IFERROR(VLOOKUP(DATA[[#This Row],[Order ID]],Returns!$A:$B,2,0),"No")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8" t="str">
        <f>IF(M4185=People!$B$5,People!$A$5,IF(M4185=People!$B$4,People!$A$4,IF(M4185=People!$B$3,People!$A$3,IF(M4185=People!$B$2,People!$A$2,0))))</f>
        <v>Chuck Magee</v>
      </c>
      <c r="W4185" s="28" t="str">
        <f>IFERROR(VLOOKUP(DATA[[#This Row],[Order ID]],Returns!$A:$B,2,0),"No")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28" t="str">
        <f>IF(M4186=People!$B$5,People!$A$5,IF(M4186=People!$B$4,People!$A$4,IF(M4186=People!$B$3,People!$A$3,IF(M4186=People!$B$2,People!$A$2,0))))</f>
        <v>Chuck Magee</v>
      </c>
      <c r="W4186" s="28" t="str">
        <f>IFERROR(VLOOKUP(DATA[[#This Row],[Order ID]],Returns!$A:$B,2,0),"No")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28" t="str">
        <f>IF(M4187=People!$B$5,People!$A$5,IF(M4187=People!$B$4,People!$A$4,IF(M4187=People!$B$3,People!$A$3,IF(M4187=People!$B$2,People!$A$2,0))))</f>
        <v>Chuck Magee</v>
      </c>
      <c r="W4187" s="28" t="str">
        <f>IFERROR(VLOOKUP(DATA[[#This Row],[Order ID]],Returns!$A:$B,2,0),"No")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8" t="str">
        <f>IF(M4188=People!$B$5,People!$A$5,IF(M4188=People!$B$4,People!$A$4,IF(M4188=People!$B$3,People!$A$3,IF(M4188=People!$B$2,People!$A$2,0))))</f>
        <v>Kelly Williams</v>
      </c>
      <c r="W4188" s="28" t="str">
        <f>IFERROR(VLOOKUP(DATA[[#This Row],[Order ID]],Returns!$A:$B,2,0),"No")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8" t="str">
        <f>IF(M4189=People!$B$5,People!$A$5,IF(M4189=People!$B$4,People!$A$4,IF(M4189=People!$B$3,People!$A$3,IF(M4189=People!$B$2,People!$A$2,0))))</f>
        <v>Kelly Williams</v>
      </c>
      <c r="W4189" s="28" t="str">
        <f>IFERROR(VLOOKUP(DATA[[#This Row],[Order ID]],Returns!$A:$B,2,0),"No")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8" t="str">
        <f>IF(M4190=People!$B$5,People!$A$5,IF(M4190=People!$B$4,People!$A$4,IF(M4190=People!$B$3,People!$A$3,IF(M4190=People!$B$2,People!$A$2,0))))</f>
        <v>Kelly Williams</v>
      </c>
      <c r="W4190" s="28" t="str">
        <f>IFERROR(VLOOKUP(DATA[[#This Row],[Order ID]],Returns!$A:$B,2,0),"No")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28" t="str">
        <f>IF(M4191=People!$B$5,People!$A$5,IF(M4191=People!$B$4,People!$A$4,IF(M4191=People!$B$3,People!$A$3,IF(M4191=People!$B$2,People!$A$2,0))))</f>
        <v>Kelly Williams</v>
      </c>
      <c r="W4191" s="28" t="str">
        <f>IFERROR(VLOOKUP(DATA[[#This Row],[Order ID]],Returns!$A:$B,2,0),"No")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28" t="str">
        <f>IF(M4192=People!$B$5,People!$A$5,IF(M4192=People!$B$4,People!$A$4,IF(M4192=People!$B$3,People!$A$3,IF(M4192=People!$B$2,People!$A$2,0))))</f>
        <v>Chuck Magee</v>
      </c>
      <c r="W4192" s="28" t="str">
        <f>IFERROR(VLOOKUP(DATA[[#This Row],[Order ID]],Returns!$A:$B,2,0),"No")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28" t="str">
        <f>IF(M4193=People!$B$5,People!$A$5,IF(M4193=People!$B$4,People!$A$4,IF(M4193=People!$B$3,People!$A$3,IF(M4193=People!$B$2,People!$A$2,0))))</f>
        <v>Kelly Williams</v>
      </c>
      <c r="W4193" s="28" t="str">
        <f>IFERROR(VLOOKUP(DATA[[#This Row],[Order ID]],Returns!$A:$B,2,0),"No")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28" t="str">
        <f>IF(M4194=People!$B$5,People!$A$5,IF(M4194=People!$B$4,People!$A$4,IF(M4194=People!$B$3,People!$A$3,IF(M4194=People!$B$2,People!$A$2,0))))</f>
        <v>Anna Andreadi</v>
      </c>
      <c r="W4194" s="28" t="str">
        <f>IFERROR(VLOOKUP(DATA[[#This Row],[Order ID]],Returns!$A:$B,2,0),"No")</f>
        <v>No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8" t="str">
        <f>IF(M4195=People!$B$5,People!$A$5,IF(M4195=People!$B$4,People!$A$4,IF(M4195=People!$B$3,People!$A$3,IF(M4195=People!$B$2,People!$A$2,0))))</f>
        <v>Anna Andreadi</v>
      </c>
      <c r="W4195" s="28" t="str">
        <f>IFERROR(VLOOKUP(DATA[[#This Row],[Order ID]],Returns!$A:$B,2,0),"No")</f>
        <v>No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28" t="str">
        <f>IF(M4196=People!$B$5,People!$A$5,IF(M4196=People!$B$4,People!$A$4,IF(M4196=People!$B$3,People!$A$3,IF(M4196=People!$B$2,People!$A$2,0))))</f>
        <v>Anna Andreadi</v>
      </c>
      <c r="W4196" s="28" t="str">
        <f>IFERROR(VLOOKUP(DATA[[#This Row],[Order ID]],Returns!$A:$B,2,0),"No")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8" t="str">
        <f>IF(M4197=People!$B$5,People!$A$5,IF(M4197=People!$B$4,People!$A$4,IF(M4197=People!$B$3,People!$A$3,IF(M4197=People!$B$2,People!$A$2,0))))</f>
        <v>Anna Andreadi</v>
      </c>
      <c r="W4197" s="28" t="str">
        <f>IFERROR(VLOOKUP(DATA[[#This Row],[Order ID]],Returns!$A:$B,2,0),"No")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28" t="str">
        <f>IF(M4198=People!$B$5,People!$A$5,IF(M4198=People!$B$4,People!$A$4,IF(M4198=People!$B$3,People!$A$3,IF(M4198=People!$B$2,People!$A$2,0))))</f>
        <v>Chuck Magee</v>
      </c>
      <c r="W4198" s="28" t="str">
        <f>IFERROR(VLOOKUP(DATA[[#This Row],[Order ID]],Returns!$A:$B,2,0),"No")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8" t="str">
        <f>IF(M4199=People!$B$5,People!$A$5,IF(M4199=People!$B$4,People!$A$4,IF(M4199=People!$B$3,People!$A$3,IF(M4199=People!$B$2,People!$A$2,0))))</f>
        <v>Chuck Magee</v>
      </c>
      <c r="W4199" s="28" t="str">
        <f>IFERROR(VLOOKUP(DATA[[#This Row],[Order ID]],Returns!$A:$B,2,0),"No")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8" t="str">
        <f>IF(M4200=People!$B$5,People!$A$5,IF(M4200=People!$B$4,People!$A$4,IF(M4200=People!$B$3,People!$A$3,IF(M4200=People!$B$2,People!$A$2,0))))</f>
        <v>Chuck Magee</v>
      </c>
      <c r="W4200" s="28" t="str">
        <f>IFERROR(VLOOKUP(DATA[[#This Row],[Order ID]],Returns!$A:$B,2,0),"No")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28" t="str">
        <f>IF(M4201=People!$B$5,People!$A$5,IF(M4201=People!$B$4,People!$A$4,IF(M4201=People!$B$3,People!$A$3,IF(M4201=People!$B$2,People!$A$2,0))))</f>
        <v>Chuck Magee</v>
      </c>
      <c r="W4201" s="28" t="str">
        <f>IFERROR(VLOOKUP(DATA[[#This Row],[Order ID]],Returns!$A:$B,2,0),"No")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8" t="str">
        <f>IF(M4202=People!$B$5,People!$A$5,IF(M4202=People!$B$4,People!$A$4,IF(M4202=People!$B$3,People!$A$3,IF(M4202=People!$B$2,People!$A$2,0))))</f>
        <v>Chuck Magee</v>
      </c>
      <c r="W4202" s="28" t="str">
        <f>IFERROR(VLOOKUP(DATA[[#This Row],[Order ID]],Returns!$A:$B,2,0),"No")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28" t="str">
        <f>IF(M4203=People!$B$5,People!$A$5,IF(M4203=People!$B$4,People!$A$4,IF(M4203=People!$B$3,People!$A$3,IF(M4203=People!$B$2,People!$A$2,0))))</f>
        <v>Chuck Magee</v>
      </c>
      <c r="W4203" s="28" t="str">
        <f>IFERROR(VLOOKUP(DATA[[#This Row],[Order ID]],Returns!$A:$B,2,0),"No")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28" t="str">
        <f>IF(M4204=People!$B$5,People!$A$5,IF(M4204=People!$B$4,People!$A$4,IF(M4204=People!$B$3,People!$A$3,IF(M4204=People!$B$2,People!$A$2,0))))</f>
        <v>Chuck Magee</v>
      </c>
      <c r="W4204" s="28" t="str">
        <f>IFERROR(VLOOKUP(DATA[[#This Row],[Order ID]],Returns!$A:$B,2,0),"No")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28" t="str">
        <f>IF(M4205=People!$B$5,People!$A$5,IF(M4205=People!$B$4,People!$A$4,IF(M4205=People!$B$3,People!$A$3,IF(M4205=People!$B$2,People!$A$2,0))))</f>
        <v>Chuck Magee</v>
      </c>
      <c r="W4205" s="28" t="str">
        <f>IFERROR(VLOOKUP(DATA[[#This Row],[Order ID]],Returns!$A:$B,2,0),"No")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28" t="str">
        <f>IF(M4206=People!$B$5,People!$A$5,IF(M4206=People!$B$4,People!$A$4,IF(M4206=People!$B$3,People!$A$3,IF(M4206=People!$B$2,People!$A$2,0))))</f>
        <v>Chuck Magee</v>
      </c>
      <c r="W4206" s="28" t="str">
        <f>IFERROR(VLOOKUP(DATA[[#This Row],[Order ID]],Returns!$A:$B,2,0),"No")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28" t="str">
        <f>IF(M4207=People!$B$5,People!$A$5,IF(M4207=People!$B$4,People!$A$4,IF(M4207=People!$B$3,People!$A$3,IF(M4207=People!$B$2,People!$A$2,0))))</f>
        <v>Chuck Magee</v>
      </c>
      <c r="W4207" s="28" t="str">
        <f>IFERROR(VLOOKUP(DATA[[#This Row],[Order ID]],Returns!$A:$B,2,0),"No")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28" t="str">
        <f>IF(M4208=People!$B$5,People!$A$5,IF(M4208=People!$B$4,People!$A$4,IF(M4208=People!$B$3,People!$A$3,IF(M4208=People!$B$2,People!$A$2,0))))</f>
        <v>Chuck Magee</v>
      </c>
      <c r="W4208" s="28" t="str">
        <f>IFERROR(VLOOKUP(DATA[[#This Row],[Order ID]],Returns!$A:$B,2,0),"No")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8" t="str">
        <f>IF(M4209=People!$B$5,People!$A$5,IF(M4209=People!$B$4,People!$A$4,IF(M4209=People!$B$3,People!$A$3,IF(M4209=People!$B$2,People!$A$2,0))))</f>
        <v>Chuck Magee</v>
      </c>
      <c r="W4209" s="28" t="str">
        <f>IFERROR(VLOOKUP(DATA[[#This Row],[Order ID]],Returns!$A:$B,2,0),"No")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28" t="str">
        <f>IF(M4210=People!$B$5,People!$A$5,IF(M4210=People!$B$4,People!$A$4,IF(M4210=People!$B$3,People!$A$3,IF(M4210=People!$B$2,People!$A$2,0))))</f>
        <v>Chuck Magee</v>
      </c>
      <c r="W4210" s="28" t="str">
        <f>IFERROR(VLOOKUP(DATA[[#This Row],[Order ID]],Returns!$A:$B,2,0),"No")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8" t="str">
        <f>IF(M4211=People!$B$5,People!$A$5,IF(M4211=People!$B$4,People!$A$4,IF(M4211=People!$B$3,People!$A$3,IF(M4211=People!$B$2,People!$A$2,0))))</f>
        <v>Chuck Magee</v>
      </c>
      <c r="W4211" s="28" t="str">
        <f>IFERROR(VLOOKUP(DATA[[#This Row],[Order ID]],Returns!$A:$B,2,0),"No")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8" t="str">
        <f>IF(M4212=People!$B$5,People!$A$5,IF(M4212=People!$B$4,People!$A$4,IF(M4212=People!$B$3,People!$A$3,IF(M4212=People!$B$2,People!$A$2,0))))</f>
        <v>Kelly Williams</v>
      </c>
      <c r="W4212" s="28" t="str">
        <f>IFERROR(VLOOKUP(DATA[[#This Row],[Order ID]],Returns!$A:$B,2,0),"No")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28" t="str">
        <f>IF(M4213=People!$B$5,People!$A$5,IF(M4213=People!$B$4,People!$A$4,IF(M4213=People!$B$3,People!$A$3,IF(M4213=People!$B$2,People!$A$2,0))))</f>
        <v>Cassandra Brandow</v>
      </c>
      <c r="W4213" s="28" t="str">
        <f>IFERROR(VLOOKUP(DATA[[#This Row],[Order ID]],Returns!$A:$B,2,0),"No")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28" t="str">
        <f>IF(M4214=People!$B$5,People!$A$5,IF(M4214=People!$B$4,People!$A$4,IF(M4214=People!$B$3,People!$A$3,IF(M4214=People!$B$2,People!$A$2,0))))</f>
        <v>Cassandra Brandow</v>
      </c>
      <c r="W4214" s="28" t="str">
        <f>IFERROR(VLOOKUP(DATA[[#This Row],[Order ID]],Returns!$A:$B,2,0),"No")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28" t="str">
        <f>IF(M4215=People!$B$5,People!$A$5,IF(M4215=People!$B$4,People!$A$4,IF(M4215=People!$B$3,People!$A$3,IF(M4215=People!$B$2,People!$A$2,0))))</f>
        <v>Cassandra Brandow</v>
      </c>
      <c r="W4215" s="28" t="str">
        <f>IFERROR(VLOOKUP(DATA[[#This Row],[Order ID]],Returns!$A:$B,2,0),"No")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8" t="str">
        <f>IF(M4216=People!$B$5,People!$A$5,IF(M4216=People!$B$4,People!$A$4,IF(M4216=People!$B$3,People!$A$3,IF(M4216=People!$B$2,People!$A$2,0))))</f>
        <v>Kelly Williams</v>
      </c>
      <c r="W4216" s="28" t="str">
        <f>IFERROR(VLOOKUP(DATA[[#This Row],[Order ID]],Returns!$A:$B,2,0),"No")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28" t="str">
        <f>IF(M4217=People!$B$5,People!$A$5,IF(M4217=People!$B$4,People!$A$4,IF(M4217=People!$B$3,People!$A$3,IF(M4217=People!$B$2,People!$A$2,0))))</f>
        <v>Chuck Magee</v>
      </c>
      <c r="W4217" s="28" t="str">
        <f>IFERROR(VLOOKUP(DATA[[#This Row],[Order ID]],Returns!$A:$B,2,0),"No")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28" t="str">
        <f>IF(M4218=People!$B$5,People!$A$5,IF(M4218=People!$B$4,People!$A$4,IF(M4218=People!$B$3,People!$A$3,IF(M4218=People!$B$2,People!$A$2,0))))</f>
        <v>Anna Andreadi</v>
      </c>
      <c r="W4218" s="28" t="str">
        <f>IFERROR(VLOOKUP(DATA[[#This Row],[Order ID]],Returns!$A:$B,2,0),"No")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8" t="str">
        <f>IF(M4219=People!$B$5,People!$A$5,IF(M4219=People!$B$4,People!$A$4,IF(M4219=People!$B$3,People!$A$3,IF(M4219=People!$B$2,People!$A$2,0))))</f>
        <v>Anna Andreadi</v>
      </c>
      <c r="W4219" s="28" t="str">
        <f>IFERROR(VLOOKUP(DATA[[#This Row],[Order ID]],Returns!$A:$B,2,0),"No")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8" t="str">
        <f>IF(M4220=People!$B$5,People!$A$5,IF(M4220=People!$B$4,People!$A$4,IF(M4220=People!$B$3,People!$A$3,IF(M4220=People!$B$2,People!$A$2,0))))</f>
        <v>Anna Andreadi</v>
      </c>
      <c r="W4220" s="28" t="str">
        <f>IFERROR(VLOOKUP(DATA[[#This Row],[Order ID]],Returns!$A:$B,2,0),"No")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28" t="str">
        <f>IF(M4221=People!$B$5,People!$A$5,IF(M4221=People!$B$4,People!$A$4,IF(M4221=People!$B$3,People!$A$3,IF(M4221=People!$B$2,People!$A$2,0))))</f>
        <v>Anna Andreadi</v>
      </c>
      <c r="W4221" s="28" t="str">
        <f>IFERROR(VLOOKUP(DATA[[#This Row],[Order ID]],Returns!$A:$B,2,0),"No")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28" t="str">
        <f>IF(M4222=People!$B$5,People!$A$5,IF(M4222=People!$B$4,People!$A$4,IF(M4222=People!$B$3,People!$A$3,IF(M4222=People!$B$2,People!$A$2,0))))</f>
        <v>Anna Andreadi</v>
      </c>
      <c r="W4222" s="28" t="str">
        <f>IFERROR(VLOOKUP(DATA[[#This Row],[Order ID]],Returns!$A:$B,2,0),"No")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8" t="str">
        <f>IF(M4223=People!$B$5,People!$A$5,IF(M4223=People!$B$4,People!$A$4,IF(M4223=People!$B$3,People!$A$3,IF(M4223=People!$B$2,People!$A$2,0))))</f>
        <v>Anna Andreadi</v>
      </c>
      <c r="W4223" s="28" t="str">
        <f>IFERROR(VLOOKUP(DATA[[#This Row],[Order ID]],Returns!$A:$B,2,0),"No")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28" t="str">
        <f>IF(M4224=People!$B$5,People!$A$5,IF(M4224=People!$B$4,People!$A$4,IF(M4224=People!$B$3,People!$A$3,IF(M4224=People!$B$2,People!$A$2,0))))</f>
        <v>Anna Andreadi</v>
      </c>
      <c r="W4224" s="28" t="str">
        <f>IFERROR(VLOOKUP(DATA[[#This Row],[Order ID]],Returns!$A:$B,2,0),"No")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8" t="str">
        <f>IF(M4225=People!$B$5,People!$A$5,IF(M4225=People!$B$4,People!$A$4,IF(M4225=People!$B$3,People!$A$3,IF(M4225=People!$B$2,People!$A$2,0))))</f>
        <v>Anna Andreadi</v>
      </c>
      <c r="W4225" s="28" t="str">
        <f>IFERROR(VLOOKUP(DATA[[#This Row],[Order ID]],Returns!$A:$B,2,0),"No")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8" t="str">
        <f>IF(M4226=People!$B$5,People!$A$5,IF(M4226=People!$B$4,People!$A$4,IF(M4226=People!$B$3,People!$A$3,IF(M4226=People!$B$2,People!$A$2,0))))</f>
        <v>Kelly Williams</v>
      </c>
      <c r="W4226" s="28" t="str">
        <f>IFERROR(VLOOKUP(DATA[[#This Row],[Order ID]],Returns!$A:$B,2,0),"No")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8" t="str">
        <f>IF(M4227=People!$B$5,People!$A$5,IF(M4227=People!$B$4,People!$A$4,IF(M4227=People!$B$3,People!$A$3,IF(M4227=People!$B$2,People!$A$2,0))))</f>
        <v>Kelly Williams</v>
      </c>
      <c r="W4227" s="28" t="str">
        <f>IFERROR(VLOOKUP(DATA[[#This Row],[Order ID]],Returns!$A:$B,2,0),"No")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28" t="str">
        <f>IF(M4228=People!$B$5,People!$A$5,IF(M4228=People!$B$4,People!$A$4,IF(M4228=People!$B$3,People!$A$3,IF(M4228=People!$B$2,People!$A$2,0))))</f>
        <v>Kelly Williams</v>
      </c>
      <c r="W4228" s="28" t="str">
        <f>IFERROR(VLOOKUP(DATA[[#This Row],[Order ID]],Returns!$A:$B,2,0),"No")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8" t="str">
        <f>IF(M4229=People!$B$5,People!$A$5,IF(M4229=People!$B$4,People!$A$4,IF(M4229=People!$B$3,People!$A$3,IF(M4229=People!$B$2,People!$A$2,0))))</f>
        <v>Anna Andreadi</v>
      </c>
      <c r="W4229" s="28" t="str">
        <f>IFERROR(VLOOKUP(DATA[[#This Row],[Order ID]],Returns!$A:$B,2,0),"No")</f>
        <v>No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28" t="str">
        <f>IF(M4230=People!$B$5,People!$A$5,IF(M4230=People!$B$4,People!$A$4,IF(M4230=People!$B$3,People!$A$3,IF(M4230=People!$B$2,People!$A$2,0))))</f>
        <v>Kelly Williams</v>
      </c>
      <c r="W4230" s="28" t="str">
        <f>IFERROR(VLOOKUP(DATA[[#This Row],[Order ID]],Returns!$A:$B,2,0),"No")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8" t="str">
        <f>IF(M4231=People!$B$5,People!$A$5,IF(M4231=People!$B$4,People!$A$4,IF(M4231=People!$B$3,People!$A$3,IF(M4231=People!$B$2,People!$A$2,0))))</f>
        <v>Kelly Williams</v>
      </c>
      <c r="W4231" s="28" t="str">
        <f>IFERROR(VLOOKUP(DATA[[#This Row],[Order ID]],Returns!$A:$B,2,0),"No")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8" t="str">
        <f>IF(M4232=People!$B$5,People!$A$5,IF(M4232=People!$B$4,People!$A$4,IF(M4232=People!$B$3,People!$A$3,IF(M4232=People!$B$2,People!$A$2,0))))</f>
        <v>Kelly Williams</v>
      </c>
      <c r="W4232" s="28" t="str">
        <f>IFERROR(VLOOKUP(DATA[[#This Row],[Order ID]],Returns!$A:$B,2,0),"No")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8" t="str">
        <f>IF(M4233=People!$B$5,People!$A$5,IF(M4233=People!$B$4,People!$A$4,IF(M4233=People!$B$3,People!$A$3,IF(M4233=People!$B$2,People!$A$2,0))))</f>
        <v>Kelly Williams</v>
      </c>
      <c r="W4233" s="28" t="str">
        <f>IFERROR(VLOOKUP(DATA[[#This Row],[Order ID]],Returns!$A:$B,2,0),"No")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8" t="str">
        <f>IF(M4234=People!$B$5,People!$A$5,IF(M4234=People!$B$4,People!$A$4,IF(M4234=People!$B$3,People!$A$3,IF(M4234=People!$B$2,People!$A$2,0))))</f>
        <v>Kelly Williams</v>
      </c>
      <c r="W4234" s="28" t="str">
        <f>IFERROR(VLOOKUP(DATA[[#This Row],[Order ID]],Returns!$A:$B,2,0),"No")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8" t="str">
        <f>IF(M4235=People!$B$5,People!$A$5,IF(M4235=People!$B$4,People!$A$4,IF(M4235=People!$B$3,People!$A$3,IF(M4235=People!$B$2,People!$A$2,0))))</f>
        <v>Kelly Williams</v>
      </c>
      <c r="W4235" s="28" t="str">
        <f>IFERROR(VLOOKUP(DATA[[#This Row],[Order ID]],Returns!$A:$B,2,0),"No")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28" t="str">
        <f>IF(M4236=People!$B$5,People!$A$5,IF(M4236=People!$B$4,People!$A$4,IF(M4236=People!$B$3,People!$A$3,IF(M4236=People!$B$2,People!$A$2,0))))</f>
        <v>Chuck Magee</v>
      </c>
      <c r="W4236" s="28" t="str">
        <f>IFERROR(VLOOKUP(DATA[[#This Row],[Order ID]],Returns!$A:$B,2,0),"No")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8" t="str">
        <f>IF(M4237=People!$B$5,People!$A$5,IF(M4237=People!$B$4,People!$A$4,IF(M4237=People!$B$3,People!$A$3,IF(M4237=People!$B$2,People!$A$2,0))))</f>
        <v>Chuck Magee</v>
      </c>
      <c r="W4237" s="28" t="str">
        <f>IFERROR(VLOOKUP(DATA[[#This Row],[Order ID]],Returns!$A:$B,2,0),"No")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8" t="str">
        <f>IF(M4238=People!$B$5,People!$A$5,IF(M4238=People!$B$4,People!$A$4,IF(M4238=People!$B$3,People!$A$3,IF(M4238=People!$B$2,People!$A$2,0))))</f>
        <v>Kelly Williams</v>
      </c>
      <c r="W4238" s="28" t="str">
        <f>IFERROR(VLOOKUP(DATA[[#This Row],[Order ID]],Returns!$A:$B,2,0),"No")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8" t="str">
        <f>IF(M4239=People!$B$5,People!$A$5,IF(M4239=People!$B$4,People!$A$4,IF(M4239=People!$B$3,People!$A$3,IF(M4239=People!$B$2,People!$A$2,0))))</f>
        <v>Chuck Magee</v>
      </c>
      <c r="W4239" s="28" t="str">
        <f>IFERROR(VLOOKUP(DATA[[#This Row],[Order ID]],Returns!$A:$B,2,0),"No")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8" t="str">
        <f>IF(M4240=People!$B$5,People!$A$5,IF(M4240=People!$B$4,People!$A$4,IF(M4240=People!$B$3,People!$A$3,IF(M4240=People!$B$2,People!$A$2,0))))</f>
        <v>Anna Andreadi</v>
      </c>
      <c r="W4240" s="28" t="str">
        <f>IFERROR(VLOOKUP(DATA[[#This Row],[Order ID]],Returns!$A:$B,2,0),"No")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28" t="str">
        <f>IF(M4241=People!$B$5,People!$A$5,IF(M4241=People!$B$4,People!$A$4,IF(M4241=People!$B$3,People!$A$3,IF(M4241=People!$B$2,People!$A$2,0))))</f>
        <v>Kelly Williams</v>
      </c>
      <c r="W4241" s="28" t="str">
        <f>IFERROR(VLOOKUP(DATA[[#This Row],[Order ID]],Returns!$A:$B,2,0),"No")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28" t="str">
        <f>IF(M4242=People!$B$5,People!$A$5,IF(M4242=People!$B$4,People!$A$4,IF(M4242=People!$B$3,People!$A$3,IF(M4242=People!$B$2,People!$A$2,0))))</f>
        <v>Anna Andreadi</v>
      </c>
      <c r="W4242" s="28" t="str">
        <f>IFERROR(VLOOKUP(DATA[[#This Row],[Order ID]],Returns!$A:$B,2,0),"No")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8" t="str">
        <f>IF(M4243=People!$B$5,People!$A$5,IF(M4243=People!$B$4,People!$A$4,IF(M4243=People!$B$3,People!$A$3,IF(M4243=People!$B$2,People!$A$2,0))))</f>
        <v>Anna Andreadi</v>
      </c>
      <c r="W4243" s="28" t="str">
        <f>IFERROR(VLOOKUP(DATA[[#This Row],[Order ID]],Returns!$A:$B,2,0),"No")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28" t="str">
        <f>IF(M4244=People!$B$5,People!$A$5,IF(M4244=People!$B$4,People!$A$4,IF(M4244=People!$B$3,People!$A$3,IF(M4244=People!$B$2,People!$A$2,0))))</f>
        <v>Cassandra Brandow</v>
      </c>
      <c r="W4244" s="28" t="str">
        <f>IFERROR(VLOOKUP(DATA[[#This Row],[Order ID]],Returns!$A:$B,2,0),"No")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28" t="str">
        <f>IF(M4245=People!$B$5,People!$A$5,IF(M4245=People!$B$4,People!$A$4,IF(M4245=People!$B$3,People!$A$3,IF(M4245=People!$B$2,People!$A$2,0))))</f>
        <v>Cassandra Brandow</v>
      </c>
      <c r="W4245" s="28" t="str">
        <f>IFERROR(VLOOKUP(DATA[[#This Row],[Order ID]],Returns!$A:$B,2,0),"No")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8" t="str">
        <f>IF(M4246=People!$B$5,People!$A$5,IF(M4246=People!$B$4,People!$A$4,IF(M4246=People!$B$3,People!$A$3,IF(M4246=People!$B$2,People!$A$2,0))))</f>
        <v>Anna Andreadi</v>
      </c>
      <c r="W4246" s="28" t="str">
        <f>IFERROR(VLOOKUP(DATA[[#This Row],[Order ID]],Returns!$A:$B,2,0),"No")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28" t="str">
        <f>IF(M4247=People!$B$5,People!$A$5,IF(M4247=People!$B$4,People!$A$4,IF(M4247=People!$B$3,People!$A$3,IF(M4247=People!$B$2,People!$A$2,0))))</f>
        <v>Chuck Magee</v>
      </c>
      <c r="W4247" s="28" t="str">
        <f>IFERROR(VLOOKUP(DATA[[#This Row],[Order ID]],Returns!$A:$B,2,0),"No")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28" t="str">
        <f>IF(M4248=People!$B$5,People!$A$5,IF(M4248=People!$B$4,People!$A$4,IF(M4248=People!$B$3,People!$A$3,IF(M4248=People!$B$2,People!$A$2,0))))</f>
        <v>Chuck Magee</v>
      </c>
      <c r="W4248" s="28" t="str">
        <f>IFERROR(VLOOKUP(DATA[[#This Row],[Order ID]],Returns!$A:$B,2,0),"No")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28" t="str">
        <f>IF(M4249=People!$B$5,People!$A$5,IF(M4249=People!$B$4,People!$A$4,IF(M4249=People!$B$3,People!$A$3,IF(M4249=People!$B$2,People!$A$2,0))))</f>
        <v>Chuck Magee</v>
      </c>
      <c r="W4249" s="28" t="str">
        <f>IFERROR(VLOOKUP(DATA[[#This Row],[Order ID]],Returns!$A:$B,2,0),"No")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28" t="str">
        <f>IF(M4250=People!$B$5,People!$A$5,IF(M4250=People!$B$4,People!$A$4,IF(M4250=People!$B$3,People!$A$3,IF(M4250=People!$B$2,People!$A$2,0))))</f>
        <v>Chuck Magee</v>
      </c>
      <c r="W4250" s="28" t="str">
        <f>IFERROR(VLOOKUP(DATA[[#This Row],[Order ID]],Returns!$A:$B,2,0),"No")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28" t="str">
        <f>IF(M4251=People!$B$5,People!$A$5,IF(M4251=People!$B$4,People!$A$4,IF(M4251=People!$B$3,People!$A$3,IF(M4251=People!$B$2,People!$A$2,0))))</f>
        <v>Chuck Magee</v>
      </c>
      <c r="W4251" s="28" t="str">
        <f>IFERROR(VLOOKUP(DATA[[#This Row],[Order ID]],Returns!$A:$B,2,0),"No")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8" t="str">
        <f>IF(M4252=People!$B$5,People!$A$5,IF(M4252=People!$B$4,People!$A$4,IF(M4252=People!$B$3,People!$A$3,IF(M4252=People!$B$2,People!$A$2,0))))</f>
        <v>Chuck Magee</v>
      </c>
      <c r="W4252" s="28" t="str">
        <f>IFERROR(VLOOKUP(DATA[[#This Row],[Order ID]],Returns!$A:$B,2,0),"No")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8" t="str">
        <f>IF(M4253=People!$B$5,People!$A$5,IF(M4253=People!$B$4,People!$A$4,IF(M4253=People!$B$3,People!$A$3,IF(M4253=People!$B$2,People!$A$2,0))))</f>
        <v>Cassandra Brandow</v>
      </c>
      <c r="W4253" s="28" t="str">
        <f>IFERROR(VLOOKUP(DATA[[#This Row],[Order ID]],Returns!$A:$B,2,0),"No")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8" t="str">
        <f>IF(M4254=People!$B$5,People!$A$5,IF(M4254=People!$B$4,People!$A$4,IF(M4254=People!$B$3,People!$A$3,IF(M4254=People!$B$2,People!$A$2,0))))</f>
        <v>Cassandra Brandow</v>
      </c>
      <c r="W4254" s="28" t="str">
        <f>IFERROR(VLOOKUP(DATA[[#This Row],[Order ID]],Returns!$A:$B,2,0),"No")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28" t="str">
        <f>IF(M4255=People!$B$5,People!$A$5,IF(M4255=People!$B$4,People!$A$4,IF(M4255=People!$B$3,People!$A$3,IF(M4255=People!$B$2,People!$A$2,0))))</f>
        <v>Cassandra Brandow</v>
      </c>
      <c r="W4255" s="28" t="str">
        <f>IFERROR(VLOOKUP(DATA[[#This Row],[Order ID]],Returns!$A:$B,2,0),"No")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8" t="str">
        <f>IF(M4256=People!$B$5,People!$A$5,IF(M4256=People!$B$4,People!$A$4,IF(M4256=People!$B$3,People!$A$3,IF(M4256=People!$B$2,People!$A$2,0))))</f>
        <v>Kelly Williams</v>
      </c>
      <c r="W4256" s="28" t="str">
        <f>IFERROR(VLOOKUP(DATA[[#This Row],[Order ID]],Returns!$A:$B,2,0),"No")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8" t="str">
        <f>IF(M4257=People!$B$5,People!$A$5,IF(M4257=People!$B$4,People!$A$4,IF(M4257=People!$B$3,People!$A$3,IF(M4257=People!$B$2,People!$A$2,0))))</f>
        <v>Kelly Williams</v>
      </c>
      <c r="W4257" s="28" t="str">
        <f>IFERROR(VLOOKUP(DATA[[#This Row],[Order ID]],Returns!$A:$B,2,0),"No")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8" t="str">
        <f>IF(M4258=People!$B$5,People!$A$5,IF(M4258=People!$B$4,People!$A$4,IF(M4258=People!$B$3,People!$A$3,IF(M4258=People!$B$2,People!$A$2,0))))</f>
        <v>Kelly Williams</v>
      </c>
      <c r="W4258" s="28" t="str">
        <f>IFERROR(VLOOKUP(DATA[[#This Row],[Order ID]],Returns!$A:$B,2,0),"No")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8" t="str">
        <f>IF(M4259=People!$B$5,People!$A$5,IF(M4259=People!$B$4,People!$A$4,IF(M4259=People!$B$3,People!$A$3,IF(M4259=People!$B$2,People!$A$2,0))))</f>
        <v>Anna Andreadi</v>
      </c>
      <c r="W4259" s="28" t="str">
        <f>IFERROR(VLOOKUP(DATA[[#This Row],[Order ID]],Returns!$A:$B,2,0),"No")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8" t="str">
        <f>IF(M4260=People!$B$5,People!$A$5,IF(M4260=People!$B$4,People!$A$4,IF(M4260=People!$B$3,People!$A$3,IF(M4260=People!$B$2,People!$A$2,0))))</f>
        <v>Anna Andreadi</v>
      </c>
      <c r="W4260" s="28" t="str">
        <f>IFERROR(VLOOKUP(DATA[[#This Row],[Order ID]],Returns!$A:$B,2,0),"No")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28" t="str">
        <f>IF(M4261=People!$B$5,People!$A$5,IF(M4261=People!$B$4,People!$A$4,IF(M4261=People!$B$3,People!$A$3,IF(M4261=People!$B$2,People!$A$2,0))))</f>
        <v>Chuck Magee</v>
      </c>
      <c r="W4261" s="28" t="str">
        <f>IFERROR(VLOOKUP(DATA[[#This Row],[Order ID]],Returns!$A:$B,2,0),"No")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8" t="str">
        <f>IF(M4262=People!$B$5,People!$A$5,IF(M4262=People!$B$4,People!$A$4,IF(M4262=People!$B$3,People!$A$3,IF(M4262=People!$B$2,People!$A$2,0))))</f>
        <v>Chuck Magee</v>
      </c>
      <c r="W4262" s="28" t="str">
        <f>IFERROR(VLOOKUP(DATA[[#This Row],[Order ID]],Returns!$A:$B,2,0),"No")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28" t="str">
        <f>IF(M4263=People!$B$5,People!$A$5,IF(M4263=People!$B$4,People!$A$4,IF(M4263=People!$B$3,People!$A$3,IF(M4263=People!$B$2,People!$A$2,0))))</f>
        <v>Kelly Williams</v>
      </c>
      <c r="W4263" s="28" t="str">
        <f>IFERROR(VLOOKUP(DATA[[#This Row],[Order ID]],Returns!$A:$B,2,0),"No")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28" t="str">
        <f>IF(M4264=People!$B$5,People!$A$5,IF(M4264=People!$B$4,People!$A$4,IF(M4264=People!$B$3,People!$A$3,IF(M4264=People!$B$2,People!$A$2,0))))</f>
        <v>Cassandra Brandow</v>
      </c>
      <c r="W4264" s="28" t="str">
        <f>IFERROR(VLOOKUP(DATA[[#This Row],[Order ID]],Returns!$A:$B,2,0),"No")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28" t="str">
        <f>IF(M4265=People!$B$5,People!$A$5,IF(M4265=People!$B$4,People!$A$4,IF(M4265=People!$B$3,People!$A$3,IF(M4265=People!$B$2,People!$A$2,0))))</f>
        <v>Chuck Magee</v>
      </c>
      <c r="W4265" s="28" t="str">
        <f>IFERROR(VLOOKUP(DATA[[#This Row],[Order ID]],Returns!$A:$B,2,0),"No")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8" t="str">
        <f>IF(M4266=People!$B$5,People!$A$5,IF(M4266=People!$B$4,People!$A$4,IF(M4266=People!$B$3,People!$A$3,IF(M4266=People!$B$2,People!$A$2,0))))</f>
        <v>Kelly Williams</v>
      </c>
      <c r="W4266" s="28" t="str">
        <f>IFERROR(VLOOKUP(DATA[[#This Row],[Order ID]],Returns!$A:$B,2,0),"No")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8" t="str">
        <f>IF(M4267=People!$B$5,People!$A$5,IF(M4267=People!$B$4,People!$A$4,IF(M4267=People!$B$3,People!$A$3,IF(M4267=People!$B$2,People!$A$2,0))))</f>
        <v>Kelly Williams</v>
      </c>
      <c r="W4267" s="28" t="str">
        <f>IFERROR(VLOOKUP(DATA[[#This Row],[Order ID]],Returns!$A:$B,2,0),"No")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8" t="str">
        <f>IF(M4268=People!$B$5,People!$A$5,IF(M4268=People!$B$4,People!$A$4,IF(M4268=People!$B$3,People!$A$3,IF(M4268=People!$B$2,People!$A$2,0))))</f>
        <v>Kelly Williams</v>
      </c>
      <c r="W4268" s="28" t="str">
        <f>IFERROR(VLOOKUP(DATA[[#This Row],[Order ID]],Returns!$A:$B,2,0),"No")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8" t="str">
        <f>IF(M4269=People!$B$5,People!$A$5,IF(M4269=People!$B$4,People!$A$4,IF(M4269=People!$B$3,People!$A$3,IF(M4269=People!$B$2,People!$A$2,0))))</f>
        <v>Kelly Williams</v>
      </c>
      <c r="W4269" s="28" t="str">
        <f>IFERROR(VLOOKUP(DATA[[#This Row],[Order ID]],Returns!$A:$B,2,0),"No")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28" t="str">
        <f>IF(M4270=People!$B$5,People!$A$5,IF(M4270=People!$B$4,People!$A$4,IF(M4270=People!$B$3,People!$A$3,IF(M4270=People!$B$2,People!$A$2,0))))</f>
        <v>Kelly Williams</v>
      </c>
      <c r="W4270" s="28" t="str">
        <f>IFERROR(VLOOKUP(DATA[[#This Row],[Order ID]],Returns!$A:$B,2,0),"No")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28" t="str">
        <f>IF(M4271=People!$B$5,People!$A$5,IF(M4271=People!$B$4,People!$A$4,IF(M4271=People!$B$3,People!$A$3,IF(M4271=People!$B$2,People!$A$2,0))))</f>
        <v>Anna Andreadi</v>
      </c>
      <c r="W4271" s="28" t="str">
        <f>IFERROR(VLOOKUP(DATA[[#This Row],[Order ID]],Returns!$A:$B,2,0),"No")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8" t="str">
        <f>IF(M4272=People!$B$5,People!$A$5,IF(M4272=People!$B$4,People!$A$4,IF(M4272=People!$B$3,People!$A$3,IF(M4272=People!$B$2,People!$A$2,0))))</f>
        <v>Cassandra Brandow</v>
      </c>
      <c r="W4272" s="28" t="str">
        <f>IFERROR(VLOOKUP(DATA[[#This Row],[Order ID]],Returns!$A:$B,2,0),"No")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28" t="str">
        <f>IF(M4273=People!$B$5,People!$A$5,IF(M4273=People!$B$4,People!$A$4,IF(M4273=People!$B$3,People!$A$3,IF(M4273=People!$B$2,People!$A$2,0))))</f>
        <v>Chuck Magee</v>
      </c>
      <c r="W4273" s="28" t="str">
        <f>IFERROR(VLOOKUP(DATA[[#This Row],[Order ID]],Returns!$A:$B,2,0),"No")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8" t="str">
        <f>IF(M4274=People!$B$5,People!$A$5,IF(M4274=People!$B$4,People!$A$4,IF(M4274=People!$B$3,People!$A$3,IF(M4274=People!$B$2,People!$A$2,0))))</f>
        <v>Anna Andreadi</v>
      </c>
      <c r="W4274" s="28" t="str">
        <f>IFERROR(VLOOKUP(DATA[[#This Row],[Order ID]],Returns!$A:$B,2,0),"No")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28" t="str">
        <f>IF(M4275=People!$B$5,People!$A$5,IF(M4275=People!$B$4,People!$A$4,IF(M4275=People!$B$3,People!$A$3,IF(M4275=People!$B$2,People!$A$2,0))))</f>
        <v>Anna Andreadi</v>
      </c>
      <c r="W4275" s="28" t="str">
        <f>IFERROR(VLOOKUP(DATA[[#This Row],[Order ID]],Returns!$A:$B,2,0),"No")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8" t="str">
        <f>IF(M4276=People!$B$5,People!$A$5,IF(M4276=People!$B$4,People!$A$4,IF(M4276=People!$B$3,People!$A$3,IF(M4276=People!$B$2,People!$A$2,0))))</f>
        <v>Anna Andreadi</v>
      </c>
      <c r="W4276" s="28" t="str">
        <f>IFERROR(VLOOKUP(DATA[[#This Row],[Order ID]],Returns!$A:$B,2,0),"No")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8" t="str">
        <f>IF(M4277=People!$B$5,People!$A$5,IF(M4277=People!$B$4,People!$A$4,IF(M4277=People!$B$3,People!$A$3,IF(M4277=People!$B$2,People!$A$2,0))))</f>
        <v>Kelly Williams</v>
      </c>
      <c r="W4277" s="28" t="str">
        <f>IFERROR(VLOOKUP(DATA[[#This Row],[Order ID]],Returns!$A:$B,2,0),"No")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8" t="str">
        <f>IF(M4278=People!$B$5,People!$A$5,IF(M4278=People!$B$4,People!$A$4,IF(M4278=People!$B$3,People!$A$3,IF(M4278=People!$B$2,People!$A$2,0))))</f>
        <v>Anna Andreadi</v>
      </c>
      <c r="W4278" s="28" t="str">
        <f>IFERROR(VLOOKUP(DATA[[#This Row],[Order ID]],Returns!$A:$B,2,0),"No")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28" t="str">
        <f>IF(M4279=People!$B$5,People!$A$5,IF(M4279=People!$B$4,People!$A$4,IF(M4279=People!$B$3,People!$A$3,IF(M4279=People!$B$2,People!$A$2,0))))</f>
        <v>Chuck Magee</v>
      </c>
      <c r="W4279" s="28" t="str">
        <f>IFERROR(VLOOKUP(DATA[[#This Row],[Order ID]],Returns!$A:$B,2,0),"No")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8" t="str">
        <f>IF(M4280=People!$B$5,People!$A$5,IF(M4280=People!$B$4,People!$A$4,IF(M4280=People!$B$3,People!$A$3,IF(M4280=People!$B$2,People!$A$2,0))))</f>
        <v>Chuck Magee</v>
      </c>
      <c r="W4280" s="28" t="str">
        <f>IFERROR(VLOOKUP(DATA[[#This Row],[Order ID]],Returns!$A:$B,2,0),"No")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8" t="str">
        <f>IF(M4281=People!$B$5,People!$A$5,IF(M4281=People!$B$4,People!$A$4,IF(M4281=People!$B$3,People!$A$3,IF(M4281=People!$B$2,People!$A$2,0))))</f>
        <v>Chuck Magee</v>
      </c>
      <c r="W4281" s="28" t="str">
        <f>IFERROR(VLOOKUP(DATA[[#This Row],[Order ID]],Returns!$A:$B,2,0),"No")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28" t="str">
        <f>IF(M4282=People!$B$5,People!$A$5,IF(M4282=People!$B$4,People!$A$4,IF(M4282=People!$B$3,People!$A$3,IF(M4282=People!$B$2,People!$A$2,0))))</f>
        <v>Chuck Magee</v>
      </c>
      <c r="W4282" s="28" t="str">
        <f>IFERROR(VLOOKUP(DATA[[#This Row],[Order ID]],Returns!$A:$B,2,0),"No")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8" t="str">
        <f>IF(M4283=People!$B$5,People!$A$5,IF(M4283=People!$B$4,People!$A$4,IF(M4283=People!$B$3,People!$A$3,IF(M4283=People!$B$2,People!$A$2,0))))</f>
        <v>Chuck Magee</v>
      </c>
      <c r="W4283" s="28" t="str">
        <f>IFERROR(VLOOKUP(DATA[[#This Row],[Order ID]],Returns!$A:$B,2,0),"No")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28" t="str">
        <f>IF(M4284=People!$B$5,People!$A$5,IF(M4284=People!$B$4,People!$A$4,IF(M4284=People!$B$3,People!$A$3,IF(M4284=People!$B$2,People!$A$2,0))))</f>
        <v>Kelly Williams</v>
      </c>
      <c r="W4284" s="28" t="str">
        <f>IFERROR(VLOOKUP(DATA[[#This Row],[Order ID]],Returns!$A:$B,2,0),"No")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28" t="str">
        <f>IF(M4285=People!$B$5,People!$A$5,IF(M4285=People!$B$4,People!$A$4,IF(M4285=People!$B$3,People!$A$3,IF(M4285=People!$B$2,People!$A$2,0))))</f>
        <v>Kelly Williams</v>
      </c>
      <c r="W4285" s="28" t="str">
        <f>IFERROR(VLOOKUP(DATA[[#This Row],[Order ID]],Returns!$A:$B,2,0),"No")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8" t="str">
        <f>IF(M4286=People!$B$5,People!$A$5,IF(M4286=People!$B$4,People!$A$4,IF(M4286=People!$B$3,People!$A$3,IF(M4286=People!$B$2,People!$A$2,0))))</f>
        <v>Kelly Williams</v>
      </c>
      <c r="W4286" s="28" t="str">
        <f>IFERROR(VLOOKUP(DATA[[#This Row],[Order ID]],Returns!$A:$B,2,0),"No")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28" t="str">
        <f>IF(M4287=People!$B$5,People!$A$5,IF(M4287=People!$B$4,People!$A$4,IF(M4287=People!$B$3,People!$A$3,IF(M4287=People!$B$2,People!$A$2,0))))</f>
        <v>Kelly Williams</v>
      </c>
      <c r="W4287" s="28" t="str">
        <f>IFERROR(VLOOKUP(DATA[[#This Row],[Order ID]],Returns!$A:$B,2,0),"No")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8" t="str">
        <f>IF(M4288=People!$B$5,People!$A$5,IF(M4288=People!$B$4,People!$A$4,IF(M4288=People!$B$3,People!$A$3,IF(M4288=People!$B$2,People!$A$2,0))))</f>
        <v>Kelly Williams</v>
      </c>
      <c r="W4288" s="28" t="str">
        <f>IFERROR(VLOOKUP(DATA[[#This Row],[Order ID]],Returns!$A:$B,2,0),"No")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8" t="str">
        <f>IF(M4289=People!$B$5,People!$A$5,IF(M4289=People!$B$4,People!$A$4,IF(M4289=People!$B$3,People!$A$3,IF(M4289=People!$B$2,People!$A$2,0))))</f>
        <v>Cassandra Brandow</v>
      </c>
      <c r="W4289" s="28" t="str">
        <f>IFERROR(VLOOKUP(DATA[[#This Row],[Order ID]],Returns!$A:$B,2,0),"No")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28" t="str">
        <f>IF(M4290=People!$B$5,People!$A$5,IF(M4290=People!$B$4,People!$A$4,IF(M4290=People!$B$3,People!$A$3,IF(M4290=People!$B$2,People!$A$2,0))))</f>
        <v>Kelly Williams</v>
      </c>
      <c r="W4290" s="28" t="str">
        <f>IFERROR(VLOOKUP(DATA[[#This Row],[Order ID]],Returns!$A:$B,2,0),"No")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8" t="str">
        <f>IF(M4291=People!$B$5,People!$A$5,IF(M4291=People!$B$4,People!$A$4,IF(M4291=People!$B$3,People!$A$3,IF(M4291=People!$B$2,People!$A$2,0))))</f>
        <v>Kelly Williams</v>
      </c>
      <c r="W4291" s="28" t="str">
        <f>IFERROR(VLOOKUP(DATA[[#This Row],[Order ID]],Returns!$A:$B,2,0),"No")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28" t="str">
        <f>IF(M4292=People!$B$5,People!$A$5,IF(M4292=People!$B$4,People!$A$4,IF(M4292=People!$B$3,People!$A$3,IF(M4292=People!$B$2,People!$A$2,0))))</f>
        <v>Anna Andreadi</v>
      </c>
      <c r="W4292" s="28" t="str">
        <f>IFERROR(VLOOKUP(DATA[[#This Row],[Order ID]],Returns!$A:$B,2,0),"No")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8" t="str">
        <f>IF(M4293=People!$B$5,People!$A$5,IF(M4293=People!$B$4,People!$A$4,IF(M4293=People!$B$3,People!$A$3,IF(M4293=People!$B$2,People!$A$2,0))))</f>
        <v>Anna Andreadi</v>
      </c>
      <c r="W4293" s="28" t="str">
        <f>IFERROR(VLOOKUP(DATA[[#This Row],[Order ID]],Returns!$A:$B,2,0),"No")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28" t="str">
        <f>IF(M4294=People!$B$5,People!$A$5,IF(M4294=People!$B$4,People!$A$4,IF(M4294=People!$B$3,People!$A$3,IF(M4294=People!$B$2,People!$A$2,0))))</f>
        <v>Anna Andreadi</v>
      </c>
      <c r="W4294" s="28" t="str">
        <f>IFERROR(VLOOKUP(DATA[[#This Row],[Order ID]],Returns!$A:$B,2,0),"No")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8" t="str">
        <f>IF(M4295=People!$B$5,People!$A$5,IF(M4295=People!$B$4,People!$A$4,IF(M4295=People!$B$3,People!$A$3,IF(M4295=People!$B$2,People!$A$2,0))))</f>
        <v>Chuck Magee</v>
      </c>
      <c r="W4295" s="28" t="str">
        <f>IFERROR(VLOOKUP(DATA[[#This Row],[Order ID]],Returns!$A:$B,2,0),"No")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8" t="str">
        <f>IF(M4296=People!$B$5,People!$A$5,IF(M4296=People!$B$4,People!$A$4,IF(M4296=People!$B$3,People!$A$3,IF(M4296=People!$B$2,People!$A$2,0))))</f>
        <v>Anna Andreadi</v>
      </c>
      <c r="W4296" s="28" t="str">
        <f>IFERROR(VLOOKUP(DATA[[#This Row],[Order ID]],Returns!$A:$B,2,0),"No")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8" t="str">
        <f>IF(M4297=People!$B$5,People!$A$5,IF(M4297=People!$B$4,People!$A$4,IF(M4297=People!$B$3,People!$A$3,IF(M4297=People!$B$2,People!$A$2,0))))</f>
        <v>Anna Andreadi</v>
      </c>
      <c r="W4297" s="28" t="str">
        <f>IFERROR(VLOOKUP(DATA[[#This Row],[Order ID]],Returns!$A:$B,2,0),"No")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28" t="str">
        <f>IF(M4298=People!$B$5,People!$A$5,IF(M4298=People!$B$4,People!$A$4,IF(M4298=People!$B$3,People!$A$3,IF(M4298=People!$B$2,People!$A$2,0))))</f>
        <v>Anna Andreadi</v>
      </c>
      <c r="W4298" s="28" t="str">
        <f>IFERROR(VLOOKUP(DATA[[#This Row],[Order ID]],Returns!$A:$B,2,0),"No")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8" t="str">
        <f>IF(M4299=People!$B$5,People!$A$5,IF(M4299=People!$B$4,People!$A$4,IF(M4299=People!$B$3,People!$A$3,IF(M4299=People!$B$2,People!$A$2,0))))</f>
        <v>Cassandra Brandow</v>
      </c>
      <c r="W4299" s="28" t="str">
        <f>IFERROR(VLOOKUP(DATA[[#This Row],[Order ID]],Returns!$A:$B,2,0),"No")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8" t="str">
        <f>IF(M4300=People!$B$5,People!$A$5,IF(M4300=People!$B$4,People!$A$4,IF(M4300=People!$B$3,People!$A$3,IF(M4300=People!$B$2,People!$A$2,0))))</f>
        <v>Cassandra Brandow</v>
      </c>
      <c r="W4300" s="28" t="str">
        <f>IFERROR(VLOOKUP(DATA[[#This Row],[Order ID]],Returns!$A:$B,2,0),"No")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8" t="str">
        <f>IF(M4301=People!$B$5,People!$A$5,IF(M4301=People!$B$4,People!$A$4,IF(M4301=People!$B$3,People!$A$3,IF(M4301=People!$B$2,People!$A$2,0))))</f>
        <v>Cassandra Brandow</v>
      </c>
      <c r="W4301" s="28" t="str">
        <f>IFERROR(VLOOKUP(DATA[[#This Row],[Order ID]],Returns!$A:$B,2,0),"No")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8" t="str">
        <f>IF(M4302=People!$B$5,People!$A$5,IF(M4302=People!$B$4,People!$A$4,IF(M4302=People!$B$3,People!$A$3,IF(M4302=People!$B$2,People!$A$2,0))))</f>
        <v>Cassandra Brandow</v>
      </c>
      <c r="W4302" s="28" t="str">
        <f>IFERROR(VLOOKUP(DATA[[#This Row],[Order ID]],Returns!$A:$B,2,0),"No")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8" t="str">
        <f>IF(M4303=People!$B$5,People!$A$5,IF(M4303=People!$B$4,People!$A$4,IF(M4303=People!$B$3,People!$A$3,IF(M4303=People!$B$2,People!$A$2,0))))</f>
        <v>Cassandra Brandow</v>
      </c>
      <c r="W4303" s="28" t="str">
        <f>IFERROR(VLOOKUP(DATA[[#This Row],[Order ID]],Returns!$A:$B,2,0),"No")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8" t="str">
        <f>IF(M4304=People!$B$5,People!$A$5,IF(M4304=People!$B$4,People!$A$4,IF(M4304=People!$B$3,People!$A$3,IF(M4304=People!$B$2,People!$A$2,0))))</f>
        <v>Chuck Magee</v>
      </c>
      <c r="W4304" s="28" t="str">
        <f>IFERROR(VLOOKUP(DATA[[#This Row],[Order ID]],Returns!$A:$B,2,0),"No")</f>
        <v>No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8" t="str">
        <f>IF(M4305=People!$B$5,People!$A$5,IF(M4305=People!$B$4,People!$A$4,IF(M4305=People!$B$3,People!$A$3,IF(M4305=People!$B$2,People!$A$2,0))))</f>
        <v>Kelly Williams</v>
      </c>
      <c r="W4305" s="28" t="str">
        <f>IFERROR(VLOOKUP(DATA[[#This Row],[Order ID]],Returns!$A:$B,2,0),"No")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28" t="str">
        <f>IF(M4306=People!$B$5,People!$A$5,IF(M4306=People!$B$4,People!$A$4,IF(M4306=People!$B$3,People!$A$3,IF(M4306=People!$B$2,People!$A$2,0))))</f>
        <v>Anna Andreadi</v>
      </c>
      <c r="W4306" s="28" t="str">
        <f>IFERROR(VLOOKUP(DATA[[#This Row],[Order ID]],Returns!$A:$B,2,0),"No")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8" t="str">
        <f>IF(M4307=People!$B$5,People!$A$5,IF(M4307=People!$B$4,People!$A$4,IF(M4307=People!$B$3,People!$A$3,IF(M4307=People!$B$2,People!$A$2,0))))</f>
        <v>Anna Andreadi</v>
      </c>
      <c r="W4307" s="28" t="str">
        <f>IFERROR(VLOOKUP(DATA[[#This Row],[Order ID]],Returns!$A:$B,2,0),"No")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8" t="str">
        <f>IF(M4308=People!$B$5,People!$A$5,IF(M4308=People!$B$4,People!$A$4,IF(M4308=People!$B$3,People!$A$3,IF(M4308=People!$B$2,People!$A$2,0))))</f>
        <v>Anna Andreadi</v>
      </c>
      <c r="W4308" s="28" t="str">
        <f>IFERROR(VLOOKUP(DATA[[#This Row],[Order ID]],Returns!$A:$B,2,0),"No")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8" t="str">
        <f>IF(M4309=People!$B$5,People!$A$5,IF(M4309=People!$B$4,People!$A$4,IF(M4309=People!$B$3,People!$A$3,IF(M4309=People!$B$2,People!$A$2,0))))</f>
        <v>Anna Andreadi</v>
      </c>
      <c r="W4309" s="28" t="str">
        <f>IFERROR(VLOOKUP(DATA[[#This Row],[Order ID]],Returns!$A:$B,2,0),"No")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8" t="str">
        <f>IF(M4310=People!$B$5,People!$A$5,IF(M4310=People!$B$4,People!$A$4,IF(M4310=People!$B$3,People!$A$3,IF(M4310=People!$B$2,People!$A$2,0))))</f>
        <v>Anna Andreadi</v>
      </c>
      <c r="W4310" s="28" t="str">
        <f>IFERROR(VLOOKUP(DATA[[#This Row],[Order ID]],Returns!$A:$B,2,0),"No")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8" t="str">
        <f>IF(M4311=People!$B$5,People!$A$5,IF(M4311=People!$B$4,People!$A$4,IF(M4311=People!$B$3,People!$A$3,IF(M4311=People!$B$2,People!$A$2,0))))</f>
        <v>Anna Andreadi</v>
      </c>
      <c r="W4311" s="28" t="str">
        <f>IFERROR(VLOOKUP(DATA[[#This Row],[Order ID]],Returns!$A:$B,2,0),"No")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8" t="str">
        <f>IF(M4312=People!$B$5,People!$A$5,IF(M4312=People!$B$4,People!$A$4,IF(M4312=People!$B$3,People!$A$3,IF(M4312=People!$B$2,People!$A$2,0))))</f>
        <v>Anna Andreadi</v>
      </c>
      <c r="W4312" s="28" t="str">
        <f>IFERROR(VLOOKUP(DATA[[#This Row],[Order ID]],Returns!$A:$B,2,0),"No")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8" t="str">
        <f>IF(M4313=People!$B$5,People!$A$5,IF(M4313=People!$B$4,People!$A$4,IF(M4313=People!$B$3,People!$A$3,IF(M4313=People!$B$2,People!$A$2,0))))</f>
        <v>Anna Andreadi</v>
      </c>
      <c r="W4313" s="28" t="str">
        <f>IFERROR(VLOOKUP(DATA[[#This Row],[Order ID]],Returns!$A:$B,2,0),"No")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8" t="str">
        <f>IF(M4314=People!$B$5,People!$A$5,IF(M4314=People!$B$4,People!$A$4,IF(M4314=People!$B$3,People!$A$3,IF(M4314=People!$B$2,People!$A$2,0))))</f>
        <v>Anna Andreadi</v>
      </c>
      <c r="W4314" s="28" t="str">
        <f>IFERROR(VLOOKUP(DATA[[#This Row],[Order ID]],Returns!$A:$B,2,0),"No")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28" t="str">
        <f>IF(M4315=People!$B$5,People!$A$5,IF(M4315=People!$B$4,People!$A$4,IF(M4315=People!$B$3,People!$A$3,IF(M4315=People!$B$2,People!$A$2,0))))</f>
        <v>Chuck Magee</v>
      </c>
      <c r="W4315" s="28" t="str">
        <f>IFERROR(VLOOKUP(DATA[[#This Row],[Order ID]],Returns!$A:$B,2,0),"No")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28" t="str">
        <f>IF(M4316=People!$B$5,People!$A$5,IF(M4316=People!$B$4,People!$A$4,IF(M4316=People!$B$3,People!$A$3,IF(M4316=People!$B$2,People!$A$2,0))))</f>
        <v>Anna Andreadi</v>
      </c>
      <c r="W4316" s="28" t="str">
        <f>IFERROR(VLOOKUP(DATA[[#This Row],[Order ID]],Returns!$A:$B,2,0),"No")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8" t="str">
        <f>IF(M4317=People!$B$5,People!$A$5,IF(M4317=People!$B$4,People!$A$4,IF(M4317=People!$B$3,People!$A$3,IF(M4317=People!$B$2,People!$A$2,0))))</f>
        <v>Anna Andreadi</v>
      </c>
      <c r="W4317" s="28" t="str">
        <f>IFERROR(VLOOKUP(DATA[[#This Row],[Order ID]],Returns!$A:$B,2,0),"No")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28" t="str">
        <f>IF(M4318=People!$B$5,People!$A$5,IF(M4318=People!$B$4,People!$A$4,IF(M4318=People!$B$3,People!$A$3,IF(M4318=People!$B$2,People!$A$2,0))))</f>
        <v>Anna Andreadi</v>
      </c>
      <c r="W4318" s="28" t="str">
        <f>IFERROR(VLOOKUP(DATA[[#This Row],[Order ID]],Returns!$A:$B,2,0),"No")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28" t="str">
        <f>IF(M4319=People!$B$5,People!$A$5,IF(M4319=People!$B$4,People!$A$4,IF(M4319=People!$B$3,People!$A$3,IF(M4319=People!$B$2,People!$A$2,0))))</f>
        <v>Anna Andreadi</v>
      </c>
      <c r="W4319" s="28" t="str">
        <f>IFERROR(VLOOKUP(DATA[[#This Row],[Order ID]],Returns!$A:$B,2,0),"No")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28" t="str">
        <f>IF(M4320=People!$B$5,People!$A$5,IF(M4320=People!$B$4,People!$A$4,IF(M4320=People!$B$3,People!$A$3,IF(M4320=People!$B$2,People!$A$2,0))))</f>
        <v>Cassandra Brandow</v>
      </c>
      <c r="W4320" s="28" t="str">
        <f>IFERROR(VLOOKUP(DATA[[#This Row],[Order ID]],Returns!$A:$B,2,0),"No")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8" t="str">
        <f>IF(M4321=People!$B$5,People!$A$5,IF(M4321=People!$B$4,People!$A$4,IF(M4321=People!$B$3,People!$A$3,IF(M4321=People!$B$2,People!$A$2,0))))</f>
        <v>Anna Andreadi</v>
      </c>
      <c r="W4321" s="28" t="str">
        <f>IFERROR(VLOOKUP(DATA[[#This Row],[Order ID]],Returns!$A:$B,2,0),"No")</f>
        <v>No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28" t="str">
        <f>IF(M4322=People!$B$5,People!$A$5,IF(M4322=People!$B$4,People!$A$4,IF(M4322=People!$B$3,People!$A$3,IF(M4322=People!$B$2,People!$A$2,0))))</f>
        <v>Anna Andreadi</v>
      </c>
      <c r="W4322" s="28" t="str">
        <f>IFERROR(VLOOKUP(DATA[[#This Row],[Order ID]],Returns!$A:$B,2,0),"No")</f>
        <v>No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8" t="str">
        <f>IF(M4323=People!$B$5,People!$A$5,IF(M4323=People!$B$4,People!$A$4,IF(M4323=People!$B$3,People!$A$3,IF(M4323=People!$B$2,People!$A$2,0))))</f>
        <v>Chuck Magee</v>
      </c>
      <c r="W4323" s="28" t="str">
        <f>IFERROR(VLOOKUP(DATA[[#This Row],[Order ID]],Returns!$A:$B,2,0),"No")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8" t="str">
        <f>IF(M4324=People!$B$5,People!$A$5,IF(M4324=People!$B$4,People!$A$4,IF(M4324=People!$B$3,People!$A$3,IF(M4324=People!$B$2,People!$A$2,0))))</f>
        <v>Chuck Magee</v>
      </c>
      <c r="W4324" s="28" t="str">
        <f>IFERROR(VLOOKUP(DATA[[#This Row],[Order ID]],Returns!$A:$B,2,0),"No")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8" t="str">
        <f>IF(M4325=People!$B$5,People!$A$5,IF(M4325=People!$B$4,People!$A$4,IF(M4325=People!$B$3,People!$A$3,IF(M4325=People!$B$2,People!$A$2,0))))</f>
        <v>Chuck Magee</v>
      </c>
      <c r="W4325" s="28" t="str">
        <f>IFERROR(VLOOKUP(DATA[[#This Row],[Order ID]],Returns!$A:$B,2,0),"No")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8" t="str">
        <f>IF(M4326=People!$B$5,People!$A$5,IF(M4326=People!$B$4,People!$A$4,IF(M4326=People!$B$3,People!$A$3,IF(M4326=People!$B$2,People!$A$2,0))))</f>
        <v>Chuck Magee</v>
      </c>
      <c r="W4326" s="28" t="str">
        <f>IFERROR(VLOOKUP(DATA[[#This Row],[Order ID]],Returns!$A:$B,2,0),"No")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8" t="str">
        <f>IF(M4327=People!$B$5,People!$A$5,IF(M4327=People!$B$4,People!$A$4,IF(M4327=People!$B$3,People!$A$3,IF(M4327=People!$B$2,People!$A$2,0))))</f>
        <v>Chuck Magee</v>
      </c>
      <c r="W4327" s="28" t="str">
        <f>IFERROR(VLOOKUP(DATA[[#This Row],[Order ID]],Returns!$A:$B,2,0),"No")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8" t="str">
        <f>IF(M4328=People!$B$5,People!$A$5,IF(M4328=People!$B$4,People!$A$4,IF(M4328=People!$B$3,People!$A$3,IF(M4328=People!$B$2,People!$A$2,0))))</f>
        <v>Chuck Magee</v>
      </c>
      <c r="W4328" s="28" t="str">
        <f>IFERROR(VLOOKUP(DATA[[#This Row],[Order ID]],Returns!$A:$B,2,0),"No")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28" t="str">
        <f>IF(M4329=People!$B$5,People!$A$5,IF(M4329=People!$B$4,People!$A$4,IF(M4329=People!$B$3,People!$A$3,IF(M4329=People!$B$2,People!$A$2,0))))</f>
        <v>Chuck Magee</v>
      </c>
      <c r="W4329" s="28" t="str">
        <f>IFERROR(VLOOKUP(DATA[[#This Row],[Order ID]],Returns!$A:$B,2,0),"No")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8" t="str">
        <f>IF(M4330=People!$B$5,People!$A$5,IF(M4330=People!$B$4,People!$A$4,IF(M4330=People!$B$3,People!$A$3,IF(M4330=People!$B$2,People!$A$2,0))))</f>
        <v>Chuck Magee</v>
      </c>
      <c r="W4330" s="28" t="str">
        <f>IFERROR(VLOOKUP(DATA[[#This Row],[Order ID]],Returns!$A:$B,2,0),"No")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8" t="str">
        <f>IF(M4331=People!$B$5,People!$A$5,IF(M4331=People!$B$4,People!$A$4,IF(M4331=People!$B$3,People!$A$3,IF(M4331=People!$B$2,People!$A$2,0))))</f>
        <v>Cassandra Brandow</v>
      </c>
      <c r="W4331" s="28" t="str">
        <f>IFERROR(VLOOKUP(DATA[[#This Row],[Order ID]],Returns!$A:$B,2,0),"No")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8" t="str">
        <f>IF(M4332=People!$B$5,People!$A$5,IF(M4332=People!$B$4,People!$A$4,IF(M4332=People!$B$3,People!$A$3,IF(M4332=People!$B$2,People!$A$2,0))))</f>
        <v>Cassandra Brandow</v>
      </c>
      <c r="W4332" s="28" t="str">
        <f>IFERROR(VLOOKUP(DATA[[#This Row],[Order ID]],Returns!$A:$B,2,0),"No")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8" t="str">
        <f>IF(M4333=People!$B$5,People!$A$5,IF(M4333=People!$B$4,People!$A$4,IF(M4333=People!$B$3,People!$A$3,IF(M4333=People!$B$2,People!$A$2,0))))</f>
        <v>Anna Andreadi</v>
      </c>
      <c r="W4333" s="28" t="str">
        <f>IFERROR(VLOOKUP(DATA[[#This Row],[Order ID]],Returns!$A:$B,2,0),"No")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28" t="str">
        <f>IF(M4334=People!$B$5,People!$A$5,IF(M4334=People!$B$4,People!$A$4,IF(M4334=People!$B$3,People!$A$3,IF(M4334=People!$B$2,People!$A$2,0))))</f>
        <v>Anna Andreadi</v>
      </c>
      <c r="W4334" s="28" t="str">
        <f>IFERROR(VLOOKUP(DATA[[#This Row],[Order ID]],Returns!$A:$B,2,0),"No")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28" t="str">
        <f>IF(M4335=People!$B$5,People!$A$5,IF(M4335=People!$B$4,People!$A$4,IF(M4335=People!$B$3,People!$A$3,IF(M4335=People!$B$2,People!$A$2,0))))</f>
        <v>Cassandra Brandow</v>
      </c>
      <c r="W4335" s="28" t="str">
        <f>IFERROR(VLOOKUP(DATA[[#This Row],[Order ID]],Returns!$A:$B,2,0),"No")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8" t="str">
        <f>IF(M4336=People!$B$5,People!$A$5,IF(M4336=People!$B$4,People!$A$4,IF(M4336=People!$B$3,People!$A$3,IF(M4336=People!$B$2,People!$A$2,0))))</f>
        <v>Cassandra Brandow</v>
      </c>
      <c r="W4336" s="28" t="str">
        <f>IFERROR(VLOOKUP(DATA[[#This Row],[Order ID]],Returns!$A:$B,2,0),"No")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8" t="str">
        <f>IF(M4337=People!$B$5,People!$A$5,IF(M4337=People!$B$4,People!$A$4,IF(M4337=People!$B$3,People!$A$3,IF(M4337=People!$B$2,People!$A$2,0))))</f>
        <v>Anna Andreadi</v>
      </c>
      <c r="W4337" s="28" t="str">
        <f>IFERROR(VLOOKUP(DATA[[#This Row],[Order ID]],Returns!$A:$B,2,0),"No")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28" t="str">
        <f>IF(M4338=People!$B$5,People!$A$5,IF(M4338=People!$B$4,People!$A$4,IF(M4338=People!$B$3,People!$A$3,IF(M4338=People!$B$2,People!$A$2,0))))</f>
        <v>Anna Andreadi</v>
      </c>
      <c r="W4338" s="28" t="str">
        <f>IFERROR(VLOOKUP(DATA[[#This Row],[Order ID]],Returns!$A:$B,2,0),"No")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28" t="str">
        <f>IF(M4339=People!$B$5,People!$A$5,IF(M4339=People!$B$4,People!$A$4,IF(M4339=People!$B$3,People!$A$3,IF(M4339=People!$B$2,People!$A$2,0))))</f>
        <v>Anna Andreadi</v>
      </c>
      <c r="W4339" s="28" t="str">
        <f>IFERROR(VLOOKUP(DATA[[#This Row],[Order ID]],Returns!$A:$B,2,0),"No")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28" t="str">
        <f>IF(M4340=People!$B$5,People!$A$5,IF(M4340=People!$B$4,People!$A$4,IF(M4340=People!$B$3,People!$A$3,IF(M4340=People!$B$2,People!$A$2,0))))</f>
        <v>Anna Andreadi</v>
      </c>
      <c r="W4340" s="28" t="str">
        <f>IFERROR(VLOOKUP(DATA[[#This Row],[Order ID]],Returns!$A:$B,2,0),"No")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8" t="str">
        <f>IF(M4341=People!$B$5,People!$A$5,IF(M4341=People!$B$4,People!$A$4,IF(M4341=People!$B$3,People!$A$3,IF(M4341=People!$B$2,People!$A$2,0))))</f>
        <v>Cassandra Brandow</v>
      </c>
      <c r="W4341" s="28" t="str">
        <f>IFERROR(VLOOKUP(DATA[[#This Row],[Order ID]],Returns!$A:$B,2,0),"No")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28" t="str">
        <f>IF(M4342=People!$B$5,People!$A$5,IF(M4342=People!$B$4,People!$A$4,IF(M4342=People!$B$3,People!$A$3,IF(M4342=People!$B$2,People!$A$2,0))))</f>
        <v>Kelly Williams</v>
      </c>
      <c r="W4342" s="28" t="str">
        <f>IFERROR(VLOOKUP(DATA[[#This Row],[Order ID]],Returns!$A:$B,2,0),"No")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28" t="str">
        <f>IF(M4343=People!$B$5,People!$A$5,IF(M4343=People!$B$4,People!$A$4,IF(M4343=People!$B$3,People!$A$3,IF(M4343=People!$B$2,People!$A$2,0))))</f>
        <v>Cassandra Brandow</v>
      </c>
      <c r="W4343" s="28" t="str">
        <f>IFERROR(VLOOKUP(DATA[[#This Row],[Order ID]],Returns!$A:$B,2,0),"No")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8" t="str">
        <f>IF(M4344=People!$B$5,People!$A$5,IF(M4344=People!$B$4,People!$A$4,IF(M4344=People!$B$3,People!$A$3,IF(M4344=People!$B$2,People!$A$2,0))))</f>
        <v>Anna Andreadi</v>
      </c>
      <c r="W4344" s="28" t="str">
        <f>IFERROR(VLOOKUP(DATA[[#This Row],[Order ID]],Returns!$A:$B,2,0),"No")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8" t="str">
        <f>IF(M4345=People!$B$5,People!$A$5,IF(M4345=People!$B$4,People!$A$4,IF(M4345=People!$B$3,People!$A$3,IF(M4345=People!$B$2,People!$A$2,0))))</f>
        <v>Anna Andreadi</v>
      </c>
      <c r="W4345" s="28" t="str">
        <f>IFERROR(VLOOKUP(DATA[[#This Row],[Order ID]],Returns!$A:$B,2,0),"No")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28" t="str">
        <f>IF(M4346=People!$B$5,People!$A$5,IF(M4346=People!$B$4,People!$A$4,IF(M4346=People!$B$3,People!$A$3,IF(M4346=People!$B$2,People!$A$2,0))))</f>
        <v>Anna Andreadi</v>
      </c>
      <c r="W4346" s="28" t="str">
        <f>IFERROR(VLOOKUP(DATA[[#This Row],[Order ID]],Returns!$A:$B,2,0),"No")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28" t="str">
        <f>IF(M4347=People!$B$5,People!$A$5,IF(M4347=People!$B$4,People!$A$4,IF(M4347=People!$B$3,People!$A$3,IF(M4347=People!$B$2,People!$A$2,0))))</f>
        <v>Anna Andreadi</v>
      </c>
      <c r="W4347" s="28" t="str">
        <f>IFERROR(VLOOKUP(DATA[[#This Row],[Order ID]],Returns!$A:$B,2,0),"No")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8" t="str">
        <f>IF(M4348=People!$B$5,People!$A$5,IF(M4348=People!$B$4,People!$A$4,IF(M4348=People!$B$3,People!$A$3,IF(M4348=People!$B$2,People!$A$2,0))))</f>
        <v>Chuck Magee</v>
      </c>
      <c r="W4348" s="28" t="str">
        <f>IFERROR(VLOOKUP(DATA[[#This Row],[Order ID]],Returns!$A:$B,2,0),"No")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28" t="str">
        <f>IF(M4349=People!$B$5,People!$A$5,IF(M4349=People!$B$4,People!$A$4,IF(M4349=People!$B$3,People!$A$3,IF(M4349=People!$B$2,People!$A$2,0))))</f>
        <v>Chuck Magee</v>
      </c>
      <c r="W4349" s="28" t="str">
        <f>IFERROR(VLOOKUP(DATA[[#This Row],[Order ID]],Returns!$A:$B,2,0),"No")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8" t="str">
        <f>IF(M4350=People!$B$5,People!$A$5,IF(M4350=People!$B$4,People!$A$4,IF(M4350=People!$B$3,People!$A$3,IF(M4350=People!$B$2,People!$A$2,0))))</f>
        <v>Anna Andreadi</v>
      </c>
      <c r="W4350" s="28" t="str">
        <f>IFERROR(VLOOKUP(DATA[[#This Row],[Order ID]],Returns!$A:$B,2,0),"No")</f>
        <v>No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8" t="str">
        <f>IF(M4351=People!$B$5,People!$A$5,IF(M4351=People!$B$4,People!$A$4,IF(M4351=People!$B$3,People!$A$3,IF(M4351=People!$B$2,People!$A$2,0))))</f>
        <v>Anna Andreadi</v>
      </c>
      <c r="W4351" s="28" t="str">
        <f>IFERROR(VLOOKUP(DATA[[#This Row],[Order ID]],Returns!$A:$B,2,0),"No")</f>
        <v>No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8" t="str">
        <f>IF(M4352=People!$B$5,People!$A$5,IF(M4352=People!$B$4,People!$A$4,IF(M4352=People!$B$3,People!$A$3,IF(M4352=People!$B$2,People!$A$2,0))))</f>
        <v>Chuck Magee</v>
      </c>
      <c r="W4352" s="28" t="str">
        <f>IFERROR(VLOOKUP(DATA[[#This Row],[Order ID]],Returns!$A:$B,2,0),"No")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28" t="str">
        <f>IF(M4353=People!$B$5,People!$A$5,IF(M4353=People!$B$4,People!$A$4,IF(M4353=People!$B$3,People!$A$3,IF(M4353=People!$B$2,People!$A$2,0))))</f>
        <v>Chuck Magee</v>
      </c>
      <c r="W4353" s="28" t="str">
        <f>IFERROR(VLOOKUP(DATA[[#This Row],[Order ID]],Returns!$A:$B,2,0),"No")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28" t="str">
        <f>IF(M4354=People!$B$5,People!$A$5,IF(M4354=People!$B$4,People!$A$4,IF(M4354=People!$B$3,People!$A$3,IF(M4354=People!$B$2,People!$A$2,0))))</f>
        <v>Anna Andreadi</v>
      </c>
      <c r="W4354" s="28" t="str">
        <f>IFERROR(VLOOKUP(DATA[[#This Row],[Order ID]],Returns!$A:$B,2,0),"No")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28" t="str">
        <f>IF(M4355=People!$B$5,People!$A$5,IF(M4355=People!$B$4,People!$A$4,IF(M4355=People!$B$3,People!$A$3,IF(M4355=People!$B$2,People!$A$2,0))))</f>
        <v>Anna Andreadi</v>
      </c>
      <c r="W4355" s="28" t="str">
        <f>IFERROR(VLOOKUP(DATA[[#This Row],[Order ID]],Returns!$A:$B,2,0),"No")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8" t="str">
        <f>IF(M4356=People!$B$5,People!$A$5,IF(M4356=People!$B$4,People!$A$4,IF(M4356=People!$B$3,People!$A$3,IF(M4356=People!$B$2,People!$A$2,0))))</f>
        <v>Cassandra Brandow</v>
      </c>
      <c r="W4356" s="28" t="str">
        <f>IFERROR(VLOOKUP(DATA[[#This Row],[Order ID]],Returns!$A:$B,2,0),"No")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8" t="str">
        <f>IF(M4357=People!$B$5,People!$A$5,IF(M4357=People!$B$4,People!$A$4,IF(M4357=People!$B$3,People!$A$3,IF(M4357=People!$B$2,People!$A$2,0))))</f>
        <v>Cassandra Brandow</v>
      </c>
      <c r="W4357" s="28" t="str">
        <f>IFERROR(VLOOKUP(DATA[[#This Row],[Order ID]],Returns!$A:$B,2,0),"No")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28" t="str">
        <f>IF(M4358=People!$B$5,People!$A$5,IF(M4358=People!$B$4,People!$A$4,IF(M4358=People!$B$3,People!$A$3,IF(M4358=People!$B$2,People!$A$2,0))))</f>
        <v>Cassandra Brandow</v>
      </c>
      <c r="W4358" s="28" t="str">
        <f>IFERROR(VLOOKUP(DATA[[#This Row],[Order ID]],Returns!$A:$B,2,0),"No")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28" t="str">
        <f>IF(M4359=People!$B$5,People!$A$5,IF(M4359=People!$B$4,People!$A$4,IF(M4359=People!$B$3,People!$A$3,IF(M4359=People!$B$2,People!$A$2,0))))</f>
        <v>Kelly Williams</v>
      </c>
      <c r="W4359" s="28" t="str">
        <f>IFERROR(VLOOKUP(DATA[[#This Row],[Order ID]],Returns!$A:$B,2,0),"No")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8" t="str">
        <f>IF(M4360=People!$B$5,People!$A$5,IF(M4360=People!$B$4,People!$A$4,IF(M4360=People!$B$3,People!$A$3,IF(M4360=People!$B$2,People!$A$2,0))))</f>
        <v>Kelly Williams</v>
      </c>
      <c r="W4360" s="28" t="str">
        <f>IFERROR(VLOOKUP(DATA[[#This Row],[Order ID]],Returns!$A:$B,2,0),"No")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8" t="str">
        <f>IF(M4361=People!$B$5,People!$A$5,IF(M4361=People!$B$4,People!$A$4,IF(M4361=People!$B$3,People!$A$3,IF(M4361=People!$B$2,People!$A$2,0))))</f>
        <v>Kelly Williams</v>
      </c>
      <c r="W4361" s="28" t="str">
        <f>IFERROR(VLOOKUP(DATA[[#This Row],[Order ID]],Returns!$A:$B,2,0),"No")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28" t="str">
        <f>IF(M4362=People!$B$5,People!$A$5,IF(M4362=People!$B$4,People!$A$4,IF(M4362=People!$B$3,People!$A$3,IF(M4362=People!$B$2,People!$A$2,0))))</f>
        <v>Chuck Magee</v>
      </c>
      <c r="W4362" s="28" t="str">
        <f>IFERROR(VLOOKUP(DATA[[#This Row],[Order ID]],Returns!$A:$B,2,0),"No")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8" t="str">
        <f>IF(M4363=People!$B$5,People!$A$5,IF(M4363=People!$B$4,People!$A$4,IF(M4363=People!$B$3,People!$A$3,IF(M4363=People!$B$2,People!$A$2,0))))</f>
        <v>Cassandra Brandow</v>
      </c>
      <c r="W4363" s="28" t="str">
        <f>IFERROR(VLOOKUP(DATA[[#This Row],[Order ID]],Returns!$A:$B,2,0),"No")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28" t="str">
        <f>IF(M4364=People!$B$5,People!$A$5,IF(M4364=People!$B$4,People!$A$4,IF(M4364=People!$B$3,People!$A$3,IF(M4364=People!$B$2,People!$A$2,0))))</f>
        <v>Kelly Williams</v>
      </c>
      <c r="W4364" s="28" t="str">
        <f>IFERROR(VLOOKUP(DATA[[#This Row],[Order ID]],Returns!$A:$B,2,0),"No")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28" t="str">
        <f>IF(M4365=People!$B$5,People!$A$5,IF(M4365=People!$B$4,People!$A$4,IF(M4365=People!$B$3,People!$A$3,IF(M4365=People!$B$2,People!$A$2,0))))</f>
        <v>Kelly Williams</v>
      </c>
      <c r="W4365" s="28" t="str">
        <f>IFERROR(VLOOKUP(DATA[[#This Row],[Order ID]],Returns!$A:$B,2,0),"No")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28" t="str">
        <f>IF(M4366=People!$B$5,People!$A$5,IF(M4366=People!$B$4,People!$A$4,IF(M4366=People!$B$3,People!$A$3,IF(M4366=People!$B$2,People!$A$2,0))))</f>
        <v>Kelly Williams</v>
      </c>
      <c r="W4366" s="28" t="str">
        <f>IFERROR(VLOOKUP(DATA[[#This Row],[Order ID]],Returns!$A:$B,2,0),"No")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28" t="str">
        <f>IF(M4367=People!$B$5,People!$A$5,IF(M4367=People!$B$4,People!$A$4,IF(M4367=People!$B$3,People!$A$3,IF(M4367=People!$B$2,People!$A$2,0))))</f>
        <v>Kelly Williams</v>
      </c>
      <c r="W4367" s="28" t="str">
        <f>IFERROR(VLOOKUP(DATA[[#This Row],[Order ID]],Returns!$A:$B,2,0),"No")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28" t="str">
        <f>IF(M4368=People!$B$5,People!$A$5,IF(M4368=People!$B$4,People!$A$4,IF(M4368=People!$B$3,People!$A$3,IF(M4368=People!$B$2,People!$A$2,0))))</f>
        <v>Kelly Williams</v>
      </c>
      <c r="W4368" s="28" t="str">
        <f>IFERROR(VLOOKUP(DATA[[#This Row],[Order ID]],Returns!$A:$B,2,0),"No")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28" t="str">
        <f>IF(M4369=People!$B$5,People!$A$5,IF(M4369=People!$B$4,People!$A$4,IF(M4369=People!$B$3,People!$A$3,IF(M4369=People!$B$2,People!$A$2,0))))</f>
        <v>Kelly Williams</v>
      </c>
      <c r="W4369" s="28" t="str">
        <f>IFERROR(VLOOKUP(DATA[[#This Row],[Order ID]],Returns!$A:$B,2,0),"No")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8" t="str">
        <f>IF(M4370=People!$B$5,People!$A$5,IF(M4370=People!$B$4,People!$A$4,IF(M4370=People!$B$3,People!$A$3,IF(M4370=People!$B$2,People!$A$2,0))))</f>
        <v>Kelly Williams</v>
      </c>
      <c r="W4370" s="28" t="str">
        <f>IFERROR(VLOOKUP(DATA[[#This Row],[Order ID]],Returns!$A:$B,2,0),"No")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28" t="str">
        <f>IF(M4371=People!$B$5,People!$A$5,IF(M4371=People!$B$4,People!$A$4,IF(M4371=People!$B$3,People!$A$3,IF(M4371=People!$B$2,People!$A$2,0))))</f>
        <v>Kelly Williams</v>
      </c>
      <c r="W4371" s="28" t="str">
        <f>IFERROR(VLOOKUP(DATA[[#This Row],[Order ID]],Returns!$A:$B,2,0),"No")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28" t="str">
        <f>IF(M4372=People!$B$5,People!$A$5,IF(M4372=People!$B$4,People!$A$4,IF(M4372=People!$B$3,People!$A$3,IF(M4372=People!$B$2,People!$A$2,0))))</f>
        <v>Kelly Williams</v>
      </c>
      <c r="W4372" s="28" t="str">
        <f>IFERROR(VLOOKUP(DATA[[#This Row],[Order ID]],Returns!$A:$B,2,0),"No")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28" t="str">
        <f>IF(M4373=People!$B$5,People!$A$5,IF(M4373=People!$B$4,People!$A$4,IF(M4373=People!$B$3,People!$A$3,IF(M4373=People!$B$2,People!$A$2,0))))</f>
        <v>Kelly Williams</v>
      </c>
      <c r="W4373" s="28" t="str">
        <f>IFERROR(VLOOKUP(DATA[[#This Row],[Order ID]],Returns!$A:$B,2,0),"No")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28" t="str">
        <f>IF(M4374=People!$B$5,People!$A$5,IF(M4374=People!$B$4,People!$A$4,IF(M4374=People!$B$3,People!$A$3,IF(M4374=People!$B$2,People!$A$2,0))))</f>
        <v>Kelly Williams</v>
      </c>
      <c r="W4374" s="28" t="str">
        <f>IFERROR(VLOOKUP(DATA[[#This Row],[Order ID]],Returns!$A:$B,2,0),"No")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28" t="str">
        <f>IF(M4375=People!$B$5,People!$A$5,IF(M4375=People!$B$4,People!$A$4,IF(M4375=People!$B$3,People!$A$3,IF(M4375=People!$B$2,People!$A$2,0))))</f>
        <v>Kelly Williams</v>
      </c>
      <c r="W4375" s="28" t="str">
        <f>IFERROR(VLOOKUP(DATA[[#This Row],[Order ID]],Returns!$A:$B,2,0),"No")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8" t="str">
        <f>IF(M4376=People!$B$5,People!$A$5,IF(M4376=People!$B$4,People!$A$4,IF(M4376=People!$B$3,People!$A$3,IF(M4376=People!$B$2,People!$A$2,0))))</f>
        <v>Chuck Magee</v>
      </c>
      <c r="W4376" s="28" t="str">
        <f>IFERROR(VLOOKUP(DATA[[#This Row],[Order ID]],Returns!$A:$B,2,0),"No")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28" t="str">
        <f>IF(M4377=People!$B$5,People!$A$5,IF(M4377=People!$B$4,People!$A$4,IF(M4377=People!$B$3,People!$A$3,IF(M4377=People!$B$2,People!$A$2,0))))</f>
        <v>Anna Andreadi</v>
      </c>
      <c r="W4377" s="28" t="str">
        <f>IFERROR(VLOOKUP(DATA[[#This Row],[Order ID]],Returns!$A:$B,2,0),"No")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8" t="str">
        <f>IF(M4378=People!$B$5,People!$A$5,IF(M4378=People!$B$4,People!$A$4,IF(M4378=People!$B$3,People!$A$3,IF(M4378=People!$B$2,People!$A$2,0))))</f>
        <v>Anna Andreadi</v>
      </c>
      <c r="W4378" s="28" t="str">
        <f>IFERROR(VLOOKUP(DATA[[#This Row],[Order ID]],Returns!$A:$B,2,0),"No")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8" t="str">
        <f>IF(M4379=People!$B$5,People!$A$5,IF(M4379=People!$B$4,People!$A$4,IF(M4379=People!$B$3,People!$A$3,IF(M4379=People!$B$2,People!$A$2,0))))</f>
        <v>Anna Andreadi</v>
      </c>
      <c r="W4379" s="28" t="str">
        <f>IFERROR(VLOOKUP(DATA[[#This Row],[Order ID]],Returns!$A:$B,2,0),"No")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28" t="str">
        <f>IF(M4380=People!$B$5,People!$A$5,IF(M4380=People!$B$4,People!$A$4,IF(M4380=People!$B$3,People!$A$3,IF(M4380=People!$B$2,People!$A$2,0))))</f>
        <v>Cassandra Brandow</v>
      </c>
      <c r="W4380" s="28" t="str">
        <f>IFERROR(VLOOKUP(DATA[[#This Row],[Order ID]],Returns!$A:$B,2,0),"No")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28" t="str">
        <f>IF(M4381=People!$B$5,People!$A$5,IF(M4381=People!$B$4,People!$A$4,IF(M4381=People!$B$3,People!$A$3,IF(M4381=People!$B$2,People!$A$2,0))))</f>
        <v>Cassandra Brandow</v>
      </c>
      <c r="W4381" s="28" t="str">
        <f>IFERROR(VLOOKUP(DATA[[#This Row],[Order ID]],Returns!$A:$B,2,0),"No")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28" t="str">
        <f>IF(M4382=People!$B$5,People!$A$5,IF(M4382=People!$B$4,People!$A$4,IF(M4382=People!$B$3,People!$A$3,IF(M4382=People!$B$2,People!$A$2,0))))</f>
        <v>Anna Andreadi</v>
      </c>
      <c r="W4382" s="28" t="str">
        <f>IFERROR(VLOOKUP(DATA[[#This Row],[Order ID]],Returns!$A:$B,2,0),"No")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8" t="str">
        <f>IF(M4383=People!$B$5,People!$A$5,IF(M4383=People!$B$4,People!$A$4,IF(M4383=People!$B$3,People!$A$3,IF(M4383=People!$B$2,People!$A$2,0))))</f>
        <v>Anna Andreadi</v>
      </c>
      <c r="W4383" s="28" t="str">
        <f>IFERROR(VLOOKUP(DATA[[#This Row],[Order ID]],Returns!$A:$B,2,0),"No")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8" t="str">
        <f>IF(M4384=People!$B$5,People!$A$5,IF(M4384=People!$B$4,People!$A$4,IF(M4384=People!$B$3,People!$A$3,IF(M4384=People!$B$2,People!$A$2,0))))</f>
        <v>Kelly Williams</v>
      </c>
      <c r="W4384" s="28" t="str">
        <f>IFERROR(VLOOKUP(DATA[[#This Row],[Order ID]],Returns!$A:$B,2,0),"No")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8" t="str">
        <f>IF(M4385=People!$B$5,People!$A$5,IF(M4385=People!$B$4,People!$A$4,IF(M4385=People!$B$3,People!$A$3,IF(M4385=People!$B$2,People!$A$2,0))))</f>
        <v>Kelly Williams</v>
      </c>
      <c r="W4385" s="28" t="str">
        <f>IFERROR(VLOOKUP(DATA[[#This Row],[Order ID]],Returns!$A:$B,2,0),"No")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8" t="str">
        <f>IF(M4386=People!$B$5,People!$A$5,IF(M4386=People!$B$4,People!$A$4,IF(M4386=People!$B$3,People!$A$3,IF(M4386=People!$B$2,People!$A$2,0))))</f>
        <v>Kelly Williams</v>
      </c>
      <c r="W4386" s="28" t="str">
        <f>IFERROR(VLOOKUP(DATA[[#This Row],[Order ID]],Returns!$A:$B,2,0),"No")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8" t="str">
        <f>IF(M4387=People!$B$5,People!$A$5,IF(M4387=People!$B$4,People!$A$4,IF(M4387=People!$B$3,People!$A$3,IF(M4387=People!$B$2,People!$A$2,0))))</f>
        <v>Kelly Williams</v>
      </c>
      <c r="W4387" s="28" t="str">
        <f>IFERROR(VLOOKUP(DATA[[#This Row],[Order ID]],Returns!$A:$B,2,0),"No")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28" t="str">
        <f>IF(M4388=People!$B$5,People!$A$5,IF(M4388=People!$B$4,People!$A$4,IF(M4388=People!$B$3,People!$A$3,IF(M4388=People!$B$2,People!$A$2,0))))</f>
        <v>Anna Andreadi</v>
      </c>
      <c r="W4388" s="28" t="str">
        <f>IFERROR(VLOOKUP(DATA[[#This Row],[Order ID]],Returns!$A:$B,2,0),"No")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8" t="str">
        <f>IF(M4389=People!$B$5,People!$A$5,IF(M4389=People!$B$4,People!$A$4,IF(M4389=People!$B$3,People!$A$3,IF(M4389=People!$B$2,People!$A$2,0))))</f>
        <v>Anna Andreadi</v>
      </c>
      <c r="W4389" s="28" t="str">
        <f>IFERROR(VLOOKUP(DATA[[#This Row],[Order ID]],Returns!$A:$B,2,0),"No")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28" t="str">
        <f>IF(M4390=People!$B$5,People!$A$5,IF(M4390=People!$B$4,People!$A$4,IF(M4390=People!$B$3,People!$A$3,IF(M4390=People!$B$2,People!$A$2,0))))</f>
        <v>Chuck Magee</v>
      </c>
      <c r="W4390" s="28" t="str">
        <f>IFERROR(VLOOKUP(DATA[[#This Row],[Order ID]],Returns!$A:$B,2,0),"No")</f>
        <v>No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8" t="str">
        <f>IF(M4391=People!$B$5,People!$A$5,IF(M4391=People!$B$4,People!$A$4,IF(M4391=People!$B$3,People!$A$3,IF(M4391=People!$B$2,People!$A$2,0))))</f>
        <v>Chuck Magee</v>
      </c>
      <c r="W4391" s="28" t="str">
        <f>IFERROR(VLOOKUP(DATA[[#This Row],[Order ID]],Returns!$A:$B,2,0),"No")</f>
        <v>No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28" t="str">
        <f>IF(M4392=People!$B$5,People!$A$5,IF(M4392=People!$B$4,People!$A$4,IF(M4392=People!$B$3,People!$A$3,IF(M4392=People!$B$2,People!$A$2,0))))</f>
        <v>Chuck Magee</v>
      </c>
      <c r="W4392" s="28" t="str">
        <f>IFERROR(VLOOKUP(DATA[[#This Row],[Order ID]],Returns!$A:$B,2,0),"No")</f>
        <v>No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28" t="str">
        <f>IF(M4393=People!$B$5,People!$A$5,IF(M4393=People!$B$4,People!$A$4,IF(M4393=People!$B$3,People!$A$3,IF(M4393=People!$B$2,People!$A$2,0))))</f>
        <v>Chuck Magee</v>
      </c>
      <c r="W4393" s="28" t="str">
        <f>IFERROR(VLOOKUP(DATA[[#This Row],[Order ID]],Returns!$A:$B,2,0),"No")</f>
        <v>No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8" t="str">
        <f>IF(M4394=People!$B$5,People!$A$5,IF(M4394=People!$B$4,People!$A$4,IF(M4394=People!$B$3,People!$A$3,IF(M4394=People!$B$2,People!$A$2,0))))</f>
        <v>Kelly Williams</v>
      </c>
      <c r="W4394" s="28" t="str">
        <f>IFERROR(VLOOKUP(DATA[[#This Row],[Order ID]],Returns!$A:$B,2,0),"No")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8" t="str">
        <f>IF(M4395=People!$B$5,People!$A$5,IF(M4395=People!$B$4,People!$A$4,IF(M4395=People!$B$3,People!$A$3,IF(M4395=People!$B$2,People!$A$2,0))))</f>
        <v>Kelly Williams</v>
      </c>
      <c r="W4395" s="28" t="str">
        <f>IFERROR(VLOOKUP(DATA[[#This Row],[Order ID]],Returns!$A:$B,2,0),"No")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8" t="str">
        <f>IF(M4396=People!$B$5,People!$A$5,IF(M4396=People!$B$4,People!$A$4,IF(M4396=People!$B$3,People!$A$3,IF(M4396=People!$B$2,People!$A$2,0))))</f>
        <v>Chuck Magee</v>
      </c>
      <c r="W4396" s="28" t="str">
        <f>IFERROR(VLOOKUP(DATA[[#This Row],[Order ID]],Returns!$A:$B,2,0),"No")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8" t="str">
        <f>IF(M4397=People!$B$5,People!$A$5,IF(M4397=People!$B$4,People!$A$4,IF(M4397=People!$B$3,People!$A$3,IF(M4397=People!$B$2,People!$A$2,0))))</f>
        <v>Chuck Magee</v>
      </c>
      <c r="W4397" s="28" t="str">
        <f>IFERROR(VLOOKUP(DATA[[#This Row],[Order ID]],Returns!$A:$B,2,0),"No")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8" t="str">
        <f>IF(M4398=People!$B$5,People!$A$5,IF(M4398=People!$B$4,People!$A$4,IF(M4398=People!$B$3,People!$A$3,IF(M4398=People!$B$2,People!$A$2,0))))</f>
        <v>Anna Andreadi</v>
      </c>
      <c r="W4398" s="28" t="str">
        <f>IFERROR(VLOOKUP(DATA[[#This Row],[Order ID]],Returns!$A:$B,2,0),"No")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8" t="str">
        <f>IF(M4399=People!$B$5,People!$A$5,IF(M4399=People!$B$4,People!$A$4,IF(M4399=People!$B$3,People!$A$3,IF(M4399=People!$B$2,People!$A$2,0))))</f>
        <v>Chuck Magee</v>
      </c>
      <c r="W4399" s="28" t="str">
        <f>IFERROR(VLOOKUP(DATA[[#This Row],[Order ID]],Returns!$A:$B,2,0),"No")</f>
        <v>No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28" t="str">
        <f>IF(M4400=People!$B$5,People!$A$5,IF(M4400=People!$B$4,People!$A$4,IF(M4400=People!$B$3,People!$A$3,IF(M4400=People!$B$2,People!$A$2,0))))</f>
        <v>Chuck Magee</v>
      </c>
      <c r="W4400" s="28" t="str">
        <f>IFERROR(VLOOKUP(DATA[[#This Row],[Order ID]],Returns!$A:$B,2,0),"No")</f>
        <v>No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8" t="str">
        <f>IF(M4401=People!$B$5,People!$A$5,IF(M4401=People!$B$4,People!$A$4,IF(M4401=People!$B$3,People!$A$3,IF(M4401=People!$B$2,People!$A$2,0))))</f>
        <v>Chuck Magee</v>
      </c>
      <c r="W4401" s="28" t="str">
        <f>IFERROR(VLOOKUP(DATA[[#This Row],[Order ID]],Returns!$A:$B,2,0),"No")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8" t="str">
        <f>IF(M4402=People!$B$5,People!$A$5,IF(M4402=People!$B$4,People!$A$4,IF(M4402=People!$B$3,People!$A$3,IF(M4402=People!$B$2,People!$A$2,0))))</f>
        <v>Chuck Magee</v>
      </c>
      <c r="W4402" s="28" t="str">
        <f>IFERROR(VLOOKUP(DATA[[#This Row],[Order ID]],Returns!$A:$B,2,0),"No")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28" t="str">
        <f>IF(M4403=People!$B$5,People!$A$5,IF(M4403=People!$B$4,People!$A$4,IF(M4403=People!$B$3,People!$A$3,IF(M4403=People!$B$2,People!$A$2,0))))</f>
        <v>Chuck Magee</v>
      </c>
      <c r="W4403" s="28" t="str">
        <f>IFERROR(VLOOKUP(DATA[[#This Row],[Order ID]],Returns!$A:$B,2,0),"No")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8" t="str">
        <f>IF(M4404=People!$B$5,People!$A$5,IF(M4404=People!$B$4,People!$A$4,IF(M4404=People!$B$3,People!$A$3,IF(M4404=People!$B$2,People!$A$2,0))))</f>
        <v>Anna Andreadi</v>
      </c>
      <c r="W4404" s="28" t="str">
        <f>IFERROR(VLOOKUP(DATA[[#This Row],[Order ID]],Returns!$A:$B,2,0),"No")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8" t="str">
        <f>IF(M4405=People!$B$5,People!$A$5,IF(M4405=People!$B$4,People!$A$4,IF(M4405=People!$B$3,People!$A$3,IF(M4405=People!$B$2,People!$A$2,0))))</f>
        <v>Chuck Magee</v>
      </c>
      <c r="W4405" s="28" t="str">
        <f>IFERROR(VLOOKUP(DATA[[#This Row],[Order ID]],Returns!$A:$B,2,0),"No")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8" t="str">
        <f>IF(M4406=People!$B$5,People!$A$5,IF(M4406=People!$B$4,People!$A$4,IF(M4406=People!$B$3,People!$A$3,IF(M4406=People!$B$2,People!$A$2,0))))</f>
        <v>Chuck Magee</v>
      </c>
      <c r="W4406" s="28" t="str">
        <f>IFERROR(VLOOKUP(DATA[[#This Row],[Order ID]],Returns!$A:$B,2,0),"No")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8" t="str">
        <f>IF(M4407=People!$B$5,People!$A$5,IF(M4407=People!$B$4,People!$A$4,IF(M4407=People!$B$3,People!$A$3,IF(M4407=People!$B$2,People!$A$2,0))))</f>
        <v>Chuck Magee</v>
      </c>
      <c r="W4407" s="28" t="str">
        <f>IFERROR(VLOOKUP(DATA[[#This Row],[Order ID]],Returns!$A:$B,2,0),"No")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28" t="str">
        <f>IF(M4408=People!$B$5,People!$A$5,IF(M4408=People!$B$4,People!$A$4,IF(M4408=People!$B$3,People!$A$3,IF(M4408=People!$B$2,People!$A$2,0))))</f>
        <v>Kelly Williams</v>
      </c>
      <c r="W4408" s="28" t="str">
        <f>IFERROR(VLOOKUP(DATA[[#This Row],[Order ID]],Returns!$A:$B,2,0),"No")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8" t="str">
        <f>IF(M4409=People!$B$5,People!$A$5,IF(M4409=People!$B$4,People!$A$4,IF(M4409=People!$B$3,People!$A$3,IF(M4409=People!$B$2,People!$A$2,0))))</f>
        <v>Kelly Williams</v>
      </c>
      <c r="W4409" s="28" t="str">
        <f>IFERROR(VLOOKUP(DATA[[#This Row],[Order ID]],Returns!$A:$B,2,0),"No")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28" t="str">
        <f>IF(M4410=People!$B$5,People!$A$5,IF(M4410=People!$B$4,People!$A$4,IF(M4410=People!$B$3,People!$A$3,IF(M4410=People!$B$2,People!$A$2,0))))</f>
        <v>Kelly Williams</v>
      </c>
      <c r="W4410" s="28" t="str">
        <f>IFERROR(VLOOKUP(DATA[[#This Row],[Order ID]],Returns!$A:$B,2,0),"No")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28" t="str">
        <f>IF(M4411=People!$B$5,People!$A$5,IF(M4411=People!$B$4,People!$A$4,IF(M4411=People!$B$3,People!$A$3,IF(M4411=People!$B$2,People!$A$2,0))))</f>
        <v>Anna Andreadi</v>
      </c>
      <c r="W4411" s="28" t="str">
        <f>IFERROR(VLOOKUP(DATA[[#This Row],[Order ID]],Returns!$A:$B,2,0),"No")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28" t="str">
        <f>IF(M4412=People!$B$5,People!$A$5,IF(M4412=People!$B$4,People!$A$4,IF(M4412=People!$B$3,People!$A$3,IF(M4412=People!$B$2,People!$A$2,0))))</f>
        <v>Anna Andreadi</v>
      </c>
      <c r="W4412" s="28" t="str">
        <f>IFERROR(VLOOKUP(DATA[[#This Row],[Order ID]],Returns!$A:$B,2,0),"No")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8" t="str">
        <f>IF(M4413=People!$B$5,People!$A$5,IF(M4413=People!$B$4,People!$A$4,IF(M4413=People!$B$3,People!$A$3,IF(M4413=People!$B$2,People!$A$2,0))))</f>
        <v>Chuck Magee</v>
      </c>
      <c r="W4413" s="28" t="str">
        <f>IFERROR(VLOOKUP(DATA[[#This Row],[Order ID]],Returns!$A:$B,2,0),"No")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28" t="str">
        <f>IF(M4414=People!$B$5,People!$A$5,IF(M4414=People!$B$4,People!$A$4,IF(M4414=People!$B$3,People!$A$3,IF(M4414=People!$B$2,People!$A$2,0))))</f>
        <v>Chuck Magee</v>
      </c>
      <c r="W4414" s="28" t="str">
        <f>IFERROR(VLOOKUP(DATA[[#This Row],[Order ID]],Returns!$A:$B,2,0),"No")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8" t="str">
        <f>IF(M4415=People!$B$5,People!$A$5,IF(M4415=People!$B$4,People!$A$4,IF(M4415=People!$B$3,People!$A$3,IF(M4415=People!$B$2,People!$A$2,0))))</f>
        <v>Chuck Magee</v>
      </c>
      <c r="W4415" s="28" t="str">
        <f>IFERROR(VLOOKUP(DATA[[#This Row],[Order ID]],Returns!$A:$B,2,0),"No")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28" t="str">
        <f>IF(M4416=People!$B$5,People!$A$5,IF(M4416=People!$B$4,People!$A$4,IF(M4416=People!$B$3,People!$A$3,IF(M4416=People!$B$2,People!$A$2,0))))</f>
        <v>Chuck Magee</v>
      </c>
      <c r="W4416" s="28" t="str">
        <f>IFERROR(VLOOKUP(DATA[[#This Row],[Order ID]],Returns!$A:$B,2,0),"No")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8" t="str">
        <f>IF(M4417=People!$B$5,People!$A$5,IF(M4417=People!$B$4,People!$A$4,IF(M4417=People!$B$3,People!$A$3,IF(M4417=People!$B$2,People!$A$2,0))))</f>
        <v>Anna Andreadi</v>
      </c>
      <c r="W4417" s="28" t="str">
        <f>IFERROR(VLOOKUP(DATA[[#This Row],[Order ID]],Returns!$A:$B,2,0),"No")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28" t="str">
        <f>IF(M4418=People!$B$5,People!$A$5,IF(M4418=People!$B$4,People!$A$4,IF(M4418=People!$B$3,People!$A$3,IF(M4418=People!$B$2,People!$A$2,0))))</f>
        <v>Anna Andreadi</v>
      </c>
      <c r="W4418" s="28" t="str">
        <f>IFERROR(VLOOKUP(DATA[[#This Row],[Order ID]],Returns!$A:$B,2,0),"No")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28" t="str">
        <f>IF(M4419=People!$B$5,People!$A$5,IF(M4419=People!$B$4,People!$A$4,IF(M4419=People!$B$3,People!$A$3,IF(M4419=People!$B$2,People!$A$2,0))))</f>
        <v>Kelly Williams</v>
      </c>
      <c r="W4419" s="28" t="str">
        <f>IFERROR(VLOOKUP(DATA[[#This Row],[Order ID]],Returns!$A:$B,2,0),"No")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8" t="str">
        <f>IF(M4420=People!$B$5,People!$A$5,IF(M4420=People!$B$4,People!$A$4,IF(M4420=People!$B$3,People!$A$3,IF(M4420=People!$B$2,People!$A$2,0))))</f>
        <v>Chuck Magee</v>
      </c>
      <c r="W4420" s="28" t="str">
        <f>IFERROR(VLOOKUP(DATA[[#This Row],[Order ID]],Returns!$A:$B,2,0),"No")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8" t="str">
        <f>IF(M4421=People!$B$5,People!$A$5,IF(M4421=People!$B$4,People!$A$4,IF(M4421=People!$B$3,People!$A$3,IF(M4421=People!$B$2,People!$A$2,0))))</f>
        <v>Chuck Magee</v>
      </c>
      <c r="W4421" s="28" t="str">
        <f>IFERROR(VLOOKUP(DATA[[#This Row],[Order ID]],Returns!$A:$B,2,0),"No")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28" t="str">
        <f>IF(M4422=People!$B$5,People!$A$5,IF(M4422=People!$B$4,People!$A$4,IF(M4422=People!$B$3,People!$A$3,IF(M4422=People!$B$2,People!$A$2,0))))</f>
        <v>Kelly Williams</v>
      </c>
      <c r="W4422" s="28" t="str">
        <f>IFERROR(VLOOKUP(DATA[[#This Row],[Order ID]],Returns!$A:$B,2,0),"No")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8" t="str">
        <f>IF(M4423=People!$B$5,People!$A$5,IF(M4423=People!$B$4,People!$A$4,IF(M4423=People!$B$3,People!$A$3,IF(M4423=People!$B$2,People!$A$2,0))))</f>
        <v>Cassandra Brandow</v>
      </c>
      <c r="W4423" s="28" t="str">
        <f>IFERROR(VLOOKUP(DATA[[#This Row],[Order ID]],Returns!$A:$B,2,0),"No")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8" t="str">
        <f>IF(M4424=People!$B$5,People!$A$5,IF(M4424=People!$B$4,People!$A$4,IF(M4424=People!$B$3,People!$A$3,IF(M4424=People!$B$2,People!$A$2,0))))</f>
        <v>Cassandra Brandow</v>
      </c>
      <c r="W4424" s="28" t="str">
        <f>IFERROR(VLOOKUP(DATA[[#This Row],[Order ID]],Returns!$A:$B,2,0),"No")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28" t="str">
        <f>IF(M4425=People!$B$5,People!$A$5,IF(M4425=People!$B$4,People!$A$4,IF(M4425=People!$B$3,People!$A$3,IF(M4425=People!$B$2,People!$A$2,0))))</f>
        <v>Cassandra Brandow</v>
      </c>
      <c r="W4425" s="28" t="str">
        <f>IFERROR(VLOOKUP(DATA[[#This Row],[Order ID]],Returns!$A:$B,2,0),"No")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28" t="str">
        <f>IF(M4426=People!$B$5,People!$A$5,IF(M4426=People!$B$4,People!$A$4,IF(M4426=People!$B$3,People!$A$3,IF(M4426=People!$B$2,People!$A$2,0))))</f>
        <v>Cassandra Brandow</v>
      </c>
      <c r="W4426" s="28" t="str">
        <f>IFERROR(VLOOKUP(DATA[[#This Row],[Order ID]],Returns!$A:$B,2,0),"No")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28" t="str">
        <f>IF(M4427=People!$B$5,People!$A$5,IF(M4427=People!$B$4,People!$A$4,IF(M4427=People!$B$3,People!$A$3,IF(M4427=People!$B$2,People!$A$2,0))))</f>
        <v>Cassandra Brandow</v>
      </c>
      <c r="W4427" s="28" t="str">
        <f>IFERROR(VLOOKUP(DATA[[#This Row],[Order ID]],Returns!$A:$B,2,0),"No")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28" t="str">
        <f>IF(M4428=People!$B$5,People!$A$5,IF(M4428=People!$B$4,People!$A$4,IF(M4428=People!$B$3,People!$A$3,IF(M4428=People!$B$2,People!$A$2,0))))</f>
        <v>Cassandra Brandow</v>
      </c>
      <c r="W4428" s="28" t="str">
        <f>IFERROR(VLOOKUP(DATA[[#This Row],[Order ID]],Returns!$A:$B,2,0),"No")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28" t="str">
        <f>IF(M4429=People!$B$5,People!$A$5,IF(M4429=People!$B$4,People!$A$4,IF(M4429=People!$B$3,People!$A$3,IF(M4429=People!$B$2,People!$A$2,0))))</f>
        <v>Anna Andreadi</v>
      </c>
      <c r="W4429" s="28" t="str">
        <f>IFERROR(VLOOKUP(DATA[[#This Row],[Order ID]],Returns!$A:$B,2,0),"No")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28" t="str">
        <f>IF(M4430=People!$B$5,People!$A$5,IF(M4430=People!$B$4,People!$A$4,IF(M4430=People!$B$3,People!$A$3,IF(M4430=People!$B$2,People!$A$2,0))))</f>
        <v>Kelly Williams</v>
      </c>
      <c r="W4430" s="28" t="str">
        <f>IFERROR(VLOOKUP(DATA[[#This Row],[Order ID]],Returns!$A:$B,2,0),"No")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8" t="str">
        <f>IF(M4431=People!$B$5,People!$A$5,IF(M4431=People!$B$4,People!$A$4,IF(M4431=People!$B$3,People!$A$3,IF(M4431=People!$B$2,People!$A$2,0))))</f>
        <v>Chuck Magee</v>
      </c>
      <c r="W4431" s="28" t="str">
        <f>IFERROR(VLOOKUP(DATA[[#This Row],[Order ID]],Returns!$A:$B,2,0),"No")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28" t="str">
        <f>IF(M4432=People!$B$5,People!$A$5,IF(M4432=People!$B$4,People!$A$4,IF(M4432=People!$B$3,People!$A$3,IF(M4432=People!$B$2,People!$A$2,0))))</f>
        <v>Cassandra Brandow</v>
      </c>
      <c r="W4432" s="28" t="str">
        <f>IFERROR(VLOOKUP(DATA[[#This Row],[Order ID]],Returns!$A:$B,2,0),"No")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28" t="str">
        <f>IF(M4433=People!$B$5,People!$A$5,IF(M4433=People!$B$4,People!$A$4,IF(M4433=People!$B$3,People!$A$3,IF(M4433=People!$B$2,People!$A$2,0))))</f>
        <v>Cassandra Brandow</v>
      </c>
      <c r="W4433" s="28" t="str">
        <f>IFERROR(VLOOKUP(DATA[[#This Row],[Order ID]],Returns!$A:$B,2,0),"No")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28" t="str">
        <f>IF(M4434=People!$B$5,People!$A$5,IF(M4434=People!$B$4,People!$A$4,IF(M4434=People!$B$3,People!$A$3,IF(M4434=People!$B$2,People!$A$2,0))))</f>
        <v>Cassandra Brandow</v>
      </c>
      <c r="W4434" s="28" t="str">
        <f>IFERROR(VLOOKUP(DATA[[#This Row],[Order ID]],Returns!$A:$B,2,0),"No")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28" t="str">
        <f>IF(M4435=People!$B$5,People!$A$5,IF(M4435=People!$B$4,People!$A$4,IF(M4435=People!$B$3,People!$A$3,IF(M4435=People!$B$2,People!$A$2,0))))</f>
        <v>Cassandra Brandow</v>
      </c>
      <c r="W4435" s="28" t="str">
        <f>IFERROR(VLOOKUP(DATA[[#This Row],[Order ID]],Returns!$A:$B,2,0),"No")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28" t="str">
        <f>IF(M4436=People!$B$5,People!$A$5,IF(M4436=People!$B$4,People!$A$4,IF(M4436=People!$B$3,People!$A$3,IF(M4436=People!$B$2,People!$A$2,0))))</f>
        <v>Cassandra Brandow</v>
      </c>
      <c r="W4436" s="28" t="str">
        <f>IFERROR(VLOOKUP(DATA[[#This Row],[Order ID]],Returns!$A:$B,2,0),"No")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8" t="str">
        <f>IF(M4437=People!$B$5,People!$A$5,IF(M4437=People!$B$4,People!$A$4,IF(M4437=People!$B$3,People!$A$3,IF(M4437=People!$B$2,People!$A$2,0))))</f>
        <v>Kelly Williams</v>
      </c>
      <c r="W4437" s="28" t="str">
        <f>IFERROR(VLOOKUP(DATA[[#This Row],[Order ID]],Returns!$A:$B,2,0),"No")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28" t="str">
        <f>IF(M4438=People!$B$5,People!$A$5,IF(M4438=People!$B$4,People!$A$4,IF(M4438=People!$B$3,People!$A$3,IF(M4438=People!$B$2,People!$A$2,0))))</f>
        <v>Kelly Williams</v>
      </c>
      <c r="W4438" s="28" t="str">
        <f>IFERROR(VLOOKUP(DATA[[#This Row],[Order ID]],Returns!$A:$B,2,0),"No")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8" t="str">
        <f>IF(M4439=People!$B$5,People!$A$5,IF(M4439=People!$B$4,People!$A$4,IF(M4439=People!$B$3,People!$A$3,IF(M4439=People!$B$2,People!$A$2,0))))</f>
        <v>Kelly Williams</v>
      </c>
      <c r="W4439" s="28" t="str">
        <f>IFERROR(VLOOKUP(DATA[[#This Row],[Order ID]],Returns!$A:$B,2,0),"No")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28" t="str">
        <f>IF(M4440=People!$B$5,People!$A$5,IF(M4440=People!$B$4,People!$A$4,IF(M4440=People!$B$3,People!$A$3,IF(M4440=People!$B$2,People!$A$2,0))))</f>
        <v>Kelly Williams</v>
      </c>
      <c r="W4440" s="28" t="str">
        <f>IFERROR(VLOOKUP(DATA[[#This Row],[Order ID]],Returns!$A:$B,2,0),"No")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8" t="str">
        <f>IF(M4441=People!$B$5,People!$A$5,IF(M4441=People!$B$4,People!$A$4,IF(M4441=People!$B$3,People!$A$3,IF(M4441=People!$B$2,People!$A$2,0))))</f>
        <v>Kelly Williams</v>
      </c>
      <c r="W4441" s="28" t="str">
        <f>IFERROR(VLOOKUP(DATA[[#This Row],[Order ID]],Returns!$A:$B,2,0),"No")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28" t="str">
        <f>IF(M4442=People!$B$5,People!$A$5,IF(M4442=People!$B$4,People!$A$4,IF(M4442=People!$B$3,People!$A$3,IF(M4442=People!$B$2,People!$A$2,0))))</f>
        <v>Kelly Williams</v>
      </c>
      <c r="W4442" s="28" t="str">
        <f>IFERROR(VLOOKUP(DATA[[#This Row],[Order ID]],Returns!$A:$B,2,0),"No")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8" t="str">
        <f>IF(M4443=People!$B$5,People!$A$5,IF(M4443=People!$B$4,People!$A$4,IF(M4443=People!$B$3,People!$A$3,IF(M4443=People!$B$2,People!$A$2,0))))</f>
        <v>Kelly Williams</v>
      </c>
      <c r="W4443" s="28" t="str">
        <f>IFERROR(VLOOKUP(DATA[[#This Row],[Order ID]],Returns!$A:$B,2,0),"No")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28" t="str">
        <f>IF(M4444=People!$B$5,People!$A$5,IF(M4444=People!$B$4,People!$A$4,IF(M4444=People!$B$3,People!$A$3,IF(M4444=People!$B$2,People!$A$2,0))))</f>
        <v>Kelly Williams</v>
      </c>
      <c r="W4444" s="28" t="str">
        <f>IFERROR(VLOOKUP(DATA[[#This Row],[Order ID]],Returns!$A:$B,2,0),"No")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8" t="str">
        <f>IF(M4445=People!$B$5,People!$A$5,IF(M4445=People!$B$4,People!$A$4,IF(M4445=People!$B$3,People!$A$3,IF(M4445=People!$B$2,People!$A$2,0))))</f>
        <v>Kelly Williams</v>
      </c>
      <c r="W4445" s="28" t="str">
        <f>IFERROR(VLOOKUP(DATA[[#This Row],[Order ID]],Returns!$A:$B,2,0),"No")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8" t="str">
        <f>IF(M4446=People!$B$5,People!$A$5,IF(M4446=People!$B$4,People!$A$4,IF(M4446=People!$B$3,People!$A$3,IF(M4446=People!$B$2,People!$A$2,0))))</f>
        <v>Kelly Williams</v>
      </c>
      <c r="W4446" s="28" t="str">
        <f>IFERROR(VLOOKUP(DATA[[#This Row],[Order ID]],Returns!$A:$B,2,0),"No")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28" t="str">
        <f>IF(M4447=People!$B$5,People!$A$5,IF(M4447=People!$B$4,People!$A$4,IF(M4447=People!$B$3,People!$A$3,IF(M4447=People!$B$2,People!$A$2,0))))</f>
        <v>Kelly Williams</v>
      </c>
      <c r="W4447" s="28" t="str">
        <f>IFERROR(VLOOKUP(DATA[[#This Row],[Order ID]],Returns!$A:$B,2,0),"No")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28" t="str">
        <f>IF(M4448=People!$B$5,People!$A$5,IF(M4448=People!$B$4,People!$A$4,IF(M4448=People!$B$3,People!$A$3,IF(M4448=People!$B$2,People!$A$2,0))))</f>
        <v>Kelly Williams</v>
      </c>
      <c r="W4448" s="28" t="str">
        <f>IFERROR(VLOOKUP(DATA[[#This Row],[Order ID]],Returns!$A:$B,2,0),"No")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28" t="str">
        <f>IF(M4449=People!$B$5,People!$A$5,IF(M4449=People!$B$4,People!$A$4,IF(M4449=People!$B$3,People!$A$3,IF(M4449=People!$B$2,People!$A$2,0))))</f>
        <v>Kelly Williams</v>
      </c>
      <c r="W4449" s="28" t="str">
        <f>IFERROR(VLOOKUP(DATA[[#This Row],[Order ID]],Returns!$A:$B,2,0),"No")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28" t="str">
        <f>IF(M4450=People!$B$5,People!$A$5,IF(M4450=People!$B$4,People!$A$4,IF(M4450=People!$B$3,People!$A$3,IF(M4450=People!$B$2,People!$A$2,0))))</f>
        <v>Anna Andreadi</v>
      </c>
      <c r="W4450" s="28" t="str">
        <f>IFERROR(VLOOKUP(DATA[[#This Row],[Order ID]],Returns!$A:$B,2,0),"No")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28" t="str">
        <f>IF(M4451=People!$B$5,People!$A$5,IF(M4451=People!$B$4,People!$A$4,IF(M4451=People!$B$3,People!$A$3,IF(M4451=People!$B$2,People!$A$2,0))))</f>
        <v>Anna Andreadi</v>
      </c>
      <c r="W4451" s="28" t="str">
        <f>IFERROR(VLOOKUP(DATA[[#This Row],[Order ID]],Returns!$A:$B,2,0),"No")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28" t="str">
        <f>IF(M4452=People!$B$5,People!$A$5,IF(M4452=People!$B$4,People!$A$4,IF(M4452=People!$B$3,People!$A$3,IF(M4452=People!$B$2,People!$A$2,0))))</f>
        <v>Anna Andreadi</v>
      </c>
      <c r="W4452" s="28" t="str">
        <f>IFERROR(VLOOKUP(DATA[[#This Row],[Order ID]],Returns!$A:$B,2,0),"No")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28" t="str">
        <f>IF(M4453=People!$B$5,People!$A$5,IF(M4453=People!$B$4,People!$A$4,IF(M4453=People!$B$3,People!$A$3,IF(M4453=People!$B$2,People!$A$2,0))))</f>
        <v>Anna Andreadi</v>
      </c>
      <c r="W4453" s="28" t="str">
        <f>IFERROR(VLOOKUP(DATA[[#This Row],[Order ID]],Returns!$A:$B,2,0),"No")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28" t="str">
        <f>IF(M4454=People!$B$5,People!$A$5,IF(M4454=People!$B$4,People!$A$4,IF(M4454=People!$B$3,People!$A$3,IF(M4454=People!$B$2,People!$A$2,0))))</f>
        <v>Anna Andreadi</v>
      </c>
      <c r="W4454" s="28" t="str">
        <f>IFERROR(VLOOKUP(DATA[[#This Row],[Order ID]],Returns!$A:$B,2,0),"No")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8" t="str">
        <f>IF(M4455=People!$B$5,People!$A$5,IF(M4455=People!$B$4,People!$A$4,IF(M4455=People!$B$3,People!$A$3,IF(M4455=People!$B$2,People!$A$2,0))))</f>
        <v>Anna Andreadi</v>
      </c>
      <c r="W4455" s="28" t="str">
        <f>IFERROR(VLOOKUP(DATA[[#This Row],[Order ID]],Returns!$A:$B,2,0),"No")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28" t="str">
        <f>IF(M4456=People!$B$5,People!$A$5,IF(M4456=People!$B$4,People!$A$4,IF(M4456=People!$B$3,People!$A$3,IF(M4456=People!$B$2,People!$A$2,0))))</f>
        <v>Anna Andreadi</v>
      </c>
      <c r="W4456" s="28" t="str">
        <f>IFERROR(VLOOKUP(DATA[[#This Row],[Order ID]],Returns!$A:$B,2,0),"No")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8" t="str">
        <f>IF(M4457=People!$B$5,People!$A$5,IF(M4457=People!$B$4,People!$A$4,IF(M4457=People!$B$3,People!$A$3,IF(M4457=People!$B$2,People!$A$2,0))))</f>
        <v>Anna Andreadi</v>
      </c>
      <c r="W4457" s="28" t="str">
        <f>IFERROR(VLOOKUP(DATA[[#This Row],[Order ID]],Returns!$A:$B,2,0),"No")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28" t="str">
        <f>IF(M4458=People!$B$5,People!$A$5,IF(M4458=People!$B$4,People!$A$4,IF(M4458=People!$B$3,People!$A$3,IF(M4458=People!$B$2,People!$A$2,0))))</f>
        <v>Anna Andreadi</v>
      </c>
      <c r="W4458" s="28" t="str">
        <f>IFERROR(VLOOKUP(DATA[[#This Row],[Order ID]],Returns!$A:$B,2,0),"No")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8" t="str">
        <f>IF(M4459=People!$B$5,People!$A$5,IF(M4459=People!$B$4,People!$A$4,IF(M4459=People!$B$3,People!$A$3,IF(M4459=People!$B$2,People!$A$2,0))))</f>
        <v>Anna Andreadi</v>
      </c>
      <c r="W4459" s="28" t="str">
        <f>IFERROR(VLOOKUP(DATA[[#This Row],[Order ID]],Returns!$A:$B,2,0),"No")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8" t="str">
        <f>IF(M4460=People!$B$5,People!$A$5,IF(M4460=People!$B$4,People!$A$4,IF(M4460=People!$B$3,People!$A$3,IF(M4460=People!$B$2,People!$A$2,0))))</f>
        <v>Anna Andreadi</v>
      </c>
      <c r="W4460" s="28" t="str">
        <f>IFERROR(VLOOKUP(DATA[[#This Row],[Order ID]],Returns!$A:$B,2,0),"No")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8" t="str">
        <f>IF(M4461=People!$B$5,People!$A$5,IF(M4461=People!$B$4,People!$A$4,IF(M4461=People!$B$3,People!$A$3,IF(M4461=People!$B$2,People!$A$2,0))))</f>
        <v>Anna Andreadi</v>
      </c>
      <c r="W4461" s="28" t="str">
        <f>IFERROR(VLOOKUP(DATA[[#This Row],[Order ID]],Returns!$A:$B,2,0),"No")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8" t="str">
        <f>IF(M4462=People!$B$5,People!$A$5,IF(M4462=People!$B$4,People!$A$4,IF(M4462=People!$B$3,People!$A$3,IF(M4462=People!$B$2,People!$A$2,0))))</f>
        <v>Anna Andreadi</v>
      </c>
      <c r="W4462" s="28" t="str">
        <f>IFERROR(VLOOKUP(DATA[[#This Row],[Order ID]],Returns!$A:$B,2,0),"No")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8" t="str">
        <f>IF(M4463=People!$B$5,People!$A$5,IF(M4463=People!$B$4,People!$A$4,IF(M4463=People!$B$3,People!$A$3,IF(M4463=People!$B$2,People!$A$2,0))))</f>
        <v>Anna Andreadi</v>
      </c>
      <c r="W4463" s="28" t="str">
        <f>IFERROR(VLOOKUP(DATA[[#This Row],[Order ID]],Returns!$A:$B,2,0),"No")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8" t="str">
        <f>IF(M4464=People!$B$5,People!$A$5,IF(M4464=People!$B$4,People!$A$4,IF(M4464=People!$B$3,People!$A$3,IF(M4464=People!$B$2,People!$A$2,0))))</f>
        <v>Anna Andreadi</v>
      </c>
      <c r="W4464" s="28" t="str">
        <f>IFERROR(VLOOKUP(DATA[[#This Row],[Order ID]],Returns!$A:$B,2,0),"No")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8" t="str">
        <f>IF(M4465=People!$B$5,People!$A$5,IF(M4465=People!$B$4,People!$A$4,IF(M4465=People!$B$3,People!$A$3,IF(M4465=People!$B$2,People!$A$2,0))))</f>
        <v>Anna Andreadi</v>
      </c>
      <c r="W4465" s="28" t="str">
        <f>IFERROR(VLOOKUP(DATA[[#This Row],[Order ID]],Returns!$A:$B,2,0),"No")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8" t="str">
        <f>IF(M4466=People!$B$5,People!$A$5,IF(M4466=People!$B$4,People!$A$4,IF(M4466=People!$B$3,People!$A$3,IF(M4466=People!$B$2,People!$A$2,0))))</f>
        <v>Anna Andreadi</v>
      </c>
      <c r="W4466" s="28" t="str">
        <f>IFERROR(VLOOKUP(DATA[[#This Row],[Order ID]],Returns!$A:$B,2,0),"No")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28" t="str">
        <f>IF(M4467=People!$B$5,People!$A$5,IF(M4467=People!$B$4,People!$A$4,IF(M4467=People!$B$3,People!$A$3,IF(M4467=People!$B$2,People!$A$2,0))))</f>
        <v>Anna Andreadi</v>
      </c>
      <c r="W4467" s="28" t="str">
        <f>IFERROR(VLOOKUP(DATA[[#This Row],[Order ID]],Returns!$A:$B,2,0),"No")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28" t="str">
        <f>IF(M4468=People!$B$5,People!$A$5,IF(M4468=People!$B$4,People!$A$4,IF(M4468=People!$B$3,People!$A$3,IF(M4468=People!$B$2,People!$A$2,0))))</f>
        <v>Chuck Magee</v>
      </c>
      <c r="W4468" s="28" t="str">
        <f>IFERROR(VLOOKUP(DATA[[#This Row],[Order ID]],Returns!$A:$B,2,0),"No")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28" t="str">
        <f>IF(M4469=People!$B$5,People!$A$5,IF(M4469=People!$B$4,People!$A$4,IF(M4469=People!$B$3,People!$A$3,IF(M4469=People!$B$2,People!$A$2,0))))</f>
        <v>Chuck Magee</v>
      </c>
      <c r="W4469" s="28" t="str">
        <f>IFERROR(VLOOKUP(DATA[[#This Row],[Order ID]],Returns!$A:$B,2,0),"No")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8" t="str">
        <f>IF(M4470=People!$B$5,People!$A$5,IF(M4470=People!$B$4,People!$A$4,IF(M4470=People!$B$3,People!$A$3,IF(M4470=People!$B$2,People!$A$2,0))))</f>
        <v>Chuck Magee</v>
      </c>
      <c r="W4470" s="28" t="str">
        <f>IFERROR(VLOOKUP(DATA[[#This Row],[Order ID]],Returns!$A:$B,2,0),"No")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28" t="str">
        <f>IF(M4471=People!$B$5,People!$A$5,IF(M4471=People!$B$4,People!$A$4,IF(M4471=People!$B$3,People!$A$3,IF(M4471=People!$B$2,People!$A$2,0))))</f>
        <v>Chuck Magee</v>
      </c>
      <c r="W4471" s="28" t="str">
        <f>IFERROR(VLOOKUP(DATA[[#This Row],[Order ID]],Returns!$A:$B,2,0),"No")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8" t="str">
        <f>IF(M4472=People!$B$5,People!$A$5,IF(M4472=People!$B$4,People!$A$4,IF(M4472=People!$B$3,People!$A$3,IF(M4472=People!$B$2,People!$A$2,0))))</f>
        <v>Chuck Magee</v>
      </c>
      <c r="W4472" s="28" t="str">
        <f>IFERROR(VLOOKUP(DATA[[#This Row],[Order ID]],Returns!$A:$B,2,0),"No")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8" t="str">
        <f>IF(M4473=People!$B$5,People!$A$5,IF(M4473=People!$B$4,People!$A$4,IF(M4473=People!$B$3,People!$A$3,IF(M4473=People!$B$2,People!$A$2,0))))</f>
        <v>Chuck Magee</v>
      </c>
      <c r="W4473" s="28" t="str">
        <f>IFERROR(VLOOKUP(DATA[[#This Row],[Order ID]],Returns!$A:$B,2,0),"No")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8" t="str">
        <f>IF(M4474=People!$B$5,People!$A$5,IF(M4474=People!$B$4,People!$A$4,IF(M4474=People!$B$3,People!$A$3,IF(M4474=People!$B$2,People!$A$2,0))))</f>
        <v>Chuck Magee</v>
      </c>
      <c r="W4474" s="28" t="str">
        <f>IFERROR(VLOOKUP(DATA[[#This Row],[Order ID]],Returns!$A:$B,2,0),"No")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8" t="str">
        <f>IF(M4475=People!$B$5,People!$A$5,IF(M4475=People!$B$4,People!$A$4,IF(M4475=People!$B$3,People!$A$3,IF(M4475=People!$B$2,People!$A$2,0))))</f>
        <v>Chuck Magee</v>
      </c>
      <c r="W4475" s="28" t="str">
        <f>IFERROR(VLOOKUP(DATA[[#This Row],[Order ID]],Returns!$A:$B,2,0),"No")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28" t="str">
        <f>IF(M4476=People!$B$5,People!$A$5,IF(M4476=People!$B$4,People!$A$4,IF(M4476=People!$B$3,People!$A$3,IF(M4476=People!$B$2,People!$A$2,0))))</f>
        <v>Chuck Magee</v>
      </c>
      <c r="W4476" s="28" t="str">
        <f>IFERROR(VLOOKUP(DATA[[#This Row],[Order ID]],Returns!$A:$B,2,0),"No")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8" t="str">
        <f>IF(M4477=People!$B$5,People!$A$5,IF(M4477=People!$B$4,People!$A$4,IF(M4477=People!$B$3,People!$A$3,IF(M4477=People!$B$2,People!$A$2,0))))</f>
        <v>Chuck Magee</v>
      </c>
      <c r="W4477" s="28" t="str">
        <f>IFERROR(VLOOKUP(DATA[[#This Row],[Order ID]],Returns!$A:$B,2,0),"No")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8" t="str">
        <f>IF(M4478=People!$B$5,People!$A$5,IF(M4478=People!$B$4,People!$A$4,IF(M4478=People!$B$3,People!$A$3,IF(M4478=People!$B$2,People!$A$2,0))))</f>
        <v>Chuck Magee</v>
      </c>
      <c r="W4478" s="28" t="str">
        <f>IFERROR(VLOOKUP(DATA[[#This Row],[Order ID]],Returns!$A:$B,2,0),"No")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8" t="str">
        <f>IF(M4479=People!$B$5,People!$A$5,IF(M4479=People!$B$4,People!$A$4,IF(M4479=People!$B$3,People!$A$3,IF(M4479=People!$B$2,People!$A$2,0))))</f>
        <v>Kelly Williams</v>
      </c>
      <c r="W4479" s="28" t="str">
        <f>IFERROR(VLOOKUP(DATA[[#This Row],[Order ID]],Returns!$A:$B,2,0),"No")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28" t="str">
        <f>IF(M4480=People!$B$5,People!$A$5,IF(M4480=People!$B$4,People!$A$4,IF(M4480=People!$B$3,People!$A$3,IF(M4480=People!$B$2,People!$A$2,0))))</f>
        <v>Kelly Williams</v>
      </c>
      <c r="W4480" s="28" t="str">
        <f>IFERROR(VLOOKUP(DATA[[#This Row],[Order ID]],Returns!$A:$B,2,0),"No")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8" t="str">
        <f>IF(M4481=People!$B$5,People!$A$5,IF(M4481=People!$B$4,People!$A$4,IF(M4481=People!$B$3,People!$A$3,IF(M4481=People!$B$2,People!$A$2,0))))</f>
        <v>Chuck Magee</v>
      </c>
      <c r="W4481" s="28" t="str">
        <f>IFERROR(VLOOKUP(DATA[[#This Row],[Order ID]],Returns!$A:$B,2,0),"No")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8" t="str">
        <f>IF(M4482=People!$B$5,People!$A$5,IF(M4482=People!$B$4,People!$A$4,IF(M4482=People!$B$3,People!$A$3,IF(M4482=People!$B$2,People!$A$2,0))))</f>
        <v>Anna Andreadi</v>
      </c>
      <c r="W4482" s="28" t="str">
        <f>IFERROR(VLOOKUP(DATA[[#This Row],[Order ID]],Returns!$A:$B,2,0),"No")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28" t="str">
        <f>IF(M4483=People!$B$5,People!$A$5,IF(M4483=People!$B$4,People!$A$4,IF(M4483=People!$B$3,People!$A$3,IF(M4483=People!$B$2,People!$A$2,0))))</f>
        <v>Anna Andreadi</v>
      </c>
      <c r="W4483" s="28" t="str">
        <f>IFERROR(VLOOKUP(DATA[[#This Row],[Order ID]],Returns!$A:$B,2,0),"No")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8" t="str">
        <f>IF(M4484=People!$B$5,People!$A$5,IF(M4484=People!$B$4,People!$A$4,IF(M4484=People!$B$3,People!$A$3,IF(M4484=People!$B$2,People!$A$2,0))))</f>
        <v>Anna Andreadi</v>
      </c>
      <c r="W4484" s="28" t="str">
        <f>IFERROR(VLOOKUP(DATA[[#This Row],[Order ID]],Returns!$A:$B,2,0),"No")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28" t="str">
        <f>IF(M4485=People!$B$5,People!$A$5,IF(M4485=People!$B$4,People!$A$4,IF(M4485=People!$B$3,People!$A$3,IF(M4485=People!$B$2,People!$A$2,0))))</f>
        <v>Anna Andreadi</v>
      </c>
      <c r="W4485" s="28" t="str">
        <f>IFERROR(VLOOKUP(DATA[[#This Row],[Order ID]],Returns!$A:$B,2,0),"No")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8" t="str">
        <f>IF(M4486=People!$B$5,People!$A$5,IF(M4486=People!$B$4,People!$A$4,IF(M4486=People!$B$3,People!$A$3,IF(M4486=People!$B$2,People!$A$2,0))))</f>
        <v>Anna Andreadi</v>
      </c>
      <c r="W4486" s="28" t="str">
        <f>IFERROR(VLOOKUP(DATA[[#This Row],[Order ID]],Returns!$A:$B,2,0),"No")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8" t="str">
        <f>IF(M4487=People!$B$5,People!$A$5,IF(M4487=People!$B$4,People!$A$4,IF(M4487=People!$B$3,People!$A$3,IF(M4487=People!$B$2,People!$A$2,0))))</f>
        <v>Anna Andreadi</v>
      </c>
      <c r="W4487" s="28" t="str">
        <f>IFERROR(VLOOKUP(DATA[[#This Row],[Order ID]],Returns!$A:$B,2,0),"No")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8" t="str">
        <f>IF(M4488=People!$B$5,People!$A$5,IF(M4488=People!$B$4,People!$A$4,IF(M4488=People!$B$3,People!$A$3,IF(M4488=People!$B$2,People!$A$2,0))))</f>
        <v>Anna Andreadi</v>
      </c>
      <c r="W4488" s="28" t="str">
        <f>IFERROR(VLOOKUP(DATA[[#This Row],[Order ID]],Returns!$A:$B,2,0),"No")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8" t="str">
        <f>IF(M4489=People!$B$5,People!$A$5,IF(M4489=People!$B$4,People!$A$4,IF(M4489=People!$B$3,People!$A$3,IF(M4489=People!$B$2,People!$A$2,0))))</f>
        <v>Kelly Williams</v>
      </c>
      <c r="W4489" s="28" t="str">
        <f>IFERROR(VLOOKUP(DATA[[#This Row],[Order ID]],Returns!$A:$B,2,0),"No")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8" t="str">
        <f>IF(M4490=People!$B$5,People!$A$5,IF(M4490=People!$B$4,People!$A$4,IF(M4490=People!$B$3,People!$A$3,IF(M4490=People!$B$2,People!$A$2,0))))</f>
        <v>Kelly Williams</v>
      </c>
      <c r="W4490" s="28" t="str">
        <f>IFERROR(VLOOKUP(DATA[[#This Row],[Order ID]],Returns!$A:$B,2,0),"No")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8" t="str">
        <f>IF(M4491=People!$B$5,People!$A$5,IF(M4491=People!$B$4,People!$A$4,IF(M4491=People!$B$3,People!$A$3,IF(M4491=People!$B$2,People!$A$2,0))))</f>
        <v>Kelly Williams</v>
      </c>
      <c r="W4491" s="28" t="str">
        <f>IFERROR(VLOOKUP(DATA[[#This Row],[Order ID]],Returns!$A:$B,2,0),"No")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8" t="str">
        <f>IF(M4492=People!$B$5,People!$A$5,IF(M4492=People!$B$4,People!$A$4,IF(M4492=People!$B$3,People!$A$3,IF(M4492=People!$B$2,People!$A$2,0))))</f>
        <v>Anna Andreadi</v>
      </c>
      <c r="W4492" s="28" t="str">
        <f>IFERROR(VLOOKUP(DATA[[#This Row],[Order ID]],Returns!$A:$B,2,0),"No")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8" t="str">
        <f>IF(M4493=People!$B$5,People!$A$5,IF(M4493=People!$B$4,People!$A$4,IF(M4493=People!$B$3,People!$A$3,IF(M4493=People!$B$2,People!$A$2,0))))</f>
        <v>Chuck Magee</v>
      </c>
      <c r="W4493" s="28" t="str">
        <f>IFERROR(VLOOKUP(DATA[[#This Row],[Order ID]],Returns!$A:$B,2,0),"No")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8" t="str">
        <f>IF(M4494=People!$B$5,People!$A$5,IF(M4494=People!$B$4,People!$A$4,IF(M4494=People!$B$3,People!$A$3,IF(M4494=People!$B$2,People!$A$2,0))))</f>
        <v>Chuck Magee</v>
      </c>
      <c r="W4494" s="28" t="str">
        <f>IFERROR(VLOOKUP(DATA[[#This Row],[Order ID]],Returns!$A:$B,2,0),"No")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8" t="str">
        <f>IF(M4495=People!$B$5,People!$A$5,IF(M4495=People!$B$4,People!$A$4,IF(M4495=People!$B$3,People!$A$3,IF(M4495=People!$B$2,People!$A$2,0))))</f>
        <v>Chuck Magee</v>
      </c>
      <c r="W4495" s="28" t="str">
        <f>IFERROR(VLOOKUP(DATA[[#This Row],[Order ID]],Returns!$A:$B,2,0),"No")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8" t="str">
        <f>IF(M4496=People!$B$5,People!$A$5,IF(M4496=People!$B$4,People!$A$4,IF(M4496=People!$B$3,People!$A$3,IF(M4496=People!$B$2,People!$A$2,0))))</f>
        <v>Chuck Magee</v>
      </c>
      <c r="W4496" s="28" t="str">
        <f>IFERROR(VLOOKUP(DATA[[#This Row],[Order ID]],Returns!$A:$B,2,0),"No")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8" t="str">
        <f>IF(M4497=People!$B$5,People!$A$5,IF(M4497=People!$B$4,People!$A$4,IF(M4497=People!$B$3,People!$A$3,IF(M4497=People!$B$2,People!$A$2,0))))</f>
        <v>Anna Andreadi</v>
      </c>
      <c r="W4497" s="28" t="str">
        <f>IFERROR(VLOOKUP(DATA[[#This Row],[Order ID]],Returns!$A:$B,2,0),"No")</f>
        <v>No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8" t="str">
        <f>IF(M4498=People!$B$5,People!$A$5,IF(M4498=People!$B$4,People!$A$4,IF(M4498=People!$B$3,People!$A$3,IF(M4498=People!$B$2,People!$A$2,0))))</f>
        <v>Anna Andreadi</v>
      </c>
      <c r="W4498" s="28" t="str">
        <f>IFERROR(VLOOKUP(DATA[[#This Row],[Order ID]],Returns!$A:$B,2,0),"No")</f>
        <v>No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8" t="str">
        <f>IF(M4499=People!$B$5,People!$A$5,IF(M4499=People!$B$4,People!$A$4,IF(M4499=People!$B$3,People!$A$3,IF(M4499=People!$B$2,People!$A$2,0))))</f>
        <v>Chuck Magee</v>
      </c>
      <c r="W4499" s="28" t="str">
        <f>IFERROR(VLOOKUP(DATA[[#This Row],[Order ID]],Returns!$A:$B,2,0),"No")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28" t="str">
        <f>IF(M4500=People!$B$5,People!$A$5,IF(M4500=People!$B$4,People!$A$4,IF(M4500=People!$B$3,People!$A$3,IF(M4500=People!$B$2,People!$A$2,0))))</f>
        <v>Anna Andreadi</v>
      </c>
      <c r="W4500" s="28" t="str">
        <f>IFERROR(VLOOKUP(DATA[[#This Row],[Order ID]],Returns!$A:$B,2,0),"No")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28" t="str">
        <f>IF(M4501=People!$B$5,People!$A$5,IF(M4501=People!$B$4,People!$A$4,IF(M4501=People!$B$3,People!$A$3,IF(M4501=People!$B$2,People!$A$2,0))))</f>
        <v>Anna Andreadi</v>
      </c>
      <c r="W4501" s="28" t="str">
        <f>IFERROR(VLOOKUP(DATA[[#This Row],[Order ID]],Returns!$A:$B,2,0),"No")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28" t="str">
        <f>IF(M4502=People!$B$5,People!$A$5,IF(M4502=People!$B$4,People!$A$4,IF(M4502=People!$B$3,People!$A$3,IF(M4502=People!$B$2,People!$A$2,0))))</f>
        <v>Anna Andreadi</v>
      </c>
      <c r="W4502" s="28" t="str">
        <f>IFERROR(VLOOKUP(DATA[[#This Row],[Order ID]],Returns!$A:$B,2,0),"No")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8" t="str">
        <f>IF(M4503=People!$B$5,People!$A$5,IF(M4503=People!$B$4,People!$A$4,IF(M4503=People!$B$3,People!$A$3,IF(M4503=People!$B$2,People!$A$2,0))))</f>
        <v>Kelly Williams</v>
      </c>
      <c r="W4503" s="28" t="str">
        <f>IFERROR(VLOOKUP(DATA[[#This Row],[Order ID]],Returns!$A:$B,2,0),"No")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8" t="str">
        <f>IF(M4504=People!$B$5,People!$A$5,IF(M4504=People!$B$4,People!$A$4,IF(M4504=People!$B$3,People!$A$3,IF(M4504=People!$B$2,People!$A$2,0))))</f>
        <v>Kelly Williams</v>
      </c>
      <c r="W4504" s="28" t="str">
        <f>IFERROR(VLOOKUP(DATA[[#This Row],[Order ID]],Returns!$A:$B,2,0),"No")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8" t="str">
        <f>IF(M4505=People!$B$5,People!$A$5,IF(M4505=People!$B$4,People!$A$4,IF(M4505=People!$B$3,People!$A$3,IF(M4505=People!$B$2,People!$A$2,0))))</f>
        <v>Anna Andreadi</v>
      </c>
      <c r="W4505" s="28" t="str">
        <f>IFERROR(VLOOKUP(DATA[[#This Row],[Order ID]],Returns!$A:$B,2,0),"No")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28" t="str">
        <f>IF(M4506=People!$B$5,People!$A$5,IF(M4506=People!$B$4,People!$A$4,IF(M4506=People!$B$3,People!$A$3,IF(M4506=People!$B$2,People!$A$2,0))))</f>
        <v>Anna Andreadi</v>
      </c>
      <c r="W4506" s="28" t="str">
        <f>IFERROR(VLOOKUP(DATA[[#This Row],[Order ID]],Returns!$A:$B,2,0),"No")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8" t="str">
        <f>IF(M4507=People!$B$5,People!$A$5,IF(M4507=People!$B$4,People!$A$4,IF(M4507=People!$B$3,People!$A$3,IF(M4507=People!$B$2,People!$A$2,0))))</f>
        <v>Anna Andreadi</v>
      </c>
      <c r="W4507" s="28" t="str">
        <f>IFERROR(VLOOKUP(DATA[[#This Row],[Order ID]],Returns!$A:$B,2,0),"No")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8" t="str">
        <f>IF(M4508=People!$B$5,People!$A$5,IF(M4508=People!$B$4,People!$A$4,IF(M4508=People!$B$3,People!$A$3,IF(M4508=People!$B$2,People!$A$2,0))))</f>
        <v>Anna Andreadi</v>
      </c>
      <c r="W4508" s="28" t="str">
        <f>IFERROR(VLOOKUP(DATA[[#This Row],[Order ID]],Returns!$A:$B,2,0),"No")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28" t="str">
        <f>IF(M4509=People!$B$5,People!$A$5,IF(M4509=People!$B$4,People!$A$4,IF(M4509=People!$B$3,People!$A$3,IF(M4509=People!$B$2,People!$A$2,0))))</f>
        <v>Anna Andreadi</v>
      </c>
      <c r="W4509" s="28" t="str">
        <f>IFERROR(VLOOKUP(DATA[[#This Row],[Order ID]],Returns!$A:$B,2,0),"No")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28" t="str">
        <f>IF(M4510=People!$B$5,People!$A$5,IF(M4510=People!$B$4,People!$A$4,IF(M4510=People!$B$3,People!$A$3,IF(M4510=People!$B$2,People!$A$2,0))))</f>
        <v>Anna Andreadi</v>
      </c>
      <c r="W4510" s="28" t="str">
        <f>IFERROR(VLOOKUP(DATA[[#This Row],[Order ID]],Returns!$A:$B,2,0),"No")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8" t="str">
        <f>IF(M4511=People!$B$5,People!$A$5,IF(M4511=People!$B$4,People!$A$4,IF(M4511=People!$B$3,People!$A$3,IF(M4511=People!$B$2,People!$A$2,0))))</f>
        <v>Anna Andreadi</v>
      </c>
      <c r="W4511" s="28" t="str">
        <f>IFERROR(VLOOKUP(DATA[[#This Row],[Order ID]],Returns!$A:$B,2,0),"No")</f>
        <v>No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8" t="str">
        <f>IF(M4512=People!$B$5,People!$A$5,IF(M4512=People!$B$4,People!$A$4,IF(M4512=People!$B$3,People!$A$3,IF(M4512=People!$B$2,People!$A$2,0))))</f>
        <v>Kelly Williams</v>
      </c>
      <c r="W4512" s="28" t="str">
        <f>IFERROR(VLOOKUP(DATA[[#This Row],[Order ID]],Returns!$A:$B,2,0),"No")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28" t="str">
        <f>IF(M4513=People!$B$5,People!$A$5,IF(M4513=People!$B$4,People!$A$4,IF(M4513=People!$B$3,People!$A$3,IF(M4513=People!$B$2,People!$A$2,0))))</f>
        <v>Kelly Williams</v>
      </c>
      <c r="W4513" s="28" t="str">
        <f>IFERROR(VLOOKUP(DATA[[#This Row],[Order ID]],Returns!$A:$B,2,0),"No")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8" t="str">
        <f>IF(M4514=People!$B$5,People!$A$5,IF(M4514=People!$B$4,People!$A$4,IF(M4514=People!$B$3,People!$A$3,IF(M4514=People!$B$2,People!$A$2,0))))</f>
        <v>Anna Andreadi</v>
      </c>
      <c r="W4514" s="28" t="str">
        <f>IFERROR(VLOOKUP(DATA[[#This Row],[Order ID]],Returns!$A:$B,2,0),"No")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8" t="str">
        <f>IF(M4515=People!$B$5,People!$A$5,IF(M4515=People!$B$4,People!$A$4,IF(M4515=People!$B$3,People!$A$3,IF(M4515=People!$B$2,People!$A$2,0))))</f>
        <v>Kelly Williams</v>
      </c>
      <c r="W4515" s="28" t="str">
        <f>IFERROR(VLOOKUP(DATA[[#This Row],[Order ID]],Returns!$A:$B,2,0),"No")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28" t="str">
        <f>IF(M4516=People!$B$5,People!$A$5,IF(M4516=People!$B$4,People!$A$4,IF(M4516=People!$B$3,People!$A$3,IF(M4516=People!$B$2,People!$A$2,0))))</f>
        <v>Cassandra Brandow</v>
      </c>
      <c r="W4516" s="28" t="str">
        <f>IFERROR(VLOOKUP(DATA[[#This Row],[Order ID]],Returns!$A:$B,2,0),"No")</f>
        <v>No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28" t="str">
        <f>IF(M4517=People!$B$5,People!$A$5,IF(M4517=People!$B$4,People!$A$4,IF(M4517=People!$B$3,People!$A$3,IF(M4517=People!$B$2,People!$A$2,0))))</f>
        <v>Kelly Williams</v>
      </c>
      <c r="W4517" s="28" t="str">
        <f>IFERROR(VLOOKUP(DATA[[#This Row],[Order ID]],Returns!$A:$B,2,0),"No")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28" t="str">
        <f>IF(M4518=People!$B$5,People!$A$5,IF(M4518=People!$B$4,People!$A$4,IF(M4518=People!$B$3,People!$A$3,IF(M4518=People!$B$2,People!$A$2,0))))</f>
        <v>Anna Andreadi</v>
      </c>
      <c r="W4518" s="28" t="str">
        <f>IFERROR(VLOOKUP(DATA[[#This Row],[Order ID]],Returns!$A:$B,2,0),"No")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8" t="str">
        <f>IF(M4519=People!$B$5,People!$A$5,IF(M4519=People!$B$4,People!$A$4,IF(M4519=People!$B$3,People!$A$3,IF(M4519=People!$B$2,People!$A$2,0))))</f>
        <v>Anna Andreadi</v>
      </c>
      <c r="W4519" s="28" t="str">
        <f>IFERROR(VLOOKUP(DATA[[#This Row],[Order ID]],Returns!$A:$B,2,0),"No")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8" t="str">
        <f>IF(M4520=People!$B$5,People!$A$5,IF(M4520=People!$B$4,People!$A$4,IF(M4520=People!$B$3,People!$A$3,IF(M4520=People!$B$2,People!$A$2,0))))</f>
        <v>Anna Andreadi</v>
      </c>
      <c r="W4520" s="28" t="str">
        <f>IFERROR(VLOOKUP(DATA[[#This Row],[Order ID]],Returns!$A:$B,2,0),"No")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8" t="str">
        <f>IF(M4521=People!$B$5,People!$A$5,IF(M4521=People!$B$4,People!$A$4,IF(M4521=People!$B$3,People!$A$3,IF(M4521=People!$B$2,People!$A$2,0))))</f>
        <v>Cassandra Brandow</v>
      </c>
      <c r="W4521" s="28" t="str">
        <f>IFERROR(VLOOKUP(DATA[[#This Row],[Order ID]],Returns!$A:$B,2,0),"No")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28" t="str">
        <f>IF(M4522=People!$B$5,People!$A$5,IF(M4522=People!$B$4,People!$A$4,IF(M4522=People!$B$3,People!$A$3,IF(M4522=People!$B$2,People!$A$2,0))))</f>
        <v>Kelly Williams</v>
      </c>
      <c r="W4522" s="28" t="str">
        <f>IFERROR(VLOOKUP(DATA[[#This Row],[Order ID]],Returns!$A:$B,2,0),"No")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28" t="str">
        <f>IF(M4523=People!$B$5,People!$A$5,IF(M4523=People!$B$4,People!$A$4,IF(M4523=People!$B$3,People!$A$3,IF(M4523=People!$B$2,People!$A$2,0))))</f>
        <v>Kelly Williams</v>
      </c>
      <c r="W4523" s="28" t="str">
        <f>IFERROR(VLOOKUP(DATA[[#This Row],[Order ID]],Returns!$A:$B,2,0),"No")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8" t="str">
        <f>IF(M4524=People!$B$5,People!$A$5,IF(M4524=People!$B$4,People!$A$4,IF(M4524=People!$B$3,People!$A$3,IF(M4524=People!$B$2,People!$A$2,0))))</f>
        <v>Anna Andreadi</v>
      </c>
      <c r="W4524" s="28" t="str">
        <f>IFERROR(VLOOKUP(DATA[[#This Row],[Order ID]],Returns!$A:$B,2,0),"No")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28" t="str">
        <f>IF(M4525=People!$B$5,People!$A$5,IF(M4525=People!$B$4,People!$A$4,IF(M4525=People!$B$3,People!$A$3,IF(M4525=People!$B$2,People!$A$2,0))))</f>
        <v>Chuck Magee</v>
      </c>
      <c r="W4525" s="28" t="str">
        <f>IFERROR(VLOOKUP(DATA[[#This Row],[Order ID]],Returns!$A:$B,2,0),"No")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28" t="str">
        <f>IF(M4526=People!$B$5,People!$A$5,IF(M4526=People!$B$4,People!$A$4,IF(M4526=People!$B$3,People!$A$3,IF(M4526=People!$B$2,People!$A$2,0))))</f>
        <v>Chuck Magee</v>
      </c>
      <c r="W4526" s="28" t="str">
        <f>IFERROR(VLOOKUP(DATA[[#This Row],[Order ID]],Returns!$A:$B,2,0),"No")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28" t="str">
        <f>IF(M4527=People!$B$5,People!$A$5,IF(M4527=People!$B$4,People!$A$4,IF(M4527=People!$B$3,People!$A$3,IF(M4527=People!$B$2,People!$A$2,0))))</f>
        <v>Chuck Magee</v>
      </c>
      <c r="W4527" s="28" t="str">
        <f>IFERROR(VLOOKUP(DATA[[#This Row],[Order ID]],Returns!$A:$B,2,0),"No")</f>
        <v>No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28" t="str">
        <f>IF(M4528=People!$B$5,People!$A$5,IF(M4528=People!$B$4,People!$A$4,IF(M4528=People!$B$3,People!$A$3,IF(M4528=People!$B$2,People!$A$2,0))))</f>
        <v>Chuck Magee</v>
      </c>
      <c r="W4528" s="28" t="str">
        <f>IFERROR(VLOOKUP(DATA[[#This Row],[Order ID]],Returns!$A:$B,2,0),"No")</f>
        <v>No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28" t="str">
        <f>IF(M4529=People!$B$5,People!$A$5,IF(M4529=People!$B$4,People!$A$4,IF(M4529=People!$B$3,People!$A$3,IF(M4529=People!$B$2,People!$A$2,0))))</f>
        <v>Chuck Magee</v>
      </c>
      <c r="W4529" s="28" t="str">
        <f>IFERROR(VLOOKUP(DATA[[#This Row],[Order ID]],Returns!$A:$B,2,0),"No")</f>
        <v>No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8" t="str">
        <f>IF(M4530=People!$B$5,People!$A$5,IF(M4530=People!$B$4,People!$A$4,IF(M4530=People!$B$3,People!$A$3,IF(M4530=People!$B$2,People!$A$2,0))))</f>
        <v>Chuck Magee</v>
      </c>
      <c r="W4530" s="28" t="str">
        <f>IFERROR(VLOOKUP(DATA[[#This Row],[Order ID]],Returns!$A:$B,2,0),"No")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8" t="str">
        <f>IF(M4531=People!$B$5,People!$A$5,IF(M4531=People!$B$4,People!$A$4,IF(M4531=People!$B$3,People!$A$3,IF(M4531=People!$B$2,People!$A$2,0))))</f>
        <v>Kelly Williams</v>
      </c>
      <c r="W4531" s="28" t="str">
        <f>IFERROR(VLOOKUP(DATA[[#This Row],[Order ID]],Returns!$A:$B,2,0),"No")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8" t="str">
        <f>IF(M4532=People!$B$5,People!$A$5,IF(M4532=People!$B$4,People!$A$4,IF(M4532=People!$B$3,People!$A$3,IF(M4532=People!$B$2,People!$A$2,0))))</f>
        <v>Chuck Magee</v>
      </c>
      <c r="W4532" s="28" t="str">
        <f>IFERROR(VLOOKUP(DATA[[#This Row],[Order ID]],Returns!$A:$B,2,0),"No")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28" t="str">
        <f>IF(M4533=People!$B$5,People!$A$5,IF(M4533=People!$B$4,People!$A$4,IF(M4533=People!$B$3,People!$A$3,IF(M4533=People!$B$2,People!$A$2,0))))</f>
        <v>Chuck Magee</v>
      </c>
      <c r="W4533" s="28" t="str">
        <f>IFERROR(VLOOKUP(DATA[[#This Row],[Order ID]],Returns!$A:$B,2,0),"No")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8" t="str">
        <f>IF(M4534=People!$B$5,People!$A$5,IF(M4534=People!$B$4,People!$A$4,IF(M4534=People!$B$3,People!$A$3,IF(M4534=People!$B$2,People!$A$2,0))))</f>
        <v>Anna Andreadi</v>
      </c>
      <c r="W4534" s="28" t="str">
        <f>IFERROR(VLOOKUP(DATA[[#This Row],[Order ID]],Returns!$A:$B,2,0),"No")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28" t="str">
        <f>IF(M4535=People!$B$5,People!$A$5,IF(M4535=People!$B$4,People!$A$4,IF(M4535=People!$B$3,People!$A$3,IF(M4535=People!$B$2,People!$A$2,0))))</f>
        <v>Anna Andreadi</v>
      </c>
      <c r="W4535" s="28" t="str">
        <f>IFERROR(VLOOKUP(DATA[[#This Row],[Order ID]],Returns!$A:$B,2,0),"No")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28" t="str">
        <f>IF(M4536=People!$B$5,People!$A$5,IF(M4536=People!$B$4,People!$A$4,IF(M4536=People!$B$3,People!$A$3,IF(M4536=People!$B$2,People!$A$2,0))))</f>
        <v>Anna Andreadi</v>
      </c>
      <c r="W4536" s="28" t="str">
        <f>IFERROR(VLOOKUP(DATA[[#This Row],[Order ID]],Returns!$A:$B,2,0),"No")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28" t="str">
        <f>IF(M4537=People!$B$5,People!$A$5,IF(M4537=People!$B$4,People!$A$4,IF(M4537=People!$B$3,People!$A$3,IF(M4537=People!$B$2,People!$A$2,0))))</f>
        <v>Anna Andreadi</v>
      </c>
      <c r="W4537" s="28" t="str">
        <f>IFERROR(VLOOKUP(DATA[[#This Row],[Order ID]],Returns!$A:$B,2,0),"No")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8" t="str">
        <f>IF(M4538=People!$B$5,People!$A$5,IF(M4538=People!$B$4,People!$A$4,IF(M4538=People!$B$3,People!$A$3,IF(M4538=People!$B$2,People!$A$2,0))))</f>
        <v>Anna Andreadi</v>
      </c>
      <c r="W4538" s="28" t="str">
        <f>IFERROR(VLOOKUP(DATA[[#This Row],[Order ID]],Returns!$A:$B,2,0),"No")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8" t="str">
        <f>IF(M4539=People!$B$5,People!$A$5,IF(M4539=People!$B$4,People!$A$4,IF(M4539=People!$B$3,People!$A$3,IF(M4539=People!$B$2,People!$A$2,0))))</f>
        <v>Anna Andreadi</v>
      </c>
      <c r="W4539" s="28" t="str">
        <f>IFERROR(VLOOKUP(DATA[[#This Row],[Order ID]],Returns!$A:$B,2,0),"No")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28" t="str">
        <f>IF(M4540=People!$B$5,People!$A$5,IF(M4540=People!$B$4,People!$A$4,IF(M4540=People!$B$3,People!$A$3,IF(M4540=People!$B$2,People!$A$2,0))))</f>
        <v>Anna Andreadi</v>
      </c>
      <c r="W4540" s="28" t="str">
        <f>IFERROR(VLOOKUP(DATA[[#This Row],[Order ID]],Returns!$A:$B,2,0),"No")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28" t="str">
        <f>IF(M4541=People!$B$5,People!$A$5,IF(M4541=People!$B$4,People!$A$4,IF(M4541=People!$B$3,People!$A$3,IF(M4541=People!$B$2,People!$A$2,0))))</f>
        <v>Chuck Magee</v>
      </c>
      <c r="W4541" s="28" t="str">
        <f>IFERROR(VLOOKUP(DATA[[#This Row],[Order ID]],Returns!$A:$B,2,0),"No")</f>
        <v>No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8" t="str">
        <f>IF(M4542=People!$B$5,People!$A$5,IF(M4542=People!$B$4,People!$A$4,IF(M4542=People!$B$3,People!$A$3,IF(M4542=People!$B$2,People!$A$2,0))))</f>
        <v>Chuck Magee</v>
      </c>
      <c r="W4542" s="28" t="str">
        <f>IFERROR(VLOOKUP(DATA[[#This Row],[Order ID]],Returns!$A:$B,2,0),"No")</f>
        <v>No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8" t="str">
        <f>IF(M4543=People!$B$5,People!$A$5,IF(M4543=People!$B$4,People!$A$4,IF(M4543=People!$B$3,People!$A$3,IF(M4543=People!$B$2,People!$A$2,0))))</f>
        <v>Kelly Williams</v>
      </c>
      <c r="W4543" s="28" t="str">
        <f>IFERROR(VLOOKUP(DATA[[#This Row],[Order ID]],Returns!$A:$B,2,0),"No")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28" t="str">
        <f>IF(M4544=People!$B$5,People!$A$5,IF(M4544=People!$B$4,People!$A$4,IF(M4544=People!$B$3,People!$A$3,IF(M4544=People!$B$2,People!$A$2,0))))</f>
        <v>Kelly Williams</v>
      </c>
      <c r="W4544" s="28" t="str">
        <f>IFERROR(VLOOKUP(DATA[[#This Row],[Order ID]],Returns!$A:$B,2,0),"No")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8" t="str">
        <f>IF(M4545=People!$B$5,People!$A$5,IF(M4545=People!$B$4,People!$A$4,IF(M4545=People!$B$3,People!$A$3,IF(M4545=People!$B$2,People!$A$2,0))))</f>
        <v>Kelly Williams</v>
      </c>
      <c r="W4545" s="28" t="str">
        <f>IFERROR(VLOOKUP(DATA[[#This Row],[Order ID]],Returns!$A:$B,2,0),"No")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8" t="str">
        <f>IF(M4546=People!$B$5,People!$A$5,IF(M4546=People!$B$4,People!$A$4,IF(M4546=People!$B$3,People!$A$3,IF(M4546=People!$B$2,People!$A$2,0))))</f>
        <v>Kelly Williams</v>
      </c>
      <c r="W4546" s="28" t="str">
        <f>IFERROR(VLOOKUP(DATA[[#This Row],[Order ID]],Returns!$A:$B,2,0),"No")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8" t="str">
        <f>IF(M4547=People!$B$5,People!$A$5,IF(M4547=People!$B$4,People!$A$4,IF(M4547=People!$B$3,People!$A$3,IF(M4547=People!$B$2,People!$A$2,0))))</f>
        <v>Kelly Williams</v>
      </c>
      <c r="W4547" s="28" t="str">
        <f>IFERROR(VLOOKUP(DATA[[#This Row],[Order ID]],Returns!$A:$B,2,0),"No")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8" t="str">
        <f>IF(M4548=People!$B$5,People!$A$5,IF(M4548=People!$B$4,People!$A$4,IF(M4548=People!$B$3,People!$A$3,IF(M4548=People!$B$2,People!$A$2,0))))</f>
        <v>Kelly Williams</v>
      </c>
      <c r="W4548" s="28" t="str">
        <f>IFERROR(VLOOKUP(DATA[[#This Row],[Order ID]],Returns!$A:$B,2,0),"No")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8" t="str">
        <f>IF(M4549=People!$B$5,People!$A$5,IF(M4549=People!$B$4,People!$A$4,IF(M4549=People!$B$3,People!$A$3,IF(M4549=People!$B$2,People!$A$2,0))))</f>
        <v>Kelly Williams</v>
      </c>
      <c r="W4549" s="28" t="str">
        <f>IFERROR(VLOOKUP(DATA[[#This Row],[Order ID]],Returns!$A:$B,2,0),"No")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28" t="str">
        <f>IF(M4550=People!$B$5,People!$A$5,IF(M4550=People!$B$4,People!$A$4,IF(M4550=People!$B$3,People!$A$3,IF(M4550=People!$B$2,People!$A$2,0))))</f>
        <v>Kelly Williams</v>
      </c>
      <c r="W4550" s="28" t="str">
        <f>IFERROR(VLOOKUP(DATA[[#This Row],[Order ID]],Returns!$A:$B,2,0),"No")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8" t="str">
        <f>IF(M4551=People!$B$5,People!$A$5,IF(M4551=People!$B$4,People!$A$4,IF(M4551=People!$B$3,People!$A$3,IF(M4551=People!$B$2,People!$A$2,0))))</f>
        <v>Kelly Williams</v>
      </c>
      <c r="W4551" s="28" t="str">
        <f>IFERROR(VLOOKUP(DATA[[#This Row],[Order ID]],Returns!$A:$B,2,0),"No")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28" t="str">
        <f>IF(M4552=People!$B$5,People!$A$5,IF(M4552=People!$B$4,People!$A$4,IF(M4552=People!$B$3,People!$A$3,IF(M4552=People!$B$2,People!$A$2,0))))</f>
        <v>Chuck Magee</v>
      </c>
      <c r="W4552" s="28" t="str">
        <f>IFERROR(VLOOKUP(DATA[[#This Row],[Order ID]],Returns!$A:$B,2,0),"No")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8" t="str">
        <f>IF(M4553=People!$B$5,People!$A$5,IF(M4553=People!$B$4,People!$A$4,IF(M4553=People!$B$3,People!$A$3,IF(M4553=People!$B$2,People!$A$2,0))))</f>
        <v>Anna Andreadi</v>
      </c>
      <c r="W4553" s="28" t="str">
        <f>IFERROR(VLOOKUP(DATA[[#This Row],[Order ID]],Returns!$A:$B,2,0),"No")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8" t="str">
        <f>IF(M4554=People!$B$5,People!$A$5,IF(M4554=People!$B$4,People!$A$4,IF(M4554=People!$B$3,People!$A$3,IF(M4554=People!$B$2,People!$A$2,0))))</f>
        <v>Anna Andreadi</v>
      </c>
      <c r="W4554" s="28" t="str">
        <f>IFERROR(VLOOKUP(DATA[[#This Row],[Order ID]],Returns!$A:$B,2,0),"No")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28" t="str">
        <f>IF(M4555=People!$B$5,People!$A$5,IF(M4555=People!$B$4,People!$A$4,IF(M4555=People!$B$3,People!$A$3,IF(M4555=People!$B$2,People!$A$2,0))))</f>
        <v>Anna Andreadi</v>
      </c>
      <c r="W4555" s="28" t="str">
        <f>IFERROR(VLOOKUP(DATA[[#This Row],[Order ID]],Returns!$A:$B,2,0),"No")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8" t="str">
        <f>IF(M4556=People!$B$5,People!$A$5,IF(M4556=People!$B$4,People!$A$4,IF(M4556=People!$B$3,People!$A$3,IF(M4556=People!$B$2,People!$A$2,0))))</f>
        <v>Kelly Williams</v>
      </c>
      <c r="W4556" s="28" t="str">
        <f>IFERROR(VLOOKUP(DATA[[#This Row],[Order ID]],Returns!$A:$B,2,0),"No")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28" t="str">
        <f>IF(M4557=People!$B$5,People!$A$5,IF(M4557=People!$B$4,People!$A$4,IF(M4557=People!$B$3,People!$A$3,IF(M4557=People!$B$2,People!$A$2,0))))</f>
        <v>Cassandra Brandow</v>
      </c>
      <c r="W4557" s="28" t="str">
        <f>IFERROR(VLOOKUP(DATA[[#This Row],[Order ID]],Returns!$A:$B,2,0),"No")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28" t="str">
        <f>IF(M4558=People!$B$5,People!$A$5,IF(M4558=People!$B$4,People!$A$4,IF(M4558=People!$B$3,People!$A$3,IF(M4558=People!$B$2,People!$A$2,0))))</f>
        <v>Cassandra Brandow</v>
      </c>
      <c r="W4558" s="28" t="str">
        <f>IFERROR(VLOOKUP(DATA[[#This Row],[Order ID]],Returns!$A:$B,2,0),"No")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8" t="str">
        <f>IF(M4559=People!$B$5,People!$A$5,IF(M4559=People!$B$4,People!$A$4,IF(M4559=People!$B$3,People!$A$3,IF(M4559=People!$B$2,People!$A$2,0))))</f>
        <v>Anna Andreadi</v>
      </c>
      <c r="W4559" s="28" t="str">
        <f>IFERROR(VLOOKUP(DATA[[#This Row],[Order ID]],Returns!$A:$B,2,0),"No")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8" t="str">
        <f>IF(M4560=People!$B$5,People!$A$5,IF(M4560=People!$B$4,People!$A$4,IF(M4560=People!$B$3,People!$A$3,IF(M4560=People!$B$2,People!$A$2,0))))</f>
        <v>Kelly Williams</v>
      </c>
      <c r="W4560" s="28" t="str">
        <f>IFERROR(VLOOKUP(DATA[[#This Row],[Order ID]],Returns!$A:$B,2,0),"No")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8" t="str">
        <f>IF(M4561=People!$B$5,People!$A$5,IF(M4561=People!$B$4,People!$A$4,IF(M4561=People!$B$3,People!$A$3,IF(M4561=People!$B$2,People!$A$2,0))))</f>
        <v>Kelly Williams</v>
      </c>
      <c r="W4561" s="28" t="str">
        <f>IFERROR(VLOOKUP(DATA[[#This Row],[Order ID]],Returns!$A:$B,2,0),"No")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28" t="str">
        <f>IF(M4562=People!$B$5,People!$A$5,IF(M4562=People!$B$4,People!$A$4,IF(M4562=People!$B$3,People!$A$3,IF(M4562=People!$B$2,People!$A$2,0))))</f>
        <v>Anna Andreadi</v>
      </c>
      <c r="W4562" s="28" t="str">
        <f>IFERROR(VLOOKUP(DATA[[#This Row],[Order ID]],Returns!$A:$B,2,0),"No")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8" t="str">
        <f>IF(M4563=People!$B$5,People!$A$5,IF(M4563=People!$B$4,People!$A$4,IF(M4563=People!$B$3,People!$A$3,IF(M4563=People!$B$2,People!$A$2,0))))</f>
        <v>Anna Andreadi</v>
      </c>
      <c r="W4563" s="28" t="str">
        <f>IFERROR(VLOOKUP(DATA[[#This Row],[Order ID]],Returns!$A:$B,2,0),"No")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28" t="str">
        <f>IF(M4564=People!$B$5,People!$A$5,IF(M4564=People!$B$4,People!$A$4,IF(M4564=People!$B$3,People!$A$3,IF(M4564=People!$B$2,People!$A$2,0))))</f>
        <v>Anna Andreadi</v>
      </c>
      <c r="W4564" s="28" t="str">
        <f>IFERROR(VLOOKUP(DATA[[#This Row],[Order ID]],Returns!$A:$B,2,0),"No")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8" t="str">
        <f>IF(M4565=People!$B$5,People!$A$5,IF(M4565=People!$B$4,People!$A$4,IF(M4565=People!$B$3,People!$A$3,IF(M4565=People!$B$2,People!$A$2,0))))</f>
        <v>Cassandra Brandow</v>
      </c>
      <c r="W4565" s="28" t="str">
        <f>IFERROR(VLOOKUP(DATA[[#This Row],[Order ID]],Returns!$A:$B,2,0),"No")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8" t="str">
        <f>IF(M4566=People!$B$5,People!$A$5,IF(M4566=People!$B$4,People!$A$4,IF(M4566=People!$B$3,People!$A$3,IF(M4566=People!$B$2,People!$A$2,0))))</f>
        <v>Anna Andreadi</v>
      </c>
      <c r="W4566" s="28" t="str">
        <f>IFERROR(VLOOKUP(DATA[[#This Row],[Order ID]],Returns!$A:$B,2,0),"No")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8" t="str">
        <f>IF(M4567=People!$B$5,People!$A$5,IF(M4567=People!$B$4,People!$A$4,IF(M4567=People!$B$3,People!$A$3,IF(M4567=People!$B$2,People!$A$2,0))))</f>
        <v>Cassandra Brandow</v>
      </c>
      <c r="W4567" s="28" t="str">
        <f>IFERROR(VLOOKUP(DATA[[#This Row],[Order ID]],Returns!$A:$B,2,0),"No")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8" t="str">
        <f>IF(M4568=People!$B$5,People!$A$5,IF(M4568=People!$B$4,People!$A$4,IF(M4568=People!$B$3,People!$A$3,IF(M4568=People!$B$2,People!$A$2,0))))</f>
        <v>Cassandra Brandow</v>
      </c>
      <c r="W4568" s="28" t="str">
        <f>IFERROR(VLOOKUP(DATA[[#This Row],[Order ID]],Returns!$A:$B,2,0),"No")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28" t="str">
        <f>IF(M4569=People!$B$5,People!$A$5,IF(M4569=People!$B$4,People!$A$4,IF(M4569=People!$B$3,People!$A$3,IF(M4569=People!$B$2,People!$A$2,0))))</f>
        <v>Cassandra Brandow</v>
      </c>
      <c r="W4569" s="28" t="str">
        <f>IFERROR(VLOOKUP(DATA[[#This Row],[Order ID]],Returns!$A:$B,2,0),"No")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8" t="str">
        <f>IF(M4570=People!$B$5,People!$A$5,IF(M4570=People!$B$4,People!$A$4,IF(M4570=People!$B$3,People!$A$3,IF(M4570=People!$B$2,People!$A$2,0))))</f>
        <v>Kelly Williams</v>
      </c>
      <c r="W4570" s="28" t="str">
        <f>IFERROR(VLOOKUP(DATA[[#This Row],[Order ID]],Returns!$A:$B,2,0),"No")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28" t="str">
        <f>IF(M4571=People!$B$5,People!$A$5,IF(M4571=People!$B$4,People!$A$4,IF(M4571=People!$B$3,People!$A$3,IF(M4571=People!$B$2,People!$A$2,0))))</f>
        <v>Anna Andreadi</v>
      </c>
      <c r="W4571" s="28" t="str">
        <f>IFERROR(VLOOKUP(DATA[[#This Row],[Order ID]],Returns!$A:$B,2,0),"No")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8" t="str">
        <f>IF(M4572=People!$B$5,People!$A$5,IF(M4572=People!$B$4,People!$A$4,IF(M4572=People!$B$3,People!$A$3,IF(M4572=People!$B$2,People!$A$2,0))))</f>
        <v>Kelly Williams</v>
      </c>
      <c r="W4572" s="28" t="str">
        <f>IFERROR(VLOOKUP(DATA[[#This Row],[Order ID]],Returns!$A:$B,2,0),"No")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28" t="str">
        <f>IF(M4573=People!$B$5,People!$A$5,IF(M4573=People!$B$4,People!$A$4,IF(M4573=People!$B$3,People!$A$3,IF(M4573=People!$B$2,People!$A$2,0))))</f>
        <v>Kelly Williams</v>
      </c>
      <c r="W4573" s="28" t="str">
        <f>IFERROR(VLOOKUP(DATA[[#This Row],[Order ID]],Returns!$A:$B,2,0),"No")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8" t="str">
        <f>IF(M4574=People!$B$5,People!$A$5,IF(M4574=People!$B$4,People!$A$4,IF(M4574=People!$B$3,People!$A$3,IF(M4574=People!$B$2,People!$A$2,0))))</f>
        <v>Anna Andreadi</v>
      </c>
      <c r="W4574" s="28" t="str">
        <f>IFERROR(VLOOKUP(DATA[[#This Row],[Order ID]],Returns!$A:$B,2,0),"No")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28" t="str">
        <f>IF(M4575=People!$B$5,People!$A$5,IF(M4575=People!$B$4,People!$A$4,IF(M4575=People!$B$3,People!$A$3,IF(M4575=People!$B$2,People!$A$2,0))))</f>
        <v>Kelly Williams</v>
      </c>
      <c r="W4575" s="28" t="str">
        <f>IFERROR(VLOOKUP(DATA[[#This Row],[Order ID]],Returns!$A:$B,2,0),"No")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8" t="str">
        <f>IF(M4576=People!$B$5,People!$A$5,IF(M4576=People!$B$4,People!$A$4,IF(M4576=People!$B$3,People!$A$3,IF(M4576=People!$B$2,People!$A$2,0))))</f>
        <v>Kelly Williams</v>
      </c>
      <c r="W4576" s="28" t="str">
        <f>IFERROR(VLOOKUP(DATA[[#This Row],[Order ID]],Returns!$A:$B,2,0),"No")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8" t="str">
        <f>IF(M4577=People!$B$5,People!$A$5,IF(M4577=People!$B$4,People!$A$4,IF(M4577=People!$B$3,People!$A$3,IF(M4577=People!$B$2,People!$A$2,0))))</f>
        <v>Kelly Williams</v>
      </c>
      <c r="W4577" s="28" t="str">
        <f>IFERROR(VLOOKUP(DATA[[#This Row],[Order ID]],Returns!$A:$B,2,0),"No")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28" t="str">
        <f>IF(M4578=People!$B$5,People!$A$5,IF(M4578=People!$B$4,People!$A$4,IF(M4578=People!$B$3,People!$A$3,IF(M4578=People!$B$2,People!$A$2,0))))</f>
        <v>Kelly Williams</v>
      </c>
      <c r="W4578" s="28" t="str">
        <f>IFERROR(VLOOKUP(DATA[[#This Row],[Order ID]],Returns!$A:$B,2,0),"No")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8" t="str">
        <f>IF(M4579=People!$B$5,People!$A$5,IF(M4579=People!$B$4,People!$A$4,IF(M4579=People!$B$3,People!$A$3,IF(M4579=People!$B$2,People!$A$2,0))))</f>
        <v>Anna Andreadi</v>
      </c>
      <c r="W4579" s="28" t="str">
        <f>IFERROR(VLOOKUP(DATA[[#This Row],[Order ID]],Returns!$A:$B,2,0),"No")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8" t="str">
        <f>IF(M4580=People!$B$5,People!$A$5,IF(M4580=People!$B$4,People!$A$4,IF(M4580=People!$B$3,People!$A$3,IF(M4580=People!$B$2,People!$A$2,0))))</f>
        <v>Cassandra Brandow</v>
      </c>
      <c r="W4580" s="28" t="str">
        <f>IFERROR(VLOOKUP(DATA[[#This Row],[Order ID]],Returns!$A:$B,2,0),"No")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28" t="str">
        <f>IF(M4581=People!$B$5,People!$A$5,IF(M4581=People!$B$4,People!$A$4,IF(M4581=People!$B$3,People!$A$3,IF(M4581=People!$B$2,People!$A$2,0))))</f>
        <v>Chuck Magee</v>
      </c>
      <c r="W4581" s="28" t="str">
        <f>IFERROR(VLOOKUP(DATA[[#This Row],[Order ID]],Returns!$A:$B,2,0),"No")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8" t="str">
        <f>IF(M4582=People!$B$5,People!$A$5,IF(M4582=People!$B$4,People!$A$4,IF(M4582=People!$B$3,People!$A$3,IF(M4582=People!$B$2,People!$A$2,0))))</f>
        <v>Cassandra Brandow</v>
      </c>
      <c r="W4582" s="28" t="str">
        <f>IFERROR(VLOOKUP(DATA[[#This Row],[Order ID]],Returns!$A:$B,2,0),"No")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8" t="str">
        <f>IF(M4583=People!$B$5,People!$A$5,IF(M4583=People!$B$4,People!$A$4,IF(M4583=People!$B$3,People!$A$3,IF(M4583=People!$B$2,People!$A$2,0))))</f>
        <v>Chuck Magee</v>
      </c>
      <c r="W4583" s="28" t="str">
        <f>IFERROR(VLOOKUP(DATA[[#This Row],[Order ID]],Returns!$A:$B,2,0),"No")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28" t="str">
        <f>IF(M4584=People!$B$5,People!$A$5,IF(M4584=People!$B$4,People!$A$4,IF(M4584=People!$B$3,People!$A$3,IF(M4584=People!$B$2,People!$A$2,0))))</f>
        <v>Chuck Magee</v>
      </c>
      <c r="W4584" s="28" t="str">
        <f>IFERROR(VLOOKUP(DATA[[#This Row],[Order ID]],Returns!$A:$B,2,0),"No")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28" t="str">
        <f>IF(M4585=People!$B$5,People!$A$5,IF(M4585=People!$B$4,People!$A$4,IF(M4585=People!$B$3,People!$A$3,IF(M4585=People!$B$2,People!$A$2,0))))</f>
        <v>Anna Andreadi</v>
      </c>
      <c r="W4585" s="28" t="str">
        <f>IFERROR(VLOOKUP(DATA[[#This Row],[Order ID]],Returns!$A:$B,2,0),"No")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28" t="str">
        <f>IF(M4586=People!$B$5,People!$A$5,IF(M4586=People!$B$4,People!$A$4,IF(M4586=People!$B$3,People!$A$3,IF(M4586=People!$B$2,People!$A$2,0))))</f>
        <v>Anna Andreadi</v>
      </c>
      <c r="W4586" s="28" t="str">
        <f>IFERROR(VLOOKUP(DATA[[#This Row],[Order ID]],Returns!$A:$B,2,0),"No")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8" t="str">
        <f>IF(M4587=People!$B$5,People!$A$5,IF(M4587=People!$B$4,People!$A$4,IF(M4587=People!$B$3,People!$A$3,IF(M4587=People!$B$2,People!$A$2,0))))</f>
        <v>Anna Andreadi</v>
      </c>
      <c r="W4587" s="28" t="str">
        <f>IFERROR(VLOOKUP(DATA[[#This Row],[Order ID]],Returns!$A:$B,2,0),"No")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8" t="str">
        <f>IF(M4588=People!$B$5,People!$A$5,IF(M4588=People!$B$4,People!$A$4,IF(M4588=People!$B$3,People!$A$3,IF(M4588=People!$B$2,People!$A$2,0))))</f>
        <v>Anna Andreadi</v>
      </c>
      <c r="W4588" s="28" t="str">
        <f>IFERROR(VLOOKUP(DATA[[#This Row],[Order ID]],Returns!$A:$B,2,0),"No")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28" t="str">
        <f>IF(M4589=People!$B$5,People!$A$5,IF(M4589=People!$B$4,People!$A$4,IF(M4589=People!$B$3,People!$A$3,IF(M4589=People!$B$2,People!$A$2,0))))</f>
        <v>Anna Andreadi</v>
      </c>
      <c r="W4589" s="28" t="str">
        <f>IFERROR(VLOOKUP(DATA[[#This Row],[Order ID]],Returns!$A:$B,2,0),"No")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28" t="str">
        <f>IF(M4590=People!$B$5,People!$A$5,IF(M4590=People!$B$4,People!$A$4,IF(M4590=People!$B$3,People!$A$3,IF(M4590=People!$B$2,People!$A$2,0))))</f>
        <v>Anna Andreadi</v>
      </c>
      <c r="W4590" s="28" t="str">
        <f>IFERROR(VLOOKUP(DATA[[#This Row],[Order ID]],Returns!$A:$B,2,0),"No")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8" t="str">
        <f>IF(M4591=People!$B$5,People!$A$5,IF(M4591=People!$B$4,People!$A$4,IF(M4591=People!$B$3,People!$A$3,IF(M4591=People!$B$2,People!$A$2,0))))</f>
        <v>Anna Andreadi</v>
      </c>
      <c r="W4591" s="28" t="str">
        <f>IFERROR(VLOOKUP(DATA[[#This Row],[Order ID]],Returns!$A:$B,2,0),"No")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8" t="str">
        <f>IF(M4592=People!$B$5,People!$A$5,IF(M4592=People!$B$4,People!$A$4,IF(M4592=People!$B$3,People!$A$3,IF(M4592=People!$B$2,People!$A$2,0))))</f>
        <v>Anna Andreadi</v>
      </c>
      <c r="W4592" s="28" t="str">
        <f>IFERROR(VLOOKUP(DATA[[#This Row],[Order ID]],Returns!$A:$B,2,0),"No")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8" t="str">
        <f>IF(M4593=People!$B$5,People!$A$5,IF(M4593=People!$B$4,People!$A$4,IF(M4593=People!$B$3,People!$A$3,IF(M4593=People!$B$2,People!$A$2,0))))</f>
        <v>Anna Andreadi</v>
      </c>
      <c r="W4593" s="28" t="str">
        <f>IFERROR(VLOOKUP(DATA[[#This Row],[Order ID]],Returns!$A:$B,2,0),"No")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8" t="str">
        <f>IF(M4594=People!$B$5,People!$A$5,IF(M4594=People!$B$4,People!$A$4,IF(M4594=People!$B$3,People!$A$3,IF(M4594=People!$B$2,People!$A$2,0))))</f>
        <v>Anna Andreadi</v>
      </c>
      <c r="W4594" s="28" t="str">
        <f>IFERROR(VLOOKUP(DATA[[#This Row],[Order ID]],Returns!$A:$B,2,0),"No")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28" t="str">
        <f>IF(M4595=People!$B$5,People!$A$5,IF(M4595=People!$B$4,People!$A$4,IF(M4595=People!$B$3,People!$A$3,IF(M4595=People!$B$2,People!$A$2,0))))</f>
        <v>Anna Andreadi</v>
      </c>
      <c r="W4595" s="28" t="str">
        <f>IFERROR(VLOOKUP(DATA[[#This Row],[Order ID]],Returns!$A:$B,2,0),"No")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8" t="str">
        <f>IF(M4596=People!$B$5,People!$A$5,IF(M4596=People!$B$4,People!$A$4,IF(M4596=People!$B$3,People!$A$3,IF(M4596=People!$B$2,People!$A$2,0))))</f>
        <v>Anna Andreadi</v>
      </c>
      <c r="W4596" s="28" t="str">
        <f>IFERROR(VLOOKUP(DATA[[#This Row],[Order ID]],Returns!$A:$B,2,0),"No")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28" t="str">
        <f>IF(M4597=People!$B$5,People!$A$5,IF(M4597=People!$B$4,People!$A$4,IF(M4597=People!$B$3,People!$A$3,IF(M4597=People!$B$2,People!$A$2,0))))</f>
        <v>Anna Andreadi</v>
      </c>
      <c r="W4597" s="28" t="str">
        <f>IFERROR(VLOOKUP(DATA[[#This Row],[Order ID]],Returns!$A:$B,2,0),"No")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28" t="str">
        <f>IF(M4598=People!$B$5,People!$A$5,IF(M4598=People!$B$4,People!$A$4,IF(M4598=People!$B$3,People!$A$3,IF(M4598=People!$B$2,People!$A$2,0))))</f>
        <v>Chuck Magee</v>
      </c>
      <c r="W4598" s="28" t="str">
        <f>IFERROR(VLOOKUP(DATA[[#This Row],[Order ID]],Returns!$A:$B,2,0),"No")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28" t="str">
        <f>IF(M4599=People!$B$5,People!$A$5,IF(M4599=People!$B$4,People!$A$4,IF(M4599=People!$B$3,People!$A$3,IF(M4599=People!$B$2,People!$A$2,0))))</f>
        <v>Kelly Williams</v>
      </c>
      <c r="W4599" s="28" t="str">
        <f>IFERROR(VLOOKUP(DATA[[#This Row],[Order ID]],Returns!$A:$B,2,0),"No")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28" t="str">
        <f>IF(M4600=People!$B$5,People!$A$5,IF(M4600=People!$B$4,People!$A$4,IF(M4600=People!$B$3,People!$A$3,IF(M4600=People!$B$2,People!$A$2,0))))</f>
        <v>Kelly Williams</v>
      </c>
      <c r="W4600" s="28" t="str">
        <f>IFERROR(VLOOKUP(DATA[[#This Row],[Order ID]],Returns!$A:$B,2,0),"No")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8" t="str">
        <f>IF(M4601=People!$B$5,People!$A$5,IF(M4601=People!$B$4,People!$A$4,IF(M4601=People!$B$3,People!$A$3,IF(M4601=People!$B$2,People!$A$2,0))))</f>
        <v>Chuck Magee</v>
      </c>
      <c r="W4601" s="28" t="str">
        <f>IFERROR(VLOOKUP(DATA[[#This Row],[Order ID]],Returns!$A:$B,2,0),"No")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28" t="str">
        <f>IF(M4602=People!$B$5,People!$A$5,IF(M4602=People!$B$4,People!$A$4,IF(M4602=People!$B$3,People!$A$3,IF(M4602=People!$B$2,People!$A$2,0))))</f>
        <v>Chuck Magee</v>
      </c>
      <c r="W4602" s="28" t="str">
        <f>IFERROR(VLOOKUP(DATA[[#This Row],[Order ID]],Returns!$A:$B,2,0),"No")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28" t="str">
        <f>IF(M4603=People!$B$5,People!$A$5,IF(M4603=People!$B$4,People!$A$4,IF(M4603=People!$B$3,People!$A$3,IF(M4603=People!$B$2,People!$A$2,0))))</f>
        <v>Chuck Magee</v>
      </c>
      <c r="W4603" s="28" t="str">
        <f>IFERROR(VLOOKUP(DATA[[#This Row],[Order ID]],Returns!$A:$B,2,0),"No")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8" t="str">
        <f>IF(M4604=People!$B$5,People!$A$5,IF(M4604=People!$B$4,People!$A$4,IF(M4604=People!$B$3,People!$A$3,IF(M4604=People!$B$2,People!$A$2,0))))</f>
        <v>Cassandra Brandow</v>
      </c>
      <c r="W4604" s="28" t="str">
        <f>IFERROR(VLOOKUP(DATA[[#This Row],[Order ID]],Returns!$A:$B,2,0),"No")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8" t="str">
        <f>IF(M4605=People!$B$5,People!$A$5,IF(M4605=People!$B$4,People!$A$4,IF(M4605=People!$B$3,People!$A$3,IF(M4605=People!$B$2,People!$A$2,0))))</f>
        <v>Cassandra Brandow</v>
      </c>
      <c r="W4605" s="28" t="str">
        <f>IFERROR(VLOOKUP(DATA[[#This Row],[Order ID]],Returns!$A:$B,2,0),"No")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28" t="str">
        <f>IF(M4606=People!$B$5,People!$A$5,IF(M4606=People!$B$4,People!$A$4,IF(M4606=People!$B$3,People!$A$3,IF(M4606=People!$B$2,People!$A$2,0))))</f>
        <v>Cassandra Brandow</v>
      </c>
      <c r="W4606" s="28" t="str">
        <f>IFERROR(VLOOKUP(DATA[[#This Row],[Order ID]],Returns!$A:$B,2,0),"No")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8" t="str">
        <f>IF(M4607=People!$B$5,People!$A$5,IF(M4607=People!$B$4,People!$A$4,IF(M4607=People!$B$3,People!$A$3,IF(M4607=People!$B$2,People!$A$2,0))))</f>
        <v>Cassandra Brandow</v>
      </c>
      <c r="W4607" s="28" t="str">
        <f>IFERROR(VLOOKUP(DATA[[#This Row],[Order ID]],Returns!$A:$B,2,0),"No")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28" t="str">
        <f>IF(M4608=People!$B$5,People!$A$5,IF(M4608=People!$B$4,People!$A$4,IF(M4608=People!$B$3,People!$A$3,IF(M4608=People!$B$2,People!$A$2,0))))</f>
        <v>Chuck Magee</v>
      </c>
      <c r="W4608" s="28" t="str">
        <f>IFERROR(VLOOKUP(DATA[[#This Row],[Order ID]],Returns!$A:$B,2,0),"No")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28" t="str">
        <f>IF(M4609=People!$B$5,People!$A$5,IF(M4609=People!$B$4,People!$A$4,IF(M4609=People!$B$3,People!$A$3,IF(M4609=People!$B$2,People!$A$2,0))))</f>
        <v>Chuck Magee</v>
      </c>
      <c r="W4609" s="28" t="str">
        <f>IFERROR(VLOOKUP(DATA[[#This Row],[Order ID]],Returns!$A:$B,2,0),"No")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8" t="str">
        <f>IF(M4610=People!$B$5,People!$A$5,IF(M4610=People!$B$4,People!$A$4,IF(M4610=People!$B$3,People!$A$3,IF(M4610=People!$B$2,People!$A$2,0))))</f>
        <v>Chuck Magee</v>
      </c>
      <c r="W4610" s="28" t="str">
        <f>IFERROR(VLOOKUP(DATA[[#This Row],[Order ID]],Returns!$A:$B,2,0),"No")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28" t="str">
        <f>IF(M4611=People!$B$5,People!$A$5,IF(M4611=People!$B$4,People!$A$4,IF(M4611=People!$B$3,People!$A$3,IF(M4611=People!$B$2,People!$A$2,0))))</f>
        <v>Chuck Magee</v>
      </c>
      <c r="W4611" s="28" t="str">
        <f>IFERROR(VLOOKUP(DATA[[#This Row],[Order ID]],Returns!$A:$B,2,0),"No")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28" t="str">
        <f>IF(M4612=People!$B$5,People!$A$5,IF(M4612=People!$B$4,People!$A$4,IF(M4612=People!$B$3,People!$A$3,IF(M4612=People!$B$2,People!$A$2,0))))</f>
        <v>Anna Andreadi</v>
      </c>
      <c r="W4612" s="28" t="str">
        <f>IFERROR(VLOOKUP(DATA[[#This Row],[Order ID]],Returns!$A:$B,2,0),"No")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28" t="str">
        <f>IF(M4613=People!$B$5,People!$A$5,IF(M4613=People!$B$4,People!$A$4,IF(M4613=People!$B$3,People!$A$3,IF(M4613=People!$B$2,People!$A$2,0))))</f>
        <v>Cassandra Brandow</v>
      </c>
      <c r="W4613" s="28" t="str">
        <f>IFERROR(VLOOKUP(DATA[[#This Row],[Order ID]],Returns!$A:$B,2,0),"No")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28" t="str">
        <f>IF(M4614=People!$B$5,People!$A$5,IF(M4614=People!$B$4,People!$A$4,IF(M4614=People!$B$3,People!$A$3,IF(M4614=People!$B$2,People!$A$2,0))))</f>
        <v>Cassandra Brandow</v>
      </c>
      <c r="W4614" s="28" t="str">
        <f>IFERROR(VLOOKUP(DATA[[#This Row],[Order ID]],Returns!$A:$B,2,0),"No")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28" t="str">
        <f>IF(M4615=People!$B$5,People!$A$5,IF(M4615=People!$B$4,People!$A$4,IF(M4615=People!$B$3,People!$A$3,IF(M4615=People!$B$2,People!$A$2,0))))</f>
        <v>Cassandra Brandow</v>
      </c>
      <c r="W4615" s="28" t="str">
        <f>IFERROR(VLOOKUP(DATA[[#This Row],[Order ID]],Returns!$A:$B,2,0),"No")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8" t="str">
        <f>IF(M4616=People!$B$5,People!$A$5,IF(M4616=People!$B$4,People!$A$4,IF(M4616=People!$B$3,People!$A$3,IF(M4616=People!$B$2,People!$A$2,0))))</f>
        <v>Kelly Williams</v>
      </c>
      <c r="W4616" s="28" t="str">
        <f>IFERROR(VLOOKUP(DATA[[#This Row],[Order ID]],Returns!$A:$B,2,0),"No")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28" t="str">
        <f>IF(M4617=People!$B$5,People!$A$5,IF(M4617=People!$B$4,People!$A$4,IF(M4617=People!$B$3,People!$A$3,IF(M4617=People!$B$2,People!$A$2,0))))</f>
        <v>Kelly Williams</v>
      </c>
      <c r="W4617" s="28" t="str">
        <f>IFERROR(VLOOKUP(DATA[[#This Row],[Order ID]],Returns!$A:$B,2,0),"No")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8" t="str">
        <f>IF(M4618=People!$B$5,People!$A$5,IF(M4618=People!$B$4,People!$A$4,IF(M4618=People!$B$3,People!$A$3,IF(M4618=People!$B$2,People!$A$2,0))))</f>
        <v>Kelly Williams</v>
      </c>
      <c r="W4618" s="28" t="str">
        <f>IFERROR(VLOOKUP(DATA[[#This Row],[Order ID]],Returns!$A:$B,2,0),"No")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28" t="str">
        <f>IF(M4619=People!$B$5,People!$A$5,IF(M4619=People!$B$4,People!$A$4,IF(M4619=People!$B$3,People!$A$3,IF(M4619=People!$B$2,People!$A$2,0))))</f>
        <v>Chuck Magee</v>
      </c>
      <c r="W4619" s="28" t="str">
        <f>IFERROR(VLOOKUP(DATA[[#This Row],[Order ID]],Returns!$A:$B,2,0),"No")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28" t="str">
        <f>IF(M4620=People!$B$5,People!$A$5,IF(M4620=People!$B$4,People!$A$4,IF(M4620=People!$B$3,People!$A$3,IF(M4620=People!$B$2,People!$A$2,0))))</f>
        <v>Chuck Magee</v>
      </c>
      <c r="W4620" s="28" t="str">
        <f>IFERROR(VLOOKUP(DATA[[#This Row],[Order ID]],Returns!$A:$B,2,0),"No")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8" t="str">
        <f>IF(M4621=People!$B$5,People!$A$5,IF(M4621=People!$B$4,People!$A$4,IF(M4621=People!$B$3,People!$A$3,IF(M4621=People!$B$2,People!$A$2,0))))</f>
        <v>Anna Andreadi</v>
      </c>
      <c r="W4621" s="28" t="str">
        <f>IFERROR(VLOOKUP(DATA[[#This Row],[Order ID]],Returns!$A:$B,2,0),"No")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28" t="str">
        <f>IF(M4622=People!$B$5,People!$A$5,IF(M4622=People!$B$4,People!$A$4,IF(M4622=People!$B$3,People!$A$3,IF(M4622=People!$B$2,People!$A$2,0))))</f>
        <v>Anna Andreadi</v>
      </c>
      <c r="W4622" s="28" t="str">
        <f>IFERROR(VLOOKUP(DATA[[#This Row],[Order ID]],Returns!$A:$B,2,0),"No")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28" t="str">
        <f>IF(M4623=People!$B$5,People!$A$5,IF(M4623=People!$B$4,People!$A$4,IF(M4623=People!$B$3,People!$A$3,IF(M4623=People!$B$2,People!$A$2,0))))</f>
        <v>Chuck Magee</v>
      </c>
      <c r="W4623" s="28" t="str">
        <f>IFERROR(VLOOKUP(DATA[[#This Row],[Order ID]],Returns!$A:$B,2,0),"No")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8" t="str">
        <f>IF(M4624=People!$B$5,People!$A$5,IF(M4624=People!$B$4,People!$A$4,IF(M4624=People!$B$3,People!$A$3,IF(M4624=People!$B$2,People!$A$2,0))))</f>
        <v>Cassandra Brandow</v>
      </c>
      <c r="W4624" s="28" t="str">
        <f>IFERROR(VLOOKUP(DATA[[#This Row],[Order ID]],Returns!$A:$B,2,0),"No")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8" t="str">
        <f>IF(M4625=People!$B$5,People!$A$5,IF(M4625=People!$B$4,People!$A$4,IF(M4625=People!$B$3,People!$A$3,IF(M4625=People!$B$2,People!$A$2,0))))</f>
        <v>Cassandra Brandow</v>
      </c>
      <c r="W4625" s="28" t="str">
        <f>IFERROR(VLOOKUP(DATA[[#This Row],[Order ID]],Returns!$A:$B,2,0),"No")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8" t="str">
        <f>IF(M4626=People!$B$5,People!$A$5,IF(M4626=People!$B$4,People!$A$4,IF(M4626=People!$B$3,People!$A$3,IF(M4626=People!$B$2,People!$A$2,0))))</f>
        <v>Cassandra Brandow</v>
      </c>
      <c r="W4626" s="28" t="str">
        <f>IFERROR(VLOOKUP(DATA[[#This Row],[Order ID]],Returns!$A:$B,2,0),"No")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8" t="str">
        <f>IF(M4627=People!$B$5,People!$A$5,IF(M4627=People!$B$4,People!$A$4,IF(M4627=People!$B$3,People!$A$3,IF(M4627=People!$B$2,People!$A$2,0))))</f>
        <v>Cassandra Brandow</v>
      </c>
      <c r="W4627" s="28" t="str">
        <f>IFERROR(VLOOKUP(DATA[[#This Row],[Order ID]],Returns!$A:$B,2,0),"No")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28" t="str">
        <f>IF(M4628=People!$B$5,People!$A$5,IF(M4628=People!$B$4,People!$A$4,IF(M4628=People!$B$3,People!$A$3,IF(M4628=People!$B$2,People!$A$2,0))))</f>
        <v>Chuck Magee</v>
      </c>
      <c r="W4628" s="28" t="str">
        <f>IFERROR(VLOOKUP(DATA[[#This Row],[Order ID]],Returns!$A:$B,2,0),"No")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28" t="str">
        <f>IF(M4629=People!$B$5,People!$A$5,IF(M4629=People!$B$4,People!$A$4,IF(M4629=People!$B$3,People!$A$3,IF(M4629=People!$B$2,People!$A$2,0))))</f>
        <v>Chuck Magee</v>
      </c>
      <c r="W4629" s="28" t="str">
        <f>IFERROR(VLOOKUP(DATA[[#This Row],[Order ID]],Returns!$A:$B,2,0),"No")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28" t="str">
        <f>IF(M4630=People!$B$5,People!$A$5,IF(M4630=People!$B$4,People!$A$4,IF(M4630=People!$B$3,People!$A$3,IF(M4630=People!$B$2,People!$A$2,0))))</f>
        <v>Chuck Magee</v>
      </c>
      <c r="W4630" s="28" t="str">
        <f>IFERROR(VLOOKUP(DATA[[#This Row],[Order ID]],Returns!$A:$B,2,0),"No")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8" t="str">
        <f>IF(M4631=People!$B$5,People!$A$5,IF(M4631=People!$B$4,People!$A$4,IF(M4631=People!$B$3,People!$A$3,IF(M4631=People!$B$2,People!$A$2,0))))</f>
        <v>Chuck Magee</v>
      </c>
      <c r="W4631" s="28" t="str">
        <f>IFERROR(VLOOKUP(DATA[[#This Row],[Order ID]],Returns!$A:$B,2,0),"No")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28" t="str">
        <f>IF(M4632=People!$B$5,People!$A$5,IF(M4632=People!$B$4,People!$A$4,IF(M4632=People!$B$3,People!$A$3,IF(M4632=People!$B$2,People!$A$2,0))))</f>
        <v>Kelly Williams</v>
      </c>
      <c r="W4632" s="28" t="str">
        <f>IFERROR(VLOOKUP(DATA[[#This Row],[Order ID]],Returns!$A:$B,2,0),"No")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28" t="str">
        <f>IF(M4633=People!$B$5,People!$A$5,IF(M4633=People!$B$4,People!$A$4,IF(M4633=People!$B$3,People!$A$3,IF(M4633=People!$B$2,People!$A$2,0))))</f>
        <v>Anna Andreadi</v>
      </c>
      <c r="W4633" s="28" t="str">
        <f>IFERROR(VLOOKUP(DATA[[#This Row],[Order ID]],Returns!$A:$B,2,0),"No")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8" t="str">
        <f>IF(M4634=People!$B$5,People!$A$5,IF(M4634=People!$B$4,People!$A$4,IF(M4634=People!$B$3,People!$A$3,IF(M4634=People!$B$2,People!$A$2,0))))</f>
        <v>Anna Andreadi</v>
      </c>
      <c r="W4634" s="28" t="str">
        <f>IFERROR(VLOOKUP(DATA[[#This Row],[Order ID]],Returns!$A:$B,2,0),"No")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8" t="str">
        <f>IF(M4635=People!$B$5,People!$A$5,IF(M4635=People!$B$4,People!$A$4,IF(M4635=People!$B$3,People!$A$3,IF(M4635=People!$B$2,People!$A$2,0))))</f>
        <v>Anna Andreadi</v>
      </c>
      <c r="W4635" s="28" t="str">
        <f>IFERROR(VLOOKUP(DATA[[#This Row],[Order ID]],Returns!$A:$B,2,0),"No")</f>
        <v>No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28" t="str">
        <f>IF(M4636=People!$B$5,People!$A$5,IF(M4636=People!$B$4,People!$A$4,IF(M4636=People!$B$3,People!$A$3,IF(M4636=People!$B$2,People!$A$2,0))))</f>
        <v>Anna Andreadi</v>
      </c>
      <c r="W4636" s="28" t="str">
        <f>IFERROR(VLOOKUP(DATA[[#This Row],[Order ID]],Returns!$A:$B,2,0),"No")</f>
        <v>No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28" t="str">
        <f>IF(M4637=People!$B$5,People!$A$5,IF(M4637=People!$B$4,People!$A$4,IF(M4637=People!$B$3,People!$A$3,IF(M4637=People!$B$2,People!$A$2,0))))</f>
        <v>Anna Andreadi</v>
      </c>
      <c r="W4637" s="28" t="str">
        <f>IFERROR(VLOOKUP(DATA[[#This Row],[Order ID]],Returns!$A:$B,2,0),"No")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28" t="str">
        <f>IF(M4638=People!$B$5,People!$A$5,IF(M4638=People!$B$4,People!$A$4,IF(M4638=People!$B$3,People!$A$3,IF(M4638=People!$B$2,People!$A$2,0))))</f>
        <v>Anna Andreadi</v>
      </c>
      <c r="W4638" s="28" t="str">
        <f>IFERROR(VLOOKUP(DATA[[#This Row],[Order ID]],Returns!$A:$B,2,0),"No")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28" t="str">
        <f>IF(M4639=People!$B$5,People!$A$5,IF(M4639=People!$B$4,People!$A$4,IF(M4639=People!$B$3,People!$A$3,IF(M4639=People!$B$2,People!$A$2,0))))</f>
        <v>Anna Andreadi</v>
      </c>
      <c r="W4639" s="28" t="str">
        <f>IFERROR(VLOOKUP(DATA[[#This Row],[Order ID]],Returns!$A:$B,2,0),"No")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28" t="str">
        <f>IF(M4640=People!$B$5,People!$A$5,IF(M4640=People!$B$4,People!$A$4,IF(M4640=People!$B$3,People!$A$3,IF(M4640=People!$B$2,People!$A$2,0))))</f>
        <v>Anna Andreadi</v>
      </c>
      <c r="W4640" s="28" t="str">
        <f>IFERROR(VLOOKUP(DATA[[#This Row],[Order ID]],Returns!$A:$B,2,0),"No")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28" t="str">
        <f>IF(M4641=People!$B$5,People!$A$5,IF(M4641=People!$B$4,People!$A$4,IF(M4641=People!$B$3,People!$A$3,IF(M4641=People!$B$2,People!$A$2,0))))</f>
        <v>Cassandra Brandow</v>
      </c>
      <c r="W4641" s="28" t="str">
        <f>IFERROR(VLOOKUP(DATA[[#This Row],[Order ID]],Returns!$A:$B,2,0),"No")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28" t="str">
        <f>IF(M4642=People!$B$5,People!$A$5,IF(M4642=People!$B$4,People!$A$4,IF(M4642=People!$B$3,People!$A$3,IF(M4642=People!$B$2,People!$A$2,0))))</f>
        <v>Cassandra Brandow</v>
      </c>
      <c r="W4642" s="28" t="str">
        <f>IFERROR(VLOOKUP(DATA[[#This Row],[Order ID]],Returns!$A:$B,2,0),"No")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8" t="str">
        <f>IF(M4643=People!$B$5,People!$A$5,IF(M4643=People!$B$4,People!$A$4,IF(M4643=People!$B$3,People!$A$3,IF(M4643=People!$B$2,People!$A$2,0))))</f>
        <v>Anna Andreadi</v>
      </c>
      <c r="W4643" s="28" t="str">
        <f>IFERROR(VLOOKUP(DATA[[#This Row],[Order ID]],Returns!$A:$B,2,0),"No")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8" t="str">
        <f>IF(M4644=People!$B$5,People!$A$5,IF(M4644=People!$B$4,People!$A$4,IF(M4644=People!$B$3,People!$A$3,IF(M4644=People!$B$2,People!$A$2,0))))</f>
        <v>Anna Andreadi</v>
      </c>
      <c r="W4644" s="28" t="str">
        <f>IFERROR(VLOOKUP(DATA[[#This Row],[Order ID]],Returns!$A:$B,2,0),"No")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28" t="str">
        <f>IF(M4645=People!$B$5,People!$A$5,IF(M4645=People!$B$4,People!$A$4,IF(M4645=People!$B$3,People!$A$3,IF(M4645=People!$B$2,People!$A$2,0))))</f>
        <v>Anna Andreadi</v>
      </c>
      <c r="W4645" s="28" t="str">
        <f>IFERROR(VLOOKUP(DATA[[#This Row],[Order ID]],Returns!$A:$B,2,0),"No")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28" t="str">
        <f>IF(M4646=People!$B$5,People!$A$5,IF(M4646=People!$B$4,People!$A$4,IF(M4646=People!$B$3,People!$A$3,IF(M4646=People!$B$2,People!$A$2,0))))</f>
        <v>Anna Andreadi</v>
      </c>
      <c r="W4646" s="28" t="str">
        <f>IFERROR(VLOOKUP(DATA[[#This Row],[Order ID]],Returns!$A:$B,2,0),"No")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8" t="str">
        <f>IF(M4647=People!$B$5,People!$A$5,IF(M4647=People!$B$4,People!$A$4,IF(M4647=People!$B$3,People!$A$3,IF(M4647=People!$B$2,People!$A$2,0))))</f>
        <v>Chuck Magee</v>
      </c>
      <c r="W4647" s="28" t="str">
        <f>IFERROR(VLOOKUP(DATA[[#This Row],[Order ID]],Returns!$A:$B,2,0),"No")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8" t="str">
        <f>IF(M4648=People!$B$5,People!$A$5,IF(M4648=People!$B$4,People!$A$4,IF(M4648=People!$B$3,People!$A$3,IF(M4648=People!$B$2,People!$A$2,0))))</f>
        <v>Cassandra Brandow</v>
      </c>
      <c r="W4648" s="28" t="str">
        <f>IFERROR(VLOOKUP(DATA[[#This Row],[Order ID]],Returns!$A:$B,2,0),"No")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8" t="str">
        <f>IF(M4649=People!$B$5,People!$A$5,IF(M4649=People!$B$4,People!$A$4,IF(M4649=People!$B$3,People!$A$3,IF(M4649=People!$B$2,People!$A$2,0))))</f>
        <v>Chuck Magee</v>
      </c>
      <c r="W4649" s="28" t="str">
        <f>IFERROR(VLOOKUP(DATA[[#This Row],[Order ID]],Returns!$A:$B,2,0),"No")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8" t="str">
        <f>IF(M4650=People!$B$5,People!$A$5,IF(M4650=People!$B$4,People!$A$4,IF(M4650=People!$B$3,People!$A$3,IF(M4650=People!$B$2,People!$A$2,0))))</f>
        <v>Anna Andreadi</v>
      </c>
      <c r="W4650" s="28" t="str">
        <f>IFERROR(VLOOKUP(DATA[[#This Row],[Order ID]],Returns!$A:$B,2,0),"No")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8" t="str">
        <f>IF(M4651=People!$B$5,People!$A$5,IF(M4651=People!$B$4,People!$A$4,IF(M4651=People!$B$3,People!$A$3,IF(M4651=People!$B$2,People!$A$2,0))))</f>
        <v>Anna Andreadi</v>
      </c>
      <c r="W4651" s="28" t="str">
        <f>IFERROR(VLOOKUP(DATA[[#This Row],[Order ID]],Returns!$A:$B,2,0),"No")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8" t="str">
        <f>IF(M4652=People!$B$5,People!$A$5,IF(M4652=People!$B$4,People!$A$4,IF(M4652=People!$B$3,People!$A$3,IF(M4652=People!$B$2,People!$A$2,0))))</f>
        <v>Anna Andreadi</v>
      </c>
      <c r="W4652" s="28" t="str">
        <f>IFERROR(VLOOKUP(DATA[[#This Row],[Order ID]],Returns!$A:$B,2,0),"No")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28" t="str">
        <f>IF(M4653=People!$B$5,People!$A$5,IF(M4653=People!$B$4,People!$A$4,IF(M4653=People!$B$3,People!$A$3,IF(M4653=People!$B$2,People!$A$2,0))))</f>
        <v>Anna Andreadi</v>
      </c>
      <c r="W4653" s="28" t="str">
        <f>IFERROR(VLOOKUP(DATA[[#This Row],[Order ID]],Returns!$A:$B,2,0),"No")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28" t="str">
        <f>IF(M4654=People!$B$5,People!$A$5,IF(M4654=People!$B$4,People!$A$4,IF(M4654=People!$B$3,People!$A$3,IF(M4654=People!$B$2,People!$A$2,0))))</f>
        <v>Chuck Magee</v>
      </c>
      <c r="W4654" s="28" t="str">
        <f>IFERROR(VLOOKUP(DATA[[#This Row],[Order ID]],Returns!$A:$B,2,0),"No")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28" t="str">
        <f>IF(M4655=People!$B$5,People!$A$5,IF(M4655=People!$B$4,People!$A$4,IF(M4655=People!$B$3,People!$A$3,IF(M4655=People!$B$2,People!$A$2,0))))</f>
        <v>Chuck Magee</v>
      </c>
      <c r="W4655" s="28" t="str">
        <f>IFERROR(VLOOKUP(DATA[[#This Row],[Order ID]],Returns!$A:$B,2,0),"No")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28" t="str">
        <f>IF(M4656=People!$B$5,People!$A$5,IF(M4656=People!$B$4,People!$A$4,IF(M4656=People!$B$3,People!$A$3,IF(M4656=People!$B$2,People!$A$2,0))))</f>
        <v>Anna Andreadi</v>
      </c>
      <c r="W4656" s="28" t="str">
        <f>IFERROR(VLOOKUP(DATA[[#This Row],[Order ID]],Returns!$A:$B,2,0),"No")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8" t="str">
        <f>IF(M4657=People!$B$5,People!$A$5,IF(M4657=People!$B$4,People!$A$4,IF(M4657=People!$B$3,People!$A$3,IF(M4657=People!$B$2,People!$A$2,0))))</f>
        <v>Kelly Williams</v>
      </c>
      <c r="W4657" s="28" t="str">
        <f>IFERROR(VLOOKUP(DATA[[#This Row],[Order ID]],Returns!$A:$B,2,0),"No")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8" t="str">
        <f>IF(M4658=People!$B$5,People!$A$5,IF(M4658=People!$B$4,People!$A$4,IF(M4658=People!$B$3,People!$A$3,IF(M4658=People!$B$2,People!$A$2,0))))</f>
        <v>Chuck Magee</v>
      </c>
      <c r="W4658" s="28" t="str">
        <f>IFERROR(VLOOKUP(DATA[[#This Row],[Order ID]],Returns!$A:$B,2,0),"No")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28" t="str">
        <f>IF(M4659=People!$B$5,People!$A$5,IF(M4659=People!$B$4,People!$A$4,IF(M4659=People!$B$3,People!$A$3,IF(M4659=People!$B$2,People!$A$2,0))))</f>
        <v>Chuck Magee</v>
      </c>
      <c r="W4659" s="28" t="str">
        <f>IFERROR(VLOOKUP(DATA[[#This Row],[Order ID]],Returns!$A:$B,2,0),"No")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8" t="str">
        <f>IF(M4660=People!$B$5,People!$A$5,IF(M4660=People!$B$4,People!$A$4,IF(M4660=People!$B$3,People!$A$3,IF(M4660=People!$B$2,People!$A$2,0))))</f>
        <v>Chuck Magee</v>
      </c>
      <c r="W4660" s="28" t="str">
        <f>IFERROR(VLOOKUP(DATA[[#This Row],[Order ID]],Returns!$A:$B,2,0),"No")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28" t="str">
        <f>IF(M4661=People!$B$5,People!$A$5,IF(M4661=People!$B$4,People!$A$4,IF(M4661=People!$B$3,People!$A$3,IF(M4661=People!$B$2,People!$A$2,0))))</f>
        <v>Chuck Magee</v>
      </c>
      <c r="W4661" s="28" t="str">
        <f>IFERROR(VLOOKUP(DATA[[#This Row],[Order ID]],Returns!$A:$B,2,0),"No")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8" t="str">
        <f>IF(M4662=People!$B$5,People!$A$5,IF(M4662=People!$B$4,People!$A$4,IF(M4662=People!$B$3,People!$A$3,IF(M4662=People!$B$2,People!$A$2,0))))</f>
        <v>Chuck Magee</v>
      </c>
      <c r="W4662" s="28" t="str">
        <f>IFERROR(VLOOKUP(DATA[[#This Row],[Order ID]],Returns!$A:$B,2,0),"No")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8" t="str">
        <f>IF(M4663=People!$B$5,People!$A$5,IF(M4663=People!$B$4,People!$A$4,IF(M4663=People!$B$3,People!$A$3,IF(M4663=People!$B$2,People!$A$2,0))))</f>
        <v>Chuck Magee</v>
      </c>
      <c r="W4663" s="28" t="str">
        <f>IFERROR(VLOOKUP(DATA[[#This Row],[Order ID]],Returns!$A:$B,2,0),"No")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8" t="str">
        <f>IF(M4664=People!$B$5,People!$A$5,IF(M4664=People!$B$4,People!$A$4,IF(M4664=People!$B$3,People!$A$3,IF(M4664=People!$B$2,People!$A$2,0))))</f>
        <v>Chuck Magee</v>
      </c>
      <c r="W4664" s="28" t="str">
        <f>IFERROR(VLOOKUP(DATA[[#This Row],[Order ID]],Returns!$A:$B,2,0),"No")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28" t="str">
        <f>IF(M4665=People!$B$5,People!$A$5,IF(M4665=People!$B$4,People!$A$4,IF(M4665=People!$B$3,People!$A$3,IF(M4665=People!$B$2,People!$A$2,0))))</f>
        <v>Cassandra Brandow</v>
      </c>
      <c r="W4665" s="28" t="str">
        <f>IFERROR(VLOOKUP(DATA[[#This Row],[Order ID]],Returns!$A:$B,2,0),"No")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8" t="str">
        <f>IF(M4666=People!$B$5,People!$A$5,IF(M4666=People!$B$4,People!$A$4,IF(M4666=People!$B$3,People!$A$3,IF(M4666=People!$B$2,People!$A$2,0))))</f>
        <v>Cassandra Brandow</v>
      </c>
      <c r="W4666" s="28" t="str">
        <f>IFERROR(VLOOKUP(DATA[[#This Row],[Order ID]],Returns!$A:$B,2,0),"No")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8" t="str">
        <f>IF(M4667=People!$B$5,People!$A$5,IF(M4667=People!$B$4,People!$A$4,IF(M4667=People!$B$3,People!$A$3,IF(M4667=People!$B$2,People!$A$2,0))))</f>
        <v>Cassandra Brandow</v>
      </c>
      <c r="W4667" s="28" t="str">
        <f>IFERROR(VLOOKUP(DATA[[#This Row],[Order ID]],Returns!$A:$B,2,0),"No")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28" t="str">
        <f>IF(M4668=People!$B$5,People!$A$5,IF(M4668=People!$B$4,People!$A$4,IF(M4668=People!$B$3,People!$A$3,IF(M4668=People!$B$2,People!$A$2,0))))</f>
        <v>Anna Andreadi</v>
      </c>
      <c r="W4668" s="28" t="str">
        <f>IFERROR(VLOOKUP(DATA[[#This Row],[Order ID]],Returns!$A:$B,2,0),"No")</f>
        <v>No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28" t="str">
        <f>IF(M4669=People!$B$5,People!$A$5,IF(M4669=People!$B$4,People!$A$4,IF(M4669=People!$B$3,People!$A$3,IF(M4669=People!$B$2,People!$A$2,0))))</f>
        <v>Anna Andreadi</v>
      </c>
      <c r="W4669" s="28" t="str">
        <f>IFERROR(VLOOKUP(DATA[[#This Row],[Order ID]],Returns!$A:$B,2,0),"No")</f>
        <v>No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8" t="str">
        <f>IF(M4670=People!$B$5,People!$A$5,IF(M4670=People!$B$4,People!$A$4,IF(M4670=People!$B$3,People!$A$3,IF(M4670=People!$B$2,People!$A$2,0))))</f>
        <v>Kelly Williams</v>
      </c>
      <c r="W4670" s="28" t="str">
        <f>IFERROR(VLOOKUP(DATA[[#This Row],[Order ID]],Returns!$A:$B,2,0),"No")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8" t="str">
        <f>IF(M4671=People!$B$5,People!$A$5,IF(M4671=People!$B$4,People!$A$4,IF(M4671=People!$B$3,People!$A$3,IF(M4671=People!$B$2,People!$A$2,0))))</f>
        <v>Kelly Williams</v>
      </c>
      <c r="W4671" s="28" t="str">
        <f>IFERROR(VLOOKUP(DATA[[#This Row],[Order ID]],Returns!$A:$B,2,0),"No")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8" t="str">
        <f>IF(M4672=People!$B$5,People!$A$5,IF(M4672=People!$B$4,People!$A$4,IF(M4672=People!$B$3,People!$A$3,IF(M4672=People!$B$2,People!$A$2,0))))</f>
        <v>Kelly Williams</v>
      </c>
      <c r="W4672" s="28" t="str">
        <f>IFERROR(VLOOKUP(DATA[[#This Row],[Order ID]],Returns!$A:$B,2,0),"No")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8" t="str">
        <f>IF(M4673=People!$B$5,People!$A$5,IF(M4673=People!$B$4,People!$A$4,IF(M4673=People!$B$3,People!$A$3,IF(M4673=People!$B$2,People!$A$2,0))))</f>
        <v>Kelly Williams</v>
      </c>
      <c r="W4673" s="28" t="str">
        <f>IFERROR(VLOOKUP(DATA[[#This Row],[Order ID]],Returns!$A:$B,2,0),"No")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28" t="str">
        <f>IF(M4674=People!$B$5,People!$A$5,IF(M4674=People!$B$4,People!$A$4,IF(M4674=People!$B$3,People!$A$3,IF(M4674=People!$B$2,People!$A$2,0))))</f>
        <v>Kelly Williams</v>
      </c>
      <c r="W4674" s="28" t="str">
        <f>IFERROR(VLOOKUP(DATA[[#This Row],[Order ID]],Returns!$A:$B,2,0),"No")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28" t="str">
        <f>IF(M4675=People!$B$5,People!$A$5,IF(M4675=People!$B$4,People!$A$4,IF(M4675=People!$B$3,People!$A$3,IF(M4675=People!$B$2,People!$A$2,0))))</f>
        <v>Kelly Williams</v>
      </c>
      <c r="W4675" s="28" t="str">
        <f>IFERROR(VLOOKUP(DATA[[#This Row],[Order ID]],Returns!$A:$B,2,0),"No")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28" t="str">
        <f>IF(M4676=People!$B$5,People!$A$5,IF(M4676=People!$B$4,People!$A$4,IF(M4676=People!$B$3,People!$A$3,IF(M4676=People!$B$2,People!$A$2,0))))</f>
        <v>Kelly Williams</v>
      </c>
      <c r="W4676" s="28" t="str">
        <f>IFERROR(VLOOKUP(DATA[[#This Row],[Order ID]],Returns!$A:$B,2,0),"No")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8" t="str">
        <f>IF(M4677=People!$B$5,People!$A$5,IF(M4677=People!$B$4,People!$A$4,IF(M4677=People!$B$3,People!$A$3,IF(M4677=People!$B$2,People!$A$2,0))))</f>
        <v>Chuck Magee</v>
      </c>
      <c r="W4677" s="28" t="str">
        <f>IFERROR(VLOOKUP(DATA[[#This Row],[Order ID]],Returns!$A:$B,2,0),"No")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8" t="str">
        <f>IF(M4678=People!$B$5,People!$A$5,IF(M4678=People!$B$4,People!$A$4,IF(M4678=People!$B$3,People!$A$3,IF(M4678=People!$B$2,People!$A$2,0))))</f>
        <v>Anna Andreadi</v>
      </c>
      <c r="W4678" s="28" t="str">
        <f>IFERROR(VLOOKUP(DATA[[#This Row],[Order ID]],Returns!$A:$B,2,0),"No")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28" t="str">
        <f>IF(M4679=People!$B$5,People!$A$5,IF(M4679=People!$B$4,People!$A$4,IF(M4679=People!$B$3,People!$A$3,IF(M4679=People!$B$2,People!$A$2,0))))</f>
        <v>Anna Andreadi</v>
      </c>
      <c r="W4679" s="28" t="str">
        <f>IFERROR(VLOOKUP(DATA[[#This Row],[Order ID]],Returns!$A:$B,2,0),"No")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8" t="str">
        <f>IF(M4680=People!$B$5,People!$A$5,IF(M4680=People!$B$4,People!$A$4,IF(M4680=People!$B$3,People!$A$3,IF(M4680=People!$B$2,People!$A$2,0))))</f>
        <v>Anna Andreadi</v>
      </c>
      <c r="W4680" s="28" t="str">
        <f>IFERROR(VLOOKUP(DATA[[#This Row],[Order ID]],Returns!$A:$B,2,0),"No")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28" t="str">
        <f>IF(M4681=People!$B$5,People!$A$5,IF(M4681=People!$B$4,People!$A$4,IF(M4681=People!$B$3,People!$A$3,IF(M4681=People!$B$2,People!$A$2,0))))</f>
        <v>Anna Andreadi</v>
      </c>
      <c r="W4681" s="28" t="str">
        <f>IFERROR(VLOOKUP(DATA[[#This Row],[Order ID]],Returns!$A:$B,2,0),"No")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8" t="str">
        <f>IF(M4682=People!$B$5,People!$A$5,IF(M4682=People!$B$4,People!$A$4,IF(M4682=People!$B$3,People!$A$3,IF(M4682=People!$B$2,People!$A$2,0))))</f>
        <v>Anna Andreadi</v>
      </c>
      <c r="W4682" s="28" t="str">
        <f>IFERROR(VLOOKUP(DATA[[#This Row],[Order ID]],Returns!$A:$B,2,0),"No")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28" t="str">
        <f>IF(M4683=People!$B$5,People!$A$5,IF(M4683=People!$B$4,People!$A$4,IF(M4683=People!$B$3,People!$A$3,IF(M4683=People!$B$2,People!$A$2,0))))</f>
        <v>Chuck Magee</v>
      </c>
      <c r="W4683" s="28" t="str">
        <f>IFERROR(VLOOKUP(DATA[[#This Row],[Order ID]],Returns!$A:$B,2,0),"No")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8" t="str">
        <f>IF(M4684=People!$B$5,People!$A$5,IF(M4684=People!$B$4,People!$A$4,IF(M4684=People!$B$3,People!$A$3,IF(M4684=People!$B$2,People!$A$2,0))))</f>
        <v>Cassandra Brandow</v>
      </c>
      <c r="W4684" s="28" t="str">
        <f>IFERROR(VLOOKUP(DATA[[#This Row],[Order ID]],Returns!$A:$B,2,0),"No")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8" t="str">
        <f>IF(M4685=People!$B$5,People!$A$5,IF(M4685=People!$B$4,People!$A$4,IF(M4685=People!$B$3,People!$A$3,IF(M4685=People!$B$2,People!$A$2,0))))</f>
        <v>Chuck Magee</v>
      </c>
      <c r="W4685" s="28" t="str">
        <f>IFERROR(VLOOKUP(DATA[[#This Row],[Order ID]],Returns!$A:$B,2,0),"No")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28" t="str">
        <f>IF(M4686=People!$B$5,People!$A$5,IF(M4686=People!$B$4,People!$A$4,IF(M4686=People!$B$3,People!$A$3,IF(M4686=People!$B$2,People!$A$2,0))))</f>
        <v>Chuck Magee</v>
      </c>
      <c r="W4686" s="28" t="str">
        <f>IFERROR(VLOOKUP(DATA[[#This Row],[Order ID]],Returns!$A:$B,2,0),"No")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8" t="str">
        <f>IF(M4687=People!$B$5,People!$A$5,IF(M4687=People!$B$4,People!$A$4,IF(M4687=People!$B$3,People!$A$3,IF(M4687=People!$B$2,People!$A$2,0))))</f>
        <v>Chuck Magee</v>
      </c>
      <c r="W4687" s="28" t="str">
        <f>IFERROR(VLOOKUP(DATA[[#This Row],[Order ID]],Returns!$A:$B,2,0),"No")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8" t="str">
        <f>IF(M4688=People!$B$5,People!$A$5,IF(M4688=People!$B$4,People!$A$4,IF(M4688=People!$B$3,People!$A$3,IF(M4688=People!$B$2,People!$A$2,0))))</f>
        <v>Chuck Magee</v>
      </c>
      <c r="W4688" s="28" t="str">
        <f>IFERROR(VLOOKUP(DATA[[#This Row],[Order ID]],Returns!$A:$B,2,0),"No")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28" t="str">
        <f>IF(M4689=People!$B$5,People!$A$5,IF(M4689=People!$B$4,People!$A$4,IF(M4689=People!$B$3,People!$A$3,IF(M4689=People!$B$2,People!$A$2,0))))</f>
        <v>Kelly Williams</v>
      </c>
      <c r="W4689" s="28" t="str">
        <f>IFERROR(VLOOKUP(DATA[[#This Row],[Order ID]],Returns!$A:$B,2,0),"No")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8" t="str">
        <f>IF(M4690=People!$B$5,People!$A$5,IF(M4690=People!$B$4,People!$A$4,IF(M4690=People!$B$3,People!$A$3,IF(M4690=People!$B$2,People!$A$2,0))))</f>
        <v>Chuck Magee</v>
      </c>
      <c r="W4690" s="28" t="str">
        <f>IFERROR(VLOOKUP(DATA[[#This Row],[Order ID]],Returns!$A:$B,2,0),"No")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8" t="str">
        <f>IF(M4691=People!$B$5,People!$A$5,IF(M4691=People!$B$4,People!$A$4,IF(M4691=People!$B$3,People!$A$3,IF(M4691=People!$B$2,People!$A$2,0))))</f>
        <v>Anna Andreadi</v>
      </c>
      <c r="W4691" s="28" t="str">
        <f>IFERROR(VLOOKUP(DATA[[#This Row],[Order ID]],Returns!$A:$B,2,0),"No")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8" t="str">
        <f>IF(M4692=People!$B$5,People!$A$5,IF(M4692=People!$B$4,People!$A$4,IF(M4692=People!$B$3,People!$A$3,IF(M4692=People!$B$2,People!$A$2,0))))</f>
        <v>Anna Andreadi</v>
      </c>
      <c r="W4692" s="28" t="str">
        <f>IFERROR(VLOOKUP(DATA[[#This Row],[Order ID]],Returns!$A:$B,2,0),"No")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8" t="str">
        <f>IF(M4693=People!$B$5,People!$A$5,IF(M4693=People!$B$4,People!$A$4,IF(M4693=People!$B$3,People!$A$3,IF(M4693=People!$B$2,People!$A$2,0))))</f>
        <v>Anna Andreadi</v>
      </c>
      <c r="W4693" s="28" t="str">
        <f>IFERROR(VLOOKUP(DATA[[#This Row],[Order ID]],Returns!$A:$B,2,0),"No")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8" t="str">
        <f>IF(M4694=People!$B$5,People!$A$5,IF(M4694=People!$B$4,People!$A$4,IF(M4694=People!$B$3,People!$A$3,IF(M4694=People!$B$2,People!$A$2,0))))</f>
        <v>Anna Andreadi</v>
      </c>
      <c r="W4694" s="28" t="str">
        <f>IFERROR(VLOOKUP(DATA[[#This Row],[Order ID]],Returns!$A:$B,2,0),"No")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8" t="str">
        <f>IF(M4695=People!$B$5,People!$A$5,IF(M4695=People!$B$4,People!$A$4,IF(M4695=People!$B$3,People!$A$3,IF(M4695=People!$B$2,People!$A$2,0))))</f>
        <v>Anna Andreadi</v>
      </c>
      <c r="W4695" s="28" t="str">
        <f>IFERROR(VLOOKUP(DATA[[#This Row],[Order ID]],Returns!$A:$B,2,0),"No")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28" t="str">
        <f>IF(M4696=People!$B$5,People!$A$5,IF(M4696=People!$B$4,People!$A$4,IF(M4696=People!$B$3,People!$A$3,IF(M4696=People!$B$2,People!$A$2,0))))</f>
        <v>Kelly Williams</v>
      </c>
      <c r="W4696" s="28" t="str">
        <f>IFERROR(VLOOKUP(DATA[[#This Row],[Order ID]],Returns!$A:$B,2,0),"No")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28" t="str">
        <f>IF(M4697=People!$B$5,People!$A$5,IF(M4697=People!$B$4,People!$A$4,IF(M4697=People!$B$3,People!$A$3,IF(M4697=People!$B$2,People!$A$2,0))))</f>
        <v>Kelly Williams</v>
      </c>
      <c r="W4697" s="28" t="str">
        <f>IFERROR(VLOOKUP(DATA[[#This Row],[Order ID]],Returns!$A:$B,2,0),"No")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8" t="str">
        <f>IF(M4698=People!$B$5,People!$A$5,IF(M4698=People!$B$4,People!$A$4,IF(M4698=People!$B$3,People!$A$3,IF(M4698=People!$B$2,People!$A$2,0))))</f>
        <v>Kelly Williams</v>
      </c>
      <c r="W4698" s="28" t="str">
        <f>IFERROR(VLOOKUP(DATA[[#This Row],[Order ID]],Returns!$A:$B,2,0),"No")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28" t="str">
        <f>IF(M4699=People!$B$5,People!$A$5,IF(M4699=People!$B$4,People!$A$4,IF(M4699=People!$B$3,People!$A$3,IF(M4699=People!$B$2,People!$A$2,0))))</f>
        <v>Kelly Williams</v>
      </c>
      <c r="W4699" s="28" t="str">
        <f>IFERROR(VLOOKUP(DATA[[#This Row],[Order ID]],Returns!$A:$B,2,0),"No")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28" t="str">
        <f>IF(M4700=People!$B$5,People!$A$5,IF(M4700=People!$B$4,People!$A$4,IF(M4700=People!$B$3,People!$A$3,IF(M4700=People!$B$2,People!$A$2,0))))</f>
        <v>Kelly Williams</v>
      </c>
      <c r="W4700" s="28" t="str">
        <f>IFERROR(VLOOKUP(DATA[[#This Row],[Order ID]],Returns!$A:$B,2,0),"No")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8" t="str">
        <f>IF(M4701=People!$B$5,People!$A$5,IF(M4701=People!$B$4,People!$A$4,IF(M4701=People!$B$3,People!$A$3,IF(M4701=People!$B$2,People!$A$2,0))))</f>
        <v>Kelly Williams</v>
      </c>
      <c r="W4701" s="28" t="str">
        <f>IFERROR(VLOOKUP(DATA[[#This Row],[Order ID]],Returns!$A:$B,2,0),"No")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8" t="str">
        <f>IF(M4702=People!$B$5,People!$A$5,IF(M4702=People!$B$4,People!$A$4,IF(M4702=People!$B$3,People!$A$3,IF(M4702=People!$B$2,People!$A$2,0))))</f>
        <v>Kelly Williams</v>
      </c>
      <c r="W4702" s="28" t="str">
        <f>IFERROR(VLOOKUP(DATA[[#This Row],[Order ID]],Returns!$A:$B,2,0),"No")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8" t="str">
        <f>IF(M4703=People!$B$5,People!$A$5,IF(M4703=People!$B$4,People!$A$4,IF(M4703=People!$B$3,People!$A$3,IF(M4703=People!$B$2,People!$A$2,0))))</f>
        <v>Kelly Williams</v>
      </c>
      <c r="W4703" s="28" t="str">
        <f>IFERROR(VLOOKUP(DATA[[#This Row],[Order ID]],Returns!$A:$B,2,0),"No")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8" t="str">
        <f>IF(M4704=People!$B$5,People!$A$5,IF(M4704=People!$B$4,People!$A$4,IF(M4704=People!$B$3,People!$A$3,IF(M4704=People!$B$2,People!$A$2,0))))</f>
        <v>Kelly Williams</v>
      </c>
      <c r="W4704" s="28" t="str">
        <f>IFERROR(VLOOKUP(DATA[[#This Row],[Order ID]],Returns!$A:$B,2,0),"No")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8" t="str">
        <f>IF(M4705=People!$B$5,People!$A$5,IF(M4705=People!$B$4,People!$A$4,IF(M4705=People!$B$3,People!$A$3,IF(M4705=People!$B$2,People!$A$2,0))))</f>
        <v>Kelly Williams</v>
      </c>
      <c r="W4705" s="28" t="str">
        <f>IFERROR(VLOOKUP(DATA[[#This Row],[Order ID]],Returns!$A:$B,2,0),"No")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28" t="str">
        <f>IF(M4706=People!$B$5,People!$A$5,IF(M4706=People!$B$4,People!$A$4,IF(M4706=People!$B$3,People!$A$3,IF(M4706=People!$B$2,People!$A$2,0))))</f>
        <v>Chuck Magee</v>
      </c>
      <c r="W4706" s="28" t="str">
        <f>IFERROR(VLOOKUP(DATA[[#This Row],[Order ID]],Returns!$A:$B,2,0),"No")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28" t="str">
        <f>IF(M4707=People!$B$5,People!$A$5,IF(M4707=People!$B$4,People!$A$4,IF(M4707=People!$B$3,People!$A$3,IF(M4707=People!$B$2,People!$A$2,0))))</f>
        <v>Chuck Magee</v>
      </c>
      <c r="W4707" s="28" t="str">
        <f>IFERROR(VLOOKUP(DATA[[#This Row],[Order ID]],Returns!$A:$B,2,0),"No")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28" t="str">
        <f>IF(M4708=People!$B$5,People!$A$5,IF(M4708=People!$B$4,People!$A$4,IF(M4708=People!$B$3,People!$A$3,IF(M4708=People!$B$2,People!$A$2,0))))</f>
        <v>Chuck Magee</v>
      </c>
      <c r="W4708" s="28" t="str">
        <f>IFERROR(VLOOKUP(DATA[[#This Row],[Order ID]],Returns!$A:$B,2,0),"No")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28" t="str">
        <f>IF(M4709=People!$B$5,People!$A$5,IF(M4709=People!$B$4,People!$A$4,IF(M4709=People!$B$3,People!$A$3,IF(M4709=People!$B$2,People!$A$2,0))))</f>
        <v>Anna Andreadi</v>
      </c>
      <c r="W4709" s="28" t="str">
        <f>IFERROR(VLOOKUP(DATA[[#This Row],[Order ID]],Returns!$A:$B,2,0),"No")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28" t="str">
        <f>IF(M4710=People!$B$5,People!$A$5,IF(M4710=People!$B$4,People!$A$4,IF(M4710=People!$B$3,People!$A$3,IF(M4710=People!$B$2,People!$A$2,0))))</f>
        <v>Anna Andreadi</v>
      </c>
      <c r="W4710" s="28" t="str">
        <f>IFERROR(VLOOKUP(DATA[[#This Row],[Order ID]],Returns!$A:$B,2,0),"No")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28" t="str">
        <f>IF(M4711=People!$B$5,People!$A$5,IF(M4711=People!$B$4,People!$A$4,IF(M4711=People!$B$3,People!$A$3,IF(M4711=People!$B$2,People!$A$2,0))))</f>
        <v>Anna Andreadi</v>
      </c>
      <c r="W4711" s="28" t="str">
        <f>IFERROR(VLOOKUP(DATA[[#This Row],[Order ID]],Returns!$A:$B,2,0),"No")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28" t="str">
        <f>IF(M4712=People!$B$5,People!$A$5,IF(M4712=People!$B$4,People!$A$4,IF(M4712=People!$B$3,People!$A$3,IF(M4712=People!$B$2,People!$A$2,0))))</f>
        <v>Anna Andreadi</v>
      </c>
      <c r="W4712" s="28" t="str">
        <f>IFERROR(VLOOKUP(DATA[[#This Row],[Order ID]],Returns!$A:$B,2,0),"No")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8" t="str">
        <f>IF(M4713=People!$B$5,People!$A$5,IF(M4713=People!$B$4,People!$A$4,IF(M4713=People!$B$3,People!$A$3,IF(M4713=People!$B$2,People!$A$2,0))))</f>
        <v>Chuck Magee</v>
      </c>
      <c r="W4713" s="28" t="str">
        <f>IFERROR(VLOOKUP(DATA[[#This Row],[Order ID]],Returns!$A:$B,2,0),"No")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8" t="str">
        <f>IF(M4714=People!$B$5,People!$A$5,IF(M4714=People!$B$4,People!$A$4,IF(M4714=People!$B$3,People!$A$3,IF(M4714=People!$B$2,People!$A$2,0))))</f>
        <v>Kelly Williams</v>
      </c>
      <c r="W4714" s="28" t="str">
        <f>IFERROR(VLOOKUP(DATA[[#This Row],[Order ID]],Returns!$A:$B,2,0),"No")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8" t="str">
        <f>IF(M4715=People!$B$5,People!$A$5,IF(M4715=People!$B$4,People!$A$4,IF(M4715=People!$B$3,People!$A$3,IF(M4715=People!$B$2,People!$A$2,0))))</f>
        <v>Kelly Williams</v>
      </c>
      <c r="W4715" s="28" t="str">
        <f>IFERROR(VLOOKUP(DATA[[#This Row],[Order ID]],Returns!$A:$B,2,0),"No")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8" t="str">
        <f>IF(M4716=People!$B$5,People!$A$5,IF(M4716=People!$B$4,People!$A$4,IF(M4716=People!$B$3,People!$A$3,IF(M4716=People!$B$2,People!$A$2,0))))</f>
        <v>Anna Andreadi</v>
      </c>
      <c r="W4716" s="28" t="str">
        <f>IFERROR(VLOOKUP(DATA[[#This Row],[Order ID]],Returns!$A:$B,2,0),"No")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8" t="str">
        <f>IF(M4717=People!$B$5,People!$A$5,IF(M4717=People!$B$4,People!$A$4,IF(M4717=People!$B$3,People!$A$3,IF(M4717=People!$B$2,People!$A$2,0))))</f>
        <v>Anna Andreadi</v>
      </c>
      <c r="W4717" s="28" t="str">
        <f>IFERROR(VLOOKUP(DATA[[#This Row],[Order ID]],Returns!$A:$B,2,0),"No")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28" t="str">
        <f>IF(M4718=People!$B$5,People!$A$5,IF(M4718=People!$B$4,People!$A$4,IF(M4718=People!$B$3,People!$A$3,IF(M4718=People!$B$2,People!$A$2,0))))</f>
        <v>Anna Andreadi</v>
      </c>
      <c r="W4718" s="28" t="str">
        <f>IFERROR(VLOOKUP(DATA[[#This Row],[Order ID]],Returns!$A:$B,2,0),"No")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8" t="str">
        <f>IF(M4719=People!$B$5,People!$A$5,IF(M4719=People!$B$4,People!$A$4,IF(M4719=People!$B$3,People!$A$3,IF(M4719=People!$B$2,People!$A$2,0))))</f>
        <v>Chuck Magee</v>
      </c>
      <c r="W4719" s="28" t="str">
        <f>IFERROR(VLOOKUP(DATA[[#This Row],[Order ID]],Returns!$A:$B,2,0),"No")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28" t="str">
        <f>IF(M4720=People!$B$5,People!$A$5,IF(M4720=People!$B$4,People!$A$4,IF(M4720=People!$B$3,People!$A$3,IF(M4720=People!$B$2,People!$A$2,0))))</f>
        <v>Anna Andreadi</v>
      </c>
      <c r="W4720" s="28" t="str">
        <f>IFERROR(VLOOKUP(DATA[[#This Row],[Order ID]],Returns!$A:$B,2,0),"No")</f>
        <v>No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8" t="str">
        <f>IF(M4721=People!$B$5,People!$A$5,IF(M4721=People!$B$4,People!$A$4,IF(M4721=People!$B$3,People!$A$3,IF(M4721=People!$B$2,People!$A$2,0))))</f>
        <v>Anna Andreadi</v>
      </c>
      <c r="W4721" s="28" t="str">
        <f>IFERROR(VLOOKUP(DATA[[#This Row],[Order ID]],Returns!$A:$B,2,0),"No")</f>
        <v>No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28" t="str">
        <f>IF(M4722=People!$B$5,People!$A$5,IF(M4722=People!$B$4,People!$A$4,IF(M4722=People!$B$3,People!$A$3,IF(M4722=People!$B$2,People!$A$2,0))))</f>
        <v>Anna Andreadi</v>
      </c>
      <c r="W4722" s="28" t="str">
        <f>IFERROR(VLOOKUP(DATA[[#This Row],[Order ID]],Returns!$A:$B,2,0),"No")</f>
        <v>No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8" t="str">
        <f>IF(M4723=People!$B$5,People!$A$5,IF(M4723=People!$B$4,People!$A$4,IF(M4723=People!$B$3,People!$A$3,IF(M4723=People!$B$2,People!$A$2,0))))</f>
        <v>Kelly Williams</v>
      </c>
      <c r="W4723" s="28" t="str">
        <f>IFERROR(VLOOKUP(DATA[[#This Row],[Order ID]],Returns!$A:$B,2,0),"No")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28" t="str">
        <f>IF(M4724=People!$B$5,People!$A$5,IF(M4724=People!$B$4,People!$A$4,IF(M4724=People!$B$3,People!$A$3,IF(M4724=People!$B$2,People!$A$2,0))))</f>
        <v>Anna Andreadi</v>
      </c>
      <c r="W4724" s="28" t="str">
        <f>IFERROR(VLOOKUP(DATA[[#This Row],[Order ID]],Returns!$A:$B,2,0),"No")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28" t="str">
        <f>IF(M4725=People!$B$5,People!$A$5,IF(M4725=People!$B$4,People!$A$4,IF(M4725=People!$B$3,People!$A$3,IF(M4725=People!$B$2,People!$A$2,0))))</f>
        <v>Cassandra Brandow</v>
      </c>
      <c r="W4725" s="28" t="str">
        <f>IFERROR(VLOOKUP(DATA[[#This Row],[Order ID]],Returns!$A:$B,2,0),"No")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8" t="str">
        <f>IF(M4726=People!$B$5,People!$A$5,IF(M4726=People!$B$4,People!$A$4,IF(M4726=People!$B$3,People!$A$3,IF(M4726=People!$B$2,People!$A$2,0))))</f>
        <v>Cassandra Brandow</v>
      </c>
      <c r="W4726" s="28" t="str">
        <f>IFERROR(VLOOKUP(DATA[[#This Row],[Order ID]],Returns!$A:$B,2,0),"No")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8" t="str">
        <f>IF(M4727=People!$B$5,People!$A$5,IF(M4727=People!$B$4,People!$A$4,IF(M4727=People!$B$3,People!$A$3,IF(M4727=People!$B$2,People!$A$2,0))))</f>
        <v>Cassandra Brandow</v>
      </c>
      <c r="W4727" s="28" t="str">
        <f>IFERROR(VLOOKUP(DATA[[#This Row],[Order ID]],Returns!$A:$B,2,0),"No")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28" t="str">
        <f>IF(M4728=People!$B$5,People!$A$5,IF(M4728=People!$B$4,People!$A$4,IF(M4728=People!$B$3,People!$A$3,IF(M4728=People!$B$2,People!$A$2,0))))</f>
        <v>Chuck Magee</v>
      </c>
      <c r="W4728" s="28" t="str">
        <f>IFERROR(VLOOKUP(DATA[[#This Row],[Order ID]],Returns!$A:$B,2,0),"No")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8" t="str">
        <f>IF(M4729=People!$B$5,People!$A$5,IF(M4729=People!$B$4,People!$A$4,IF(M4729=People!$B$3,People!$A$3,IF(M4729=People!$B$2,People!$A$2,0))))</f>
        <v>Chuck Magee</v>
      </c>
      <c r="W4729" s="28" t="str">
        <f>IFERROR(VLOOKUP(DATA[[#This Row],[Order ID]],Returns!$A:$B,2,0),"No")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8" t="str">
        <f>IF(M4730=People!$B$5,People!$A$5,IF(M4730=People!$B$4,People!$A$4,IF(M4730=People!$B$3,People!$A$3,IF(M4730=People!$B$2,People!$A$2,0))))</f>
        <v>Anna Andreadi</v>
      </c>
      <c r="W4730" s="28" t="str">
        <f>IFERROR(VLOOKUP(DATA[[#This Row],[Order ID]],Returns!$A:$B,2,0),"No")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8" t="str">
        <f>IF(M4731=People!$B$5,People!$A$5,IF(M4731=People!$B$4,People!$A$4,IF(M4731=People!$B$3,People!$A$3,IF(M4731=People!$B$2,People!$A$2,0))))</f>
        <v>Kelly Williams</v>
      </c>
      <c r="W4731" s="28" t="str">
        <f>IFERROR(VLOOKUP(DATA[[#This Row],[Order ID]],Returns!$A:$B,2,0),"No")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28" t="str">
        <f>IF(M4732=People!$B$5,People!$A$5,IF(M4732=People!$B$4,People!$A$4,IF(M4732=People!$B$3,People!$A$3,IF(M4732=People!$B$2,People!$A$2,0))))</f>
        <v>Anna Andreadi</v>
      </c>
      <c r="W4732" s="28" t="str">
        <f>IFERROR(VLOOKUP(DATA[[#This Row],[Order ID]],Returns!$A:$B,2,0),"No")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8" t="str">
        <f>IF(M4733=People!$B$5,People!$A$5,IF(M4733=People!$B$4,People!$A$4,IF(M4733=People!$B$3,People!$A$3,IF(M4733=People!$B$2,People!$A$2,0))))</f>
        <v>Anna Andreadi</v>
      </c>
      <c r="W4733" s="28" t="str">
        <f>IFERROR(VLOOKUP(DATA[[#This Row],[Order ID]],Returns!$A:$B,2,0),"No")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28" t="str">
        <f>IF(M4734=People!$B$5,People!$A$5,IF(M4734=People!$B$4,People!$A$4,IF(M4734=People!$B$3,People!$A$3,IF(M4734=People!$B$2,People!$A$2,0))))</f>
        <v>Anna Andreadi</v>
      </c>
      <c r="W4734" s="28" t="str">
        <f>IFERROR(VLOOKUP(DATA[[#This Row],[Order ID]],Returns!$A:$B,2,0),"No")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8" t="str">
        <f>IF(M4735=People!$B$5,People!$A$5,IF(M4735=People!$B$4,People!$A$4,IF(M4735=People!$B$3,People!$A$3,IF(M4735=People!$B$2,People!$A$2,0))))</f>
        <v>Anna Andreadi</v>
      </c>
      <c r="W4735" s="28" t="str">
        <f>IFERROR(VLOOKUP(DATA[[#This Row],[Order ID]],Returns!$A:$B,2,0),"No")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8" t="str">
        <f>IF(M4736=People!$B$5,People!$A$5,IF(M4736=People!$B$4,People!$A$4,IF(M4736=People!$B$3,People!$A$3,IF(M4736=People!$B$2,People!$A$2,0))))</f>
        <v>Chuck Magee</v>
      </c>
      <c r="W4736" s="28" t="str">
        <f>IFERROR(VLOOKUP(DATA[[#This Row],[Order ID]],Returns!$A:$B,2,0),"No")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28" t="str">
        <f>IF(M4737=People!$B$5,People!$A$5,IF(M4737=People!$B$4,People!$A$4,IF(M4737=People!$B$3,People!$A$3,IF(M4737=People!$B$2,People!$A$2,0))))</f>
        <v>Chuck Magee</v>
      </c>
      <c r="W4737" s="28" t="str">
        <f>IFERROR(VLOOKUP(DATA[[#This Row],[Order ID]],Returns!$A:$B,2,0),"No")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28" t="str">
        <f>IF(M4738=People!$B$5,People!$A$5,IF(M4738=People!$B$4,People!$A$4,IF(M4738=People!$B$3,People!$A$3,IF(M4738=People!$B$2,People!$A$2,0))))</f>
        <v>Chuck Magee</v>
      </c>
      <c r="W4738" s="28" t="str">
        <f>IFERROR(VLOOKUP(DATA[[#This Row],[Order ID]],Returns!$A:$B,2,0),"No")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28" t="str">
        <f>IF(M4739=People!$B$5,People!$A$5,IF(M4739=People!$B$4,People!$A$4,IF(M4739=People!$B$3,People!$A$3,IF(M4739=People!$B$2,People!$A$2,0))))</f>
        <v>Chuck Magee</v>
      </c>
      <c r="W4739" s="28" t="str">
        <f>IFERROR(VLOOKUP(DATA[[#This Row],[Order ID]],Returns!$A:$B,2,0),"No")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28" t="str">
        <f>IF(M4740=People!$B$5,People!$A$5,IF(M4740=People!$B$4,People!$A$4,IF(M4740=People!$B$3,People!$A$3,IF(M4740=People!$B$2,People!$A$2,0))))</f>
        <v>Anna Andreadi</v>
      </c>
      <c r="W4740" s="28" t="str">
        <f>IFERROR(VLOOKUP(DATA[[#This Row],[Order ID]],Returns!$A:$B,2,0),"No")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8" t="str">
        <f>IF(M4741=People!$B$5,People!$A$5,IF(M4741=People!$B$4,People!$A$4,IF(M4741=People!$B$3,People!$A$3,IF(M4741=People!$B$2,People!$A$2,0))))</f>
        <v>Anna Andreadi</v>
      </c>
      <c r="W4741" s="28" t="str">
        <f>IFERROR(VLOOKUP(DATA[[#This Row],[Order ID]],Returns!$A:$B,2,0),"No")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8" t="str">
        <f>IF(M4742=People!$B$5,People!$A$5,IF(M4742=People!$B$4,People!$A$4,IF(M4742=People!$B$3,People!$A$3,IF(M4742=People!$B$2,People!$A$2,0))))</f>
        <v>Anna Andreadi</v>
      </c>
      <c r="W4742" s="28" t="str">
        <f>IFERROR(VLOOKUP(DATA[[#This Row],[Order ID]],Returns!$A:$B,2,0),"No")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8" t="str">
        <f>IF(M4743=People!$B$5,People!$A$5,IF(M4743=People!$B$4,People!$A$4,IF(M4743=People!$B$3,People!$A$3,IF(M4743=People!$B$2,People!$A$2,0))))</f>
        <v>Anna Andreadi</v>
      </c>
      <c r="W4743" s="28" t="str">
        <f>IFERROR(VLOOKUP(DATA[[#This Row],[Order ID]],Returns!$A:$B,2,0),"No")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28" t="str">
        <f>IF(M4744=People!$B$5,People!$A$5,IF(M4744=People!$B$4,People!$A$4,IF(M4744=People!$B$3,People!$A$3,IF(M4744=People!$B$2,People!$A$2,0))))</f>
        <v>Anna Andreadi</v>
      </c>
      <c r="W4744" s="28" t="str">
        <f>IFERROR(VLOOKUP(DATA[[#This Row],[Order ID]],Returns!$A:$B,2,0),"No")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28" t="str">
        <f>IF(M4745=People!$B$5,People!$A$5,IF(M4745=People!$B$4,People!$A$4,IF(M4745=People!$B$3,People!$A$3,IF(M4745=People!$B$2,People!$A$2,0))))</f>
        <v>Kelly Williams</v>
      </c>
      <c r="W4745" s="28" t="str">
        <f>IFERROR(VLOOKUP(DATA[[#This Row],[Order ID]],Returns!$A:$B,2,0),"No")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28" t="str">
        <f>IF(M4746=People!$B$5,People!$A$5,IF(M4746=People!$B$4,People!$A$4,IF(M4746=People!$B$3,People!$A$3,IF(M4746=People!$B$2,People!$A$2,0))))</f>
        <v>Kelly Williams</v>
      </c>
      <c r="W4746" s="28" t="str">
        <f>IFERROR(VLOOKUP(DATA[[#This Row],[Order ID]],Returns!$A:$B,2,0),"No")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28" t="str">
        <f>IF(M4747=People!$B$5,People!$A$5,IF(M4747=People!$B$4,People!$A$4,IF(M4747=People!$B$3,People!$A$3,IF(M4747=People!$B$2,People!$A$2,0))))</f>
        <v>Kelly Williams</v>
      </c>
      <c r="W4747" s="28" t="str">
        <f>IFERROR(VLOOKUP(DATA[[#This Row],[Order ID]],Returns!$A:$B,2,0),"No")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8" t="str">
        <f>IF(M4748=People!$B$5,People!$A$5,IF(M4748=People!$B$4,People!$A$4,IF(M4748=People!$B$3,People!$A$3,IF(M4748=People!$B$2,People!$A$2,0))))</f>
        <v>Kelly Williams</v>
      </c>
      <c r="W4748" s="28" t="str">
        <f>IFERROR(VLOOKUP(DATA[[#This Row],[Order ID]],Returns!$A:$B,2,0),"No")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8" t="str">
        <f>IF(M4749=People!$B$5,People!$A$5,IF(M4749=People!$B$4,People!$A$4,IF(M4749=People!$B$3,People!$A$3,IF(M4749=People!$B$2,People!$A$2,0))))</f>
        <v>Anna Andreadi</v>
      </c>
      <c r="W4749" s="28" t="str">
        <f>IFERROR(VLOOKUP(DATA[[#This Row],[Order ID]],Returns!$A:$B,2,0),"No")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28" t="str">
        <f>IF(M4750=People!$B$5,People!$A$5,IF(M4750=People!$B$4,People!$A$4,IF(M4750=People!$B$3,People!$A$3,IF(M4750=People!$B$2,People!$A$2,0))))</f>
        <v>Anna Andreadi</v>
      </c>
      <c r="W4750" s="28" t="str">
        <f>IFERROR(VLOOKUP(DATA[[#This Row],[Order ID]],Returns!$A:$B,2,0),"No")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28" t="str">
        <f>IF(M4751=People!$B$5,People!$A$5,IF(M4751=People!$B$4,People!$A$4,IF(M4751=People!$B$3,People!$A$3,IF(M4751=People!$B$2,People!$A$2,0))))</f>
        <v>Anna Andreadi</v>
      </c>
      <c r="W4751" s="28" t="str">
        <f>IFERROR(VLOOKUP(DATA[[#This Row],[Order ID]],Returns!$A:$B,2,0),"No")</f>
        <v>No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8" t="str">
        <f>IF(M4752=People!$B$5,People!$A$5,IF(M4752=People!$B$4,People!$A$4,IF(M4752=People!$B$3,People!$A$3,IF(M4752=People!$B$2,People!$A$2,0))))</f>
        <v>Anna Andreadi</v>
      </c>
      <c r="W4752" s="28" t="str">
        <f>IFERROR(VLOOKUP(DATA[[#This Row],[Order ID]],Returns!$A:$B,2,0),"No")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28" t="str">
        <f>IF(M4753=People!$B$5,People!$A$5,IF(M4753=People!$B$4,People!$A$4,IF(M4753=People!$B$3,People!$A$3,IF(M4753=People!$B$2,People!$A$2,0))))</f>
        <v>Cassandra Brandow</v>
      </c>
      <c r="W4753" s="28" t="str">
        <f>IFERROR(VLOOKUP(DATA[[#This Row],[Order ID]],Returns!$A:$B,2,0),"No")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8" t="str">
        <f>IF(M4754=People!$B$5,People!$A$5,IF(M4754=People!$B$4,People!$A$4,IF(M4754=People!$B$3,People!$A$3,IF(M4754=People!$B$2,People!$A$2,0))))</f>
        <v>Cassandra Brandow</v>
      </c>
      <c r="W4754" s="28" t="str">
        <f>IFERROR(VLOOKUP(DATA[[#This Row],[Order ID]],Returns!$A:$B,2,0),"No")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8" t="str">
        <f>IF(M4755=People!$B$5,People!$A$5,IF(M4755=People!$B$4,People!$A$4,IF(M4755=People!$B$3,People!$A$3,IF(M4755=People!$B$2,People!$A$2,0))))</f>
        <v>Kelly Williams</v>
      </c>
      <c r="W4755" s="28" t="str">
        <f>IFERROR(VLOOKUP(DATA[[#This Row],[Order ID]],Returns!$A:$B,2,0),"No")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8" t="str">
        <f>IF(M4756=People!$B$5,People!$A$5,IF(M4756=People!$B$4,People!$A$4,IF(M4756=People!$B$3,People!$A$3,IF(M4756=People!$B$2,People!$A$2,0))))</f>
        <v>Cassandra Brandow</v>
      </c>
      <c r="W4756" s="28" t="str">
        <f>IFERROR(VLOOKUP(DATA[[#This Row],[Order ID]],Returns!$A:$B,2,0),"No")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8" t="str">
        <f>IF(M4757=People!$B$5,People!$A$5,IF(M4757=People!$B$4,People!$A$4,IF(M4757=People!$B$3,People!$A$3,IF(M4757=People!$B$2,People!$A$2,0))))</f>
        <v>Cassandra Brandow</v>
      </c>
      <c r="W4757" s="28" t="str">
        <f>IFERROR(VLOOKUP(DATA[[#This Row],[Order ID]],Returns!$A:$B,2,0),"No")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8" t="str">
        <f>IF(M4758=People!$B$5,People!$A$5,IF(M4758=People!$B$4,People!$A$4,IF(M4758=People!$B$3,People!$A$3,IF(M4758=People!$B$2,People!$A$2,0))))</f>
        <v>Chuck Magee</v>
      </c>
      <c r="W4758" s="28" t="str">
        <f>IFERROR(VLOOKUP(DATA[[#This Row],[Order ID]],Returns!$A:$B,2,0),"No")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8" t="str">
        <f>IF(M4759=People!$B$5,People!$A$5,IF(M4759=People!$B$4,People!$A$4,IF(M4759=People!$B$3,People!$A$3,IF(M4759=People!$B$2,People!$A$2,0))))</f>
        <v>Kelly Williams</v>
      </c>
      <c r="W4759" s="28" t="str">
        <f>IFERROR(VLOOKUP(DATA[[#This Row],[Order ID]],Returns!$A:$B,2,0),"No")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28" t="str">
        <f>IF(M4760=People!$B$5,People!$A$5,IF(M4760=People!$B$4,People!$A$4,IF(M4760=People!$B$3,People!$A$3,IF(M4760=People!$B$2,People!$A$2,0))))</f>
        <v>Chuck Magee</v>
      </c>
      <c r="W4760" s="28" t="str">
        <f>IFERROR(VLOOKUP(DATA[[#This Row],[Order ID]],Returns!$A:$B,2,0),"No")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8" t="str">
        <f>IF(M4761=People!$B$5,People!$A$5,IF(M4761=People!$B$4,People!$A$4,IF(M4761=People!$B$3,People!$A$3,IF(M4761=People!$B$2,People!$A$2,0))))</f>
        <v>Chuck Magee</v>
      </c>
      <c r="W4761" s="28" t="str">
        <f>IFERROR(VLOOKUP(DATA[[#This Row],[Order ID]],Returns!$A:$B,2,0),"No")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8" t="str">
        <f>IF(M4762=People!$B$5,People!$A$5,IF(M4762=People!$B$4,People!$A$4,IF(M4762=People!$B$3,People!$A$3,IF(M4762=People!$B$2,People!$A$2,0))))</f>
        <v>Chuck Magee</v>
      </c>
      <c r="W4762" s="28" t="str">
        <f>IFERROR(VLOOKUP(DATA[[#This Row],[Order ID]],Returns!$A:$B,2,0),"No")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8" t="str">
        <f>IF(M4763=People!$B$5,People!$A$5,IF(M4763=People!$B$4,People!$A$4,IF(M4763=People!$B$3,People!$A$3,IF(M4763=People!$B$2,People!$A$2,0))))</f>
        <v>Chuck Magee</v>
      </c>
      <c r="W4763" s="28" t="str">
        <f>IFERROR(VLOOKUP(DATA[[#This Row],[Order ID]],Returns!$A:$B,2,0),"No")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28" t="str">
        <f>IF(M4764=People!$B$5,People!$A$5,IF(M4764=People!$B$4,People!$A$4,IF(M4764=People!$B$3,People!$A$3,IF(M4764=People!$B$2,People!$A$2,0))))</f>
        <v>Chuck Magee</v>
      </c>
      <c r="W4764" s="28" t="str">
        <f>IFERROR(VLOOKUP(DATA[[#This Row],[Order ID]],Returns!$A:$B,2,0),"No")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28" t="str">
        <f>IF(M4765=People!$B$5,People!$A$5,IF(M4765=People!$B$4,People!$A$4,IF(M4765=People!$B$3,People!$A$3,IF(M4765=People!$B$2,People!$A$2,0))))</f>
        <v>Anna Andreadi</v>
      </c>
      <c r="W4765" s="28" t="str">
        <f>IFERROR(VLOOKUP(DATA[[#This Row],[Order ID]],Returns!$A:$B,2,0),"No")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28" t="str">
        <f>IF(M4766=People!$B$5,People!$A$5,IF(M4766=People!$B$4,People!$A$4,IF(M4766=People!$B$3,People!$A$3,IF(M4766=People!$B$2,People!$A$2,0))))</f>
        <v>Anna Andreadi</v>
      </c>
      <c r="W4766" s="28" t="str">
        <f>IFERROR(VLOOKUP(DATA[[#This Row],[Order ID]],Returns!$A:$B,2,0),"No")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28" t="str">
        <f>IF(M4767=People!$B$5,People!$A$5,IF(M4767=People!$B$4,People!$A$4,IF(M4767=People!$B$3,People!$A$3,IF(M4767=People!$B$2,People!$A$2,0))))</f>
        <v>Chuck Magee</v>
      </c>
      <c r="W4767" s="28" t="str">
        <f>IFERROR(VLOOKUP(DATA[[#This Row],[Order ID]],Returns!$A:$B,2,0),"No")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8" t="str">
        <f>IF(M4768=People!$B$5,People!$A$5,IF(M4768=People!$B$4,People!$A$4,IF(M4768=People!$B$3,People!$A$3,IF(M4768=People!$B$2,People!$A$2,0))))</f>
        <v>Kelly Williams</v>
      </c>
      <c r="W4768" s="28" t="str">
        <f>IFERROR(VLOOKUP(DATA[[#This Row],[Order ID]],Returns!$A:$B,2,0),"No")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28" t="str">
        <f>IF(M4769=People!$B$5,People!$A$5,IF(M4769=People!$B$4,People!$A$4,IF(M4769=People!$B$3,People!$A$3,IF(M4769=People!$B$2,People!$A$2,0))))</f>
        <v>Kelly Williams</v>
      </c>
      <c r="W4769" s="28" t="str">
        <f>IFERROR(VLOOKUP(DATA[[#This Row],[Order ID]],Returns!$A:$B,2,0),"No")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8" t="str">
        <f>IF(M4770=People!$B$5,People!$A$5,IF(M4770=People!$B$4,People!$A$4,IF(M4770=People!$B$3,People!$A$3,IF(M4770=People!$B$2,People!$A$2,0))))</f>
        <v>Cassandra Brandow</v>
      </c>
      <c r="W4770" s="28" t="str">
        <f>IFERROR(VLOOKUP(DATA[[#This Row],[Order ID]],Returns!$A:$B,2,0),"No")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8" t="str">
        <f>IF(M4771=People!$B$5,People!$A$5,IF(M4771=People!$B$4,People!$A$4,IF(M4771=People!$B$3,People!$A$3,IF(M4771=People!$B$2,People!$A$2,0))))</f>
        <v>Anna Andreadi</v>
      </c>
      <c r="W4771" s="28" t="str">
        <f>IFERROR(VLOOKUP(DATA[[#This Row],[Order ID]],Returns!$A:$B,2,0),"No")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28" t="str">
        <f>IF(M4772=People!$B$5,People!$A$5,IF(M4772=People!$B$4,People!$A$4,IF(M4772=People!$B$3,People!$A$3,IF(M4772=People!$B$2,People!$A$2,0))))</f>
        <v>Anna Andreadi</v>
      </c>
      <c r="W4772" s="28" t="str">
        <f>IFERROR(VLOOKUP(DATA[[#This Row],[Order ID]],Returns!$A:$B,2,0),"No")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8" t="str">
        <f>IF(M4773=People!$B$5,People!$A$5,IF(M4773=People!$B$4,People!$A$4,IF(M4773=People!$B$3,People!$A$3,IF(M4773=People!$B$2,People!$A$2,0))))</f>
        <v>Anna Andreadi</v>
      </c>
      <c r="W4773" s="28" t="str">
        <f>IFERROR(VLOOKUP(DATA[[#This Row],[Order ID]],Returns!$A:$B,2,0),"No")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8" t="str">
        <f>IF(M4774=People!$B$5,People!$A$5,IF(M4774=People!$B$4,People!$A$4,IF(M4774=People!$B$3,People!$A$3,IF(M4774=People!$B$2,People!$A$2,0))))</f>
        <v>Kelly Williams</v>
      </c>
      <c r="W4774" s="28" t="str">
        <f>IFERROR(VLOOKUP(DATA[[#This Row],[Order ID]],Returns!$A:$B,2,0),"No")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28" t="str">
        <f>IF(M4775=People!$B$5,People!$A$5,IF(M4775=People!$B$4,People!$A$4,IF(M4775=People!$B$3,People!$A$3,IF(M4775=People!$B$2,People!$A$2,0))))</f>
        <v>Kelly Williams</v>
      </c>
      <c r="W4775" s="28" t="str">
        <f>IFERROR(VLOOKUP(DATA[[#This Row],[Order ID]],Returns!$A:$B,2,0),"No")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8" t="str">
        <f>IF(M4776=People!$B$5,People!$A$5,IF(M4776=People!$B$4,People!$A$4,IF(M4776=People!$B$3,People!$A$3,IF(M4776=People!$B$2,People!$A$2,0))))</f>
        <v>Kelly Williams</v>
      </c>
      <c r="W4776" s="28" t="str">
        <f>IFERROR(VLOOKUP(DATA[[#This Row],[Order ID]],Returns!$A:$B,2,0),"No")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28" t="str">
        <f>IF(M4777=People!$B$5,People!$A$5,IF(M4777=People!$B$4,People!$A$4,IF(M4777=People!$B$3,People!$A$3,IF(M4777=People!$B$2,People!$A$2,0))))</f>
        <v>Anna Andreadi</v>
      </c>
      <c r="W4777" s="28" t="str">
        <f>IFERROR(VLOOKUP(DATA[[#This Row],[Order ID]],Returns!$A:$B,2,0),"No")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28" t="str">
        <f>IF(M4778=People!$B$5,People!$A$5,IF(M4778=People!$B$4,People!$A$4,IF(M4778=People!$B$3,People!$A$3,IF(M4778=People!$B$2,People!$A$2,0))))</f>
        <v>Chuck Magee</v>
      </c>
      <c r="W4778" s="28" t="str">
        <f>IFERROR(VLOOKUP(DATA[[#This Row],[Order ID]],Returns!$A:$B,2,0),"No")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28" t="str">
        <f>IF(M4779=People!$B$5,People!$A$5,IF(M4779=People!$B$4,People!$A$4,IF(M4779=People!$B$3,People!$A$3,IF(M4779=People!$B$2,People!$A$2,0))))</f>
        <v>Chuck Magee</v>
      </c>
      <c r="W4779" s="28" t="str">
        <f>IFERROR(VLOOKUP(DATA[[#This Row],[Order ID]],Returns!$A:$B,2,0),"No")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28" t="str">
        <f>IF(M4780=People!$B$5,People!$A$5,IF(M4780=People!$B$4,People!$A$4,IF(M4780=People!$B$3,People!$A$3,IF(M4780=People!$B$2,People!$A$2,0))))</f>
        <v>Chuck Magee</v>
      </c>
      <c r="W4780" s="28" t="str">
        <f>IFERROR(VLOOKUP(DATA[[#This Row],[Order ID]],Returns!$A:$B,2,0),"No")</f>
        <v>No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8" t="str">
        <f>IF(M4781=People!$B$5,People!$A$5,IF(M4781=People!$B$4,People!$A$4,IF(M4781=People!$B$3,People!$A$3,IF(M4781=People!$B$2,People!$A$2,0))))</f>
        <v>Chuck Magee</v>
      </c>
      <c r="W4781" s="28" t="str">
        <f>IFERROR(VLOOKUP(DATA[[#This Row],[Order ID]],Returns!$A:$B,2,0),"No")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28" t="str">
        <f>IF(M4782=People!$B$5,People!$A$5,IF(M4782=People!$B$4,People!$A$4,IF(M4782=People!$B$3,People!$A$3,IF(M4782=People!$B$2,People!$A$2,0))))</f>
        <v>Kelly Williams</v>
      </c>
      <c r="W4782" s="28" t="str">
        <f>IFERROR(VLOOKUP(DATA[[#This Row],[Order ID]],Returns!$A:$B,2,0),"No")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28" t="str">
        <f>IF(M4783=People!$B$5,People!$A$5,IF(M4783=People!$B$4,People!$A$4,IF(M4783=People!$B$3,People!$A$3,IF(M4783=People!$B$2,People!$A$2,0))))</f>
        <v>Kelly Williams</v>
      </c>
      <c r="W4783" s="28" t="str">
        <f>IFERROR(VLOOKUP(DATA[[#This Row],[Order ID]],Returns!$A:$B,2,0),"No")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8" t="str">
        <f>IF(M4784=People!$B$5,People!$A$5,IF(M4784=People!$B$4,People!$A$4,IF(M4784=People!$B$3,People!$A$3,IF(M4784=People!$B$2,People!$A$2,0))))</f>
        <v>Kelly Williams</v>
      </c>
      <c r="W4784" s="28" t="str">
        <f>IFERROR(VLOOKUP(DATA[[#This Row],[Order ID]],Returns!$A:$B,2,0),"No")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8" t="str">
        <f>IF(M4785=People!$B$5,People!$A$5,IF(M4785=People!$B$4,People!$A$4,IF(M4785=People!$B$3,People!$A$3,IF(M4785=People!$B$2,People!$A$2,0))))</f>
        <v>Kelly Williams</v>
      </c>
      <c r="W4785" s="28" t="str">
        <f>IFERROR(VLOOKUP(DATA[[#This Row],[Order ID]],Returns!$A:$B,2,0),"No")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8" t="str">
        <f>IF(M4786=People!$B$5,People!$A$5,IF(M4786=People!$B$4,People!$A$4,IF(M4786=People!$B$3,People!$A$3,IF(M4786=People!$B$2,People!$A$2,0))))</f>
        <v>Anna Andreadi</v>
      </c>
      <c r="W4786" s="28" t="str">
        <f>IFERROR(VLOOKUP(DATA[[#This Row],[Order ID]],Returns!$A:$B,2,0),"No")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8" t="str">
        <f>IF(M4787=People!$B$5,People!$A$5,IF(M4787=People!$B$4,People!$A$4,IF(M4787=People!$B$3,People!$A$3,IF(M4787=People!$B$2,People!$A$2,0))))</f>
        <v>Anna Andreadi</v>
      </c>
      <c r="W4787" s="28" t="str">
        <f>IFERROR(VLOOKUP(DATA[[#This Row],[Order ID]],Returns!$A:$B,2,0),"No")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8" t="str">
        <f>IF(M4788=People!$B$5,People!$A$5,IF(M4788=People!$B$4,People!$A$4,IF(M4788=People!$B$3,People!$A$3,IF(M4788=People!$B$2,People!$A$2,0))))</f>
        <v>Anna Andreadi</v>
      </c>
      <c r="W4788" s="28" t="str">
        <f>IFERROR(VLOOKUP(DATA[[#This Row],[Order ID]],Returns!$A:$B,2,0),"No")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28" t="str">
        <f>IF(M4789=People!$B$5,People!$A$5,IF(M4789=People!$B$4,People!$A$4,IF(M4789=People!$B$3,People!$A$3,IF(M4789=People!$B$2,People!$A$2,0))))</f>
        <v>Anna Andreadi</v>
      </c>
      <c r="W4789" s="28" t="str">
        <f>IFERROR(VLOOKUP(DATA[[#This Row],[Order ID]],Returns!$A:$B,2,0),"No")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8" t="str">
        <f>IF(M4790=People!$B$5,People!$A$5,IF(M4790=People!$B$4,People!$A$4,IF(M4790=People!$B$3,People!$A$3,IF(M4790=People!$B$2,People!$A$2,0))))</f>
        <v>Anna Andreadi</v>
      </c>
      <c r="W4790" s="28" t="str">
        <f>IFERROR(VLOOKUP(DATA[[#This Row],[Order ID]],Returns!$A:$B,2,0),"No")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8" t="str">
        <f>IF(M4791=People!$B$5,People!$A$5,IF(M4791=People!$B$4,People!$A$4,IF(M4791=People!$B$3,People!$A$3,IF(M4791=People!$B$2,People!$A$2,0))))</f>
        <v>Anna Andreadi</v>
      </c>
      <c r="W4791" s="28" t="str">
        <f>IFERROR(VLOOKUP(DATA[[#This Row],[Order ID]],Returns!$A:$B,2,0),"No")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8" t="str">
        <f>IF(M4792=People!$B$5,People!$A$5,IF(M4792=People!$B$4,People!$A$4,IF(M4792=People!$B$3,People!$A$3,IF(M4792=People!$B$2,People!$A$2,0))))</f>
        <v>Anna Andreadi</v>
      </c>
      <c r="W4792" s="28" t="str">
        <f>IFERROR(VLOOKUP(DATA[[#This Row],[Order ID]],Returns!$A:$B,2,0),"No")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8" t="str">
        <f>IF(M4793=People!$B$5,People!$A$5,IF(M4793=People!$B$4,People!$A$4,IF(M4793=People!$B$3,People!$A$3,IF(M4793=People!$B$2,People!$A$2,0))))</f>
        <v>Anna Andreadi</v>
      </c>
      <c r="W4793" s="28" t="str">
        <f>IFERROR(VLOOKUP(DATA[[#This Row],[Order ID]],Returns!$A:$B,2,0),"No")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8" t="str">
        <f>IF(M4794=People!$B$5,People!$A$5,IF(M4794=People!$B$4,People!$A$4,IF(M4794=People!$B$3,People!$A$3,IF(M4794=People!$B$2,People!$A$2,0))))</f>
        <v>Anna Andreadi</v>
      </c>
      <c r="W4794" s="28" t="str">
        <f>IFERROR(VLOOKUP(DATA[[#This Row],[Order ID]],Returns!$A:$B,2,0),"No")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28" t="str">
        <f>IF(M4795=People!$B$5,People!$A$5,IF(M4795=People!$B$4,People!$A$4,IF(M4795=People!$B$3,People!$A$3,IF(M4795=People!$B$2,People!$A$2,0))))</f>
        <v>Chuck Magee</v>
      </c>
      <c r="W4795" s="28" t="str">
        <f>IFERROR(VLOOKUP(DATA[[#This Row],[Order ID]],Returns!$A:$B,2,0),"No")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28" t="str">
        <f>IF(M4796=People!$B$5,People!$A$5,IF(M4796=People!$B$4,People!$A$4,IF(M4796=People!$B$3,People!$A$3,IF(M4796=People!$B$2,People!$A$2,0))))</f>
        <v>Anna Andreadi</v>
      </c>
      <c r="W4796" s="28" t="str">
        <f>IFERROR(VLOOKUP(DATA[[#This Row],[Order ID]],Returns!$A:$B,2,0),"No")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28" t="str">
        <f>IF(M4797=People!$B$5,People!$A$5,IF(M4797=People!$B$4,People!$A$4,IF(M4797=People!$B$3,People!$A$3,IF(M4797=People!$B$2,People!$A$2,0))))</f>
        <v>Cassandra Brandow</v>
      </c>
      <c r="W4797" s="28" t="str">
        <f>IFERROR(VLOOKUP(DATA[[#This Row],[Order ID]],Returns!$A:$B,2,0),"No")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8" t="str">
        <f>IF(M4798=People!$B$5,People!$A$5,IF(M4798=People!$B$4,People!$A$4,IF(M4798=People!$B$3,People!$A$3,IF(M4798=People!$B$2,People!$A$2,0))))</f>
        <v>Cassandra Brandow</v>
      </c>
      <c r="W4798" s="28" t="str">
        <f>IFERROR(VLOOKUP(DATA[[#This Row],[Order ID]],Returns!$A:$B,2,0),"No")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8" t="str">
        <f>IF(M4799=People!$B$5,People!$A$5,IF(M4799=People!$B$4,People!$A$4,IF(M4799=People!$B$3,People!$A$3,IF(M4799=People!$B$2,People!$A$2,0))))</f>
        <v>Cassandra Brandow</v>
      </c>
      <c r="W4799" s="28" t="str">
        <f>IFERROR(VLOOKUP(DATA[[#This Row],[Order ID]],Returns!$A:$B,2,0),"No")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28" t="str">
        <f>IF(M4800=People!$B$5,People!$A$5,IF(M4800=People!$B$4,People!$A$4,IF(M4800=People!$B$3,People!$A$3,IF(M4800=People!$B$2,People!$A$2,0))))</f>
        <v>Cassandra Brandow</v>
      </c>
      <c r="W4800" s="28" t="str">
        <f>IFERROR(VLOOKUP(DATA[[#This Row],[Order ID]],Returns!$A:$B,2,0),"No")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28" t="str">
        <f>IF(M4801=People!$B$5,People!$A$5,IF(M4801=People!$B$4,People!$A$4,IF(M4801=People!$B$3,People!$A$3,IF(M4801=People!$B$2,People!$A$2,0))))</f>
        <v>Cassandra Brandow</v>
      </c>
      <c r="W4801" s="28" t="str">
        <f>IFERROR(VLOOKUP(DATA[[#This Row],[Order ID]],Returns!$A:$B,2,0),"No")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8" t="str">
        <f>IF(M4802=People!$B$5,People!$A$5,IF(M4802=People!$B$4,People!$A$4,IF(M4802=People!$B$3,People!$A$3,IF(M4802=People!$B$2,People!$A$2,0))))</f>
        <v>Cassandra Brandow</v>
      </c>
      <c r="W4802" s="28" t="str">
        <f>IFERROR(VLOOKUP(DATA[[#This Row],[Order ID]],Returns!$A:$B,2,0),"No")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8" t="str">
        <f>IF(M4803=People!$B$5,People!$A$5,IF(M4803=People!$B$4,People!$A$4,IF(M4803=People!$B$3,People!$A$3,IF(M4803=People!$B$2,People!$A$2,0))))</f>
        <v>Cassandra Brandow</v>
      </c>
      <c r="W4803" s="28" t="str">
        <f>IFERROR(VLOOKUP(DATA[[#This Row],[Order ID]],Returns!$A:$B,2,0),"No")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8" t="str">
        <f>IF(M4804=People!$B$5,People!$A$5,IF(M4804=People!$B$4,People!$A$4,IF(M4804=People!$B$3,People!$A$3,IF(M4804=People!$B$2,People!$A$2,0))))</f>
        <v>Cassandra Brandow</v>
      </c>
      <c r="W4804" s="28" t="str">
        <f>IFERROR(VLOOKUP(DATA[[#This Row],[Order ID]],Returns!$A:$B,2,0),"No")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8" t="str">
        <f>IF(M4805=People!$B$5,People!$A$5,IF(M4805=People!$B$4,People!$A$4,IF(M4805=People!$B$3,People!$A$3,IF(M4805=People!$B$2,People!$A$2,0))))</f>
        <v>Chuck Magee</v>
      </c>
      <c r="W4805" s="28" t="str">
        <f>IFERROR(VLOOKUP(DATA[[#This Row],[Order ID]],Returns!$A:$B,2,0),"No")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8" t="str">
        <f>IF(M4806=People!$B$5,People!$A$5,IF(M4806=People!$B$4,People!$A$4,IF(M4806=People!$B$3,People!$A$3,IF(M4806=People!$B$2,People!$A$2,0))))</f>
        <v>Chuck Magee</v>
      </c>
      <c r="W4806" s="28" t="str">
        <f>IFERROR(VLOOKUP(DATA[[#This Row],[Order ID]],Returns!$A:$B,2,0),"No")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28" t="str">
        <f>IF(M4807=People!$B$5,People!$A$5,IF(M4807=People!$B$4,People!$A$4,IF(M4807=People!$B$3,People!$A$3,IF(M4807=People!$B$2,People!$A$2,0))))</f>
        <v>Anna Andreadi</v>
      </c>
      <c r="W4807" s="28" t="str">
        <f>IFERROR(VLOOKUP(DATA[[#This Row],[Order ID]],Returns!$A:$B,2,0),"No")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8" t="str">
        <f>IF(M4808=People!$B$5,People!$A$5,IF(M4808=People!$B$4,People!$A$4,IF(M4808=People!$B$3,People!$A$3,IF(M4808=People!$B$2,People!$A$2,0))))</f>
        <v>Anna Andreadi</v>
      </c>
      <c r="W4808" s="28" t="str">
        <f>IFERROR(VLOOKUP(DATA[[#This Row],[Order ID]],Returns!$A:$B,2,0),"No")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8" t="str">
        <f>IF(M4809=People!$B$5,People!$A$5,IF(M4809=People!$B$4,People!$A$4,IF(M4809=People!$B$3,People!$A$3,IF(M4809=People!$B$2,People!$A$2,0))))</f>
        <v>Anna Andreadi</v>
      </c>
      <c r="W4809" s="28" t="str">
        <f>IFERROR(VLOOKUP(DATA[[#This Row],[Order ID]],Returns!$A:$B,2,0),"No")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8" t="str">
        <f>IF(M4810=People!$B$5,People!$A$5,IF(M4810=People!$B$4,People!$A$4,IF(M4810=People!$B$3,People!$A$3,IF(M4810=People!$B$2,People!$A$2,0))))</f>
        <v>Chuck Magee</v>
      </c>
      <c r="W4810" s="28" t="str">
        <f>IFERROR(VLOOKUP(DATA[[#This Row],[Order ID]],Returns!$A:$B,2,0),"No")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28" t="str">
        <f>IF(M4811=People!$B$5,People!$A$5,IF(M4811=People!$B$4,People!$A$4,IF(M4811=People!$B$3,People!$A$3,IF(M4811=People!$B$2,People!$A$2,0))))</f>
        <v>Kelly Williams</v>
      </c>
      <c r="W4811" s="28" t="str">
        <f>IFERROR(VLOOKUP(DATA[[#This Row],[Order ID]],Returns!$A:$B,2,0),"No")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28" t="str">
        <f>IF(M4812=People!$B$5,People!$A$5,IF(M4812=People!$B$4,People!$A$4,IF(M4812=People!$B$3,People!$A$3,IF(M4812=People!$B$2,People!$A$2,0))))</f>
        <v>Kelly Williams</v>
      </c>
      <c r="W4812" s="28" t="str">
        <f>IFERROR(VLOOKUP(DATA[[#This Row],[Order ID]],Returns!$A:$B,2,0),"No")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8" t="str">
        <f>IF(M4813=People!$B$5,People!$A$5,IF(M4813=People!$B$4,People!$A$4,IF(M4813=People!$B$3,People!$A$3,IF(M4813=People!$B$2,People!$A$2,0))))</f>
        <v>Chuck Magee</v>
      </c>
      <c r="W4813" s="28" t="str">
        <f>IFERROR(VLOOKUP(DATA[[#This Row],[Order ID]],Returns!$A:$B,2,0),"No")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8" t="str">
        <f>IF(M4814=People!$B$5,People!$A$5,IF(M4814=People!$B$4,People!$A$4,IF(M4814=People!$B$3,People!$A$3,IF(M4814=People!$B$2,People!$A$2,0))))</f>
        <v>Chuck Magee</v>
      </c>
      <c r="W4814" s="28" t="str">
        <f>IFERROR(VLOOKUP(DATA[[#This Row],[Order ID]],Returns!$A:$B,2,0),"No")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8" t="str">
        <f>IF(M4815=People!$B$5,People!$A$5,IF(M4815=People!$B$4,People!$A$4,IF(M4815=People!$B$3,People!$A$3,IF(M4815=People!$B$2,People!$A$2,0))))</f>
        <v>Chuck Magee</v>
      </c>
      <c r="W4815" s="28" t="str">
        <f>IFERROR(VLOOKUP(DATA[[#This Row],[Order ID]],Returns!$A:$B,2,0),"No")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8" t="str">
        <f>IF(M4816=People!$B$5,People!$A$5,IF(M4816=People!$B$4,People!$A$4,IF(M4816=People!$B$3,People!$A$3,IF(M4816=People!$B$2,People!$A$2,0))))</f>
        <v>Anna Andreadi</v>
      </c>
      <c r="W4816" s="28" t="str">
        <f>IFERROR(VLOOKUP(DATA[[#This Row],[Order ID]],Returns!$A:$B,2,0),"No")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8" t="str">
        <f>IF(M4817=People!$B$5,People!$A$5,IF(M4817=People!$B$4,People!$A$4,IF(M4817=People!$B$3,People!$A$3,IF(M4817=People!$B$2,People!$A$2,0))))</f>
        <v>Chuck Magee</v>
      </c>
      <c r="W4817" s="28" t="str">
        <f>IFERROR(VLOOKUP(DATA[[#This Row],[Order ID]],Returns!$A:$B,2,0),"No")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8" t="str">
        <f>IF(M4818=People!$B$5,People!$A$5,IF(M4818=People!$B$4,People!$A$4,IF(M4818=People!$B$3,People!$A$3,IF(M4818=People!$B$2,People!$A$2,0))))</f>
        <v>Chuck Magee</v>
      </c>
      <c r="W4818" s="28" t="str">
        <f>IFERROR(VLOOKUP(DATA[[#This Row],[Order ID]],Returns!$A:$B,2,0),"No")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8" t="str">
        <f>IF(M4819=People!$B$5,People!$A$5,IF(M4819=People!$B$4,People!$A$4,IF(M4819=People!$B$3,People!$A$3,IF(M4819=People!$B$2,People!$A$2,0))))</f>
        <v>Chuck Magee</v>
      </c>
      <c r="W4819" s="28" t="str">
        <f>IFERROR(VLOOKUP(DATA[[#This Row],[Order ID]],Returns!$A:$B,2,0),"No")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8" t="str">
        <f>IF(M4820=People!$B$5,People!$A$5,IF(M4820=People!$B$4,People!$A$4,IF(M4820=People!$B$3,People!$A$3,IF(M4820=People!$B$2,People!$A$2,0))))</f>
        <v>Chuck Magee</v>
      </c>
      <c r="W4820" s="28" t="str">
        <f>IFERROR(VLOOKUP(DATA[[#This Row],[Order ID]],Returns!$A:$B,2,0),"No")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28" t="str">
        <f>IF(M4821=People!$B$5,People!$A$5,IF(M4821=People!$B$4,People!$A$4,IF(M4821=People!$B$3,People!$A$3,IF(M4821=People!$B$2,People!$A$2,0))))</f>
        <v>Chuck Magee</v>
      </c>
      <c r="W4821" s="28" t="str">
        <f>IFERROR(VLOOKUP(DATA[[#This Row],[Order ID]],Returns!$A:$B,2,0),"No")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8" t="str">
        <f>IF(M4822=People!$B$5,People!$A$5,IF(M4822=People!$B$4,People!$A$4,IF(M4822=People!$B$3,People!$A$3,IF(M4822=People!$B$2,People!$A$2,0))))</f>
        <v>Kelly Williams</v>
      </c>
      <c r="W4822" s="28" t="str">
        <f>IFERROR(VLOOKUP(DATA[[#This Row],[Order ID]],Returns!$A:$B,2,0),"No")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8" t="str">
        <f>IF(M4823=People!$B$5,People!$A$5,IF(M4823=People!$B$4,People!$A$4,IF(M4823=People!$B$3,People!$A$3,IF(M4823=People!$B$2,People!$A$2,0))))</f>
        <v>Kelly Williams</v>
      </c>
      <c r="W4823" s="28" t="str">
        <f>IFERROR(VLOOKUP(DATA[[#This Row],[Order ID]],Returns!$A:$B,2,0),"No")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8" t="str">
        <f>IF(M4824=People!$B$5,People!$A$5,IF(M4824=People!$B$4,People!$A$4,IF(M4824=People!$B$3,People!$A$3,IF(M4824=People!$B$2,People!$A$2,0))))</f>
        <v>Anna Andreadi</v>
      </c>
      <c r="W4824" s="28" t="str">
        <f>IFERROR(VLOOKUP(DATA[[#This Row],[Order ID]],Returns!$A:$B,2,0),"No")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8" t="str">
        <f>IF(M4825=People!$B$5,People!$A$5,IF(M4825=People!$B$4,People!$A$4,IF(M4825=People!$B$3,People!$A$3,IF(M4825=People!$B$2,People!$A$2,0))))</f>
        <v>Chuck Magee</v>
      </c>
      <c r="W4825" s="28" t="str">
        <f>IFERROR(VLOOKUP(DATA[[#This Row],[Order ID]],Returns!$A:$B,2,0),"No")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8" t="str">
        <f>IF(M4826=People!$B$5,People!$A$5,IF(M4826=People!$B$4,People!$A$4,IF(M4826=People!$B$3,People!$A$3,IF(M4826=People!$B$2,People!$A$2,0))))</f>
        <v>Chuck Magee</v>
      </c>
      <c r="W4826" s="28" t="str">
        <f>IFERROR(VLOOKUP(DATA[[#This Row],[Order ID]],Returns!$A:$B,2,0),"No")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8" t="str">
        <f>IF(M4827=People!$B$5,People!$A$5,IF(M4827=People!$B$4,People!$A$4,IF(M4827=People!$B$3,People!$A$3,IF(M4827=People!$B$2,People!$A$2,0))))</f>
        <v>Chuck Magee</v>
      </c>
      <c r="W4827" s="28" t="str">
        <f>IFERROR(VLOOKUP(DATA[[#This Row],[Order ID]],Returns!$A:$B,2,0),"No")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28" t="str">
        <f>IF(M4828=People!$B$5,People!$A$5,IF(M4828=People!$B$4,People!$A$4,IF(M4828=People!$B$3,People!$A$3,IF(M4828=People!$B$2,People!$A$2,0))))</f>
        <v>Anna Andreadi</v>
      </c>
      <c r="W4828" s="28" t="str">
        <f>IFERROR(VLOOKUP(DATA[[#This Row],[Order ID]],Returns!$A:$B,2,0),"No")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28" t="str">
        <f>IF(M4829=People!$B$5,People!$A$5,IF(M4829=People!$B$4,People!$A$4,IF(M4829=People!$B$3,People!$A$3,IF(M4829=People!$B$2,People!$A$2,0))))</f>
        <v>Cassandra Brandow</v>
      </c>
      <c r="W4829" s="28" t="str">
        <f>IFERROR(VLOOKUP(DATA[[#This Row],[Order ID]],Returns!$A:$B,2,0),"No")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28" t="str">
        <f>IF(M4830=People!$B$5,People!$A$5,IF(M4830=People!$B$4,People!$A$4,IF(M4830=People!$B$3,People!$A$3,IF(M4830=People!$B$2,People!$A$2,0))))</f>
        <v>Cassandra Brandow</v>
      </c>
      <c r="W4830" s="28" t="str">
        <f>IFERROR(VLOOKUP(DATA[[#This Row],[Order ID]],Returns!$A:$B,2,0),"No")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8" t="str">
        <f>IF(M4831=People!$B$5,People!$A$5,IF(M4831=People!$B$4,People!$A$4,IF(M4831=People!$B$3,People!$A$3,IF(M4831=People!$B$2,People!$A$2,0))))</f>
        <v>Chuck Magee</v>
      </c>
      <c r="W4831" s="28" t="str">
        <f>IFERROR(VLOOKUP(DATA[[#This Row],[Order ID]],Returns!$A:$B,2,0),"No")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28" t="str">
        <f>IF(M4832=People!$B$5,People!$A$5,IF(M4832=People!$B$4,People!$A$4,IF(M4832=People!$B$3,People!$A$3,IF(M4832=People!$B$2,People!$A$2,0))))</f>
        <v>Kelly Williams</v>
      </c>
      <c r="W4832" s="28" t="str">
        <f>IFERROR(VLOOKUP(DATA[[#This Row],[Order ID]],Returns!$A:$B,2,0),"No")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8" t="str">
        <f>IF(M4833=People!$B$5,People!$A$5,IF(M4833=People!$B$4,People!$A$4,IF(M4833=People!$B$3,People!$A$3,IF(M4833=People!$B$2,People!$A$2,0))))</f>
        <v>Kelly Williams</v>
      </c>
      <c r="W4833" s="28" t="str">
        <f>IFERROR(VLOOKUP(DATA[[#This Row],[Order ID]],Returns!$A:$B,2,0),"No")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28" t="str">
        <f>IF(M4834=People!$B$5,People!$A$5,IF(M4834=People!$B$4,People!$A$4,IF(M4834=People!$B$3,People!$A$3,IF(M4834=People!$B$2,People!$A$2,0))))</f>
        <v>Kelly Williams</v>
      </c>
      <c r="W4834" s="28" t="str">
        <f>IFERROR(VLOOKUP(DATA[[#This Row],[Order ID]],Returns!$A:$B,2,0),"No")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28" t="str">
        <f>IF(M4835=People!$B$5,People!$A$5,IF(M4835=People!$B$4,People!$A$4,IF(M4835=People!$B$3,People!$A$3,IF(M4835=People!$B$2,People!$A$2,0))))</f>
        <v>Kelly Williams</v>
      </c>
      <c r="W4835" s="28" t="str">
        <f>IFERROR(VLOOKUP(DATA[[#This Row],[Order ID]],Returns!$A:$B,2,0),"No")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28" t="str">
        <f>IF(M4836=People!$B$5,People!$A$5,IF(M4836=People!$B$4,People!$A$4,IF(M4836=People!$B$3,People!$A$3,IF(M4836=People!$B$2,People!$A$2,0))))</f>
        <v>Anna Andreadi</v>
      </c>
      <c r="W4836" s="28" t="str">
        <f>IFERROR(VLOOKUP(DATA[[#This Row],[Order ID]],Returns!$A:$B,2,0),"No")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28" t="str">
        <f>IF(M4837=People!$B$5,People!$A$5,IF(M4837=People!$B$4,People!$A$4,IF(M4837=People!$B$3,People!$A$3,IF(M4837=People!$B$2,People!$A$2,0))))</f>
        <v>Anna Andreadi</v>
      </c>
      <c r="W4837" s="28" t="str">
        <f>IFERROR(VLOOKUP(DATA[[#This Row],[Order ID]],Returns!$A:$B,2,0),"No")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8" t="str">
        <f>IF(M4838=People!$B$5,People!$A$5,IF(M4838=People!$B$4,People!$A$4,IF(M4838=People!$B$3,People!$A$3,IF(M4838=People!$B$2,People!$A$2,0))))</f>
        <v>Anna Andreadi</v>
      </c>
      <c r="W4838" s="28" t="str">
        <f>IFERROR(VLOOKUP(DATA[[#This Row],[Order ID]],Returns!$A:$B,2,0),"No")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8" t="str">
        <f>IF(M4839=People!$B$5,People!$A$5,IF(M4839=People!$B$4,People!$A$4,IF(M4839=People!$B$3,People!$A$3,IF(M4839=People!$B$2,People!$A$2,0))))</f>
        <v>Chuck Magee</v>
      </c>
      <c r="W4839" s="28" t="str">
        <f>IFERROR(VLOOKUP(DATA[[#This Row],[Order ID]],Returns!$A:$B,2,0),"No")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8" t="str">
        <f>IF(M4840=People!$B$5,People!$A$5,IF(M4840=People!$B$4,People!$A$4,IF(M4840=People!$B$3,People!$A$3,IF(M4840=People!$B$2,People!$A$2,0))))</f>
        <v>Chuck Magee</v>
      </c>
      <c r="W4840" s="28" t="str">
        <f>IFERROR(VLOOKUP(DATA[[#This Row],[Order ID]],Returns!$A:$B,2,0),"No")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8" t="str">
        <f>IF(M4841=People!$B$5,People!$A$5,IF(M4841=People!$B$4,People!$A$4,IF(M4841=People!$B$3,People!$A$3,IF(M4841=People!$B$2,People!$A$2,0))))</f>
        <v>Chuck Magee</v>
      </c>
      <c r="W4841" s="28" t="str">
        <f>IFERROR(VLOOKUP(DATA[[#This Row],[Order ID]],Returns!$A:$B,2,0),"No")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28" t="str">
        <f>IF(M4842=People!$B$5,People!$A$5,IF(M4842=People!$B$4,People!$A$4,IF(M4842=People!$B$3,People!$A$3,IF(M4842=People!$B$2,People!$A$2,0))))</f>
        <v>Cassandra Brandow</v>
      </c>
      <c r="W4842" s="28" t="str">
        <f>IFERROR(VLOOKUP(DATA[[#This Row],[Order ID]],Returns!$A:$B,2,0),"No")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8" t="str">
        <f>IF(M4843=People!$B$5,People!$A$5,IF(M4843=People!$B$4,People!$A$4,IF(M4843=People!$B$3,People!$A$3,IF(M4843=People!$B$2,People!$A$2,0))))</f>
        <v>Chuck Magee</v>
      </c>
      <c r="W4843" s="28" t="str">
        <f>IFERROR(VLOOKUP(DATA[[#This Row],[Order ID]],Returns!$A:$B,2,0),"No")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8" t="str">
        <f>IF(M4844=People!$B$5,People!$A$5,IF(M4844=People!$B$4,People!$A$4,IF(M4844=People!$B$3,People!$A$3,IF(M4844=People!$B$2,People!$A$2,0))))</f>
        <v>Cassandra Brandow</v>
      </c>
      <c r="W4844" s="28" t="str">
        <f>IFERROR(VLOOKUP(DATA[[#This Row],[Order ID]],Returns!$A:$B,2,0),"No")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28" t="str">
        <f>IF(M4845=People!$B$5,People!$A$5,IF(M4845=People!$B$4,People!$A$4,IF(M4845=People!$B$3,People!$A$3,IF(M4845=People!$B$2,People!$A$2,0))))</f>
        <v>Chuck Magee</v>
      </c>
      <c r="W4845" s="28" t="str">
        <f>IFERROR(VLOOKUP(DATA[[#This Row],[Order ID]],Returns!$A:$B,2,0),"No")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8" t="str">
        <f>IF(M4846=People!$B$5,People!$A$5,IF(M4846=People!$B$4,People!$A$4,IF(M4846=People!$B$3,People!$A$3,IF(M4846=People!$B$2,People!$A$2,0))))</f>
        <v>Anna Andreadi</v>
      </c>
      <c r="W4846" s="28" t="str">
        <f>IFERROR(VLOOKUP(DATA[[#This Row],[Order ID]],Returns!$A:$B,2,0),"No")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28" t="str">
        <f>IF(M4847=People!$B$5,People!$A$5,IF(M4847=People!$B$4,People!$A$4,IF(M4847=People!$B$3,People!$A$3,IF(M4847=People!$B$2,People!$A$2,0))))</f>
        <v>Chuck Magee</v>
      </c>
      <c r="W4847" s="28" t="str">
        <f>IFERROR(VLOOKUP(DATA[[#This Row],[Order ID]],Returns!$A:$B,2,0),"No")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8" t="str">
        <f>IF(M4848=People!$B$5,People!$A$5,IF(M4848=People!$B$4,People!$A$4,IF(M4848=People!$B$3,People!$A$3,IF(M4848=People!$B$2,People!$A$2,0))))</f>
        <v>Anna Andreadi</v>
      </c>
      <c r="W4848" s="28" t="str">
        <f>IFERROR(VLOOKUP(DATA[[#This Row],[Order ID]],Returns!$A:$B,2,0),"No")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8" t="str">
        <f>IF(M4849=People!$B$5,People!$A$5,IF(M4849=People!$B$4,People!$A$4,IF(M4849=People!$B$3,People!$A$3,IF(M4849=People!$B$2,People!$A$2,0))))</f>
        <v>Anna Andreadi</v>
      </c>
      <c r="W4849" s="28" t="str">
        <f>IFERROR(VLOOKUP(DATA[[#This Row],[Order ID]],Returns!$A:$B,2,0),"No")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8" t="str">
        <f>IF(M4850=People!$B$5,People!$A$5,IF(M4850=People!$B$4,People!$A$4,IF(M4850=People!$B$3,People!$A$3,IF(M4850=People!$B$2,People!$A$2,0))))</f>
        <v>Anna Andreadi</v>
      </c>
      <c r="W4850" s="28" t="str">
        <f>IFERROR(VLOOKUP(DATA[[#This Row],[Order ID]],Returns!$A:$B,2,0),"No")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28" t="str">
        <f>IF(M4851=People!$B$5,People!$A$5,IF(M4851=People!$B$4,People!$A$4,IF(M4851=People!$B$3,People!$A$3,IF(M4851=People!$B$2,People!$A$2,0))))</f>
        <v>Anna Andreadi</v>
      </c>
      <c r="W4851" s="28" t="str">
        <f>IFERROR(VLOOKUP(DATA[[#This Row],[Order ID]],Returns!$A:$B,2,0),"No")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8" t="str">
        <f>IF(M4852=People!$B$5,People!$A$5,IF(M4852=People!$B$4,People!$A$4,IF(M4852=People!$B$3,People!$A$3,IF(M4852=People!$B$2,People!$A$2,0))))</f>
        <v>Anna Andreadi</v>
      </c>
      <c r="W4852" s="28" t="str">
        <f>IFERROR(VLOOKUP(DATA[[#This Row],[Order ID]],Returns!$A:$B,2,0),"No")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8" t="str">
        <f>IF(M4853=People!$B$5,People!$A$5,IF(M4853=People!$B$4,People!$A$4,IF(M4853=People!$B$3,People!$A$3,IF(M4853=People!$B$2,People!$A$2,0))))</f>
        <v>Anna Andreadi</v>
      </c>
      <c r="W4853" s="28" t="str">
        <f>IFERROR(VLOOKUP(DATA[[#This Row],[Order ID]],Returns!$A:$B,2,0),"No")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28" t="str">
        <f>IF(M4854=People!$B$5,People!$A$5,IF(M4854=People!$B$4,People!$A$4,IF(M4854=People!$B$3,People!$A$3,IF(M4854=People!$B$2,People!$A$2,0))))</f>
        <v>Anna Andreadi</v>
      </c>
      <c r="W4854" s="28" t="str">
        <f>IFERROR(VLOOKUP(DATA[[#This Row],[Order ID]],Returns!$A:$B,2,0),"No")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28" t="str">
        <f>IF(M4855=People!$B$5,People!$A$5,IF(M4855=People!$B$4,People!$A$4,IF(M4855=People!$B$3,People!$A$3,IF(M4855=People!$B$2,People!$A$2,0))))</f>
        <v>Anna Andreadi</v>
      </c>
      <c r="W4855" s="28" t="str">
        <f>IFERROR(VLOOKUP(DATA[[#This Row],[Order ID]],Returns!$A:$B,2,0),"No")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28" t="str">
        <f>IF(M4856=People!$B$5,People!$A$5,IF(M4856=People!$B$4,People!$A$4,IF(M4856=People!$B$3,People!$A$3,IF(M4856=People!$B$2,People!$A$2,0))))</f>
        <v>Anna Andreadi</v>
      </c>
      <c r="W4856" s="28" t="str">
        <f>IFERROR(VLOOKUP(DATA[[#This Row],[Order ID]],Returns!$A:$B,2,0),"No")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28" t="str">
        <f>IF(M4857=People!$B$5,People!$A$5,IF(M4857=People!$B$4,People!$A$4,IF(M4857=People!$B$3,People!$A$3,IF(M4857=People!$B$2,People!$A$2,0))))</f>
        <v>Anna Andreadi</v>
      </c>
      <c r="W4857" s="28" t="str">
        <f>IFERROR(VLOOKUP(DATA[[#This Row],[Order ID]],Returns!$A:$B,2,0),"No")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8" t="str">
        <f>IF(M4858=People!$B$5,People!$A$5,IF(M4858=People!$B$4,People!$A$4,IF(M4858=People!$B$3,People!$A$3,IF(M4858=People!$B$2,People!$A$2,0))))</f>
        <v>Anna Andreadi</v>
      </c>
      <c r="W4858" s="28" t="str">
        <f>IFERROR(VLOOKUP(DATA[[#This Row],[Order ID]],Returns!$A:$B,2,0),"No")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8" t="str">
        <f>IF(M4859=People!$B$5,People!$A$5,IF(M4859=People!$B$4,People!$A$4,IF(M4859=People!$B$3,People!$A$3,IF(M4859=People!$B$2,People!$A$2,0))))</f>
        <v>Anna Andreadi</v>
      </c>
      <c r="W4859" s="28" t="str">
        <f>IFERROR(VLOOKUP(DATA[[#This Row],[Order ID]],Returns!$A:$B,2,0),"No")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8" t="str">
        <f>IF(M4860=People!$B$5,People!$A$5,IF(M4860=People!$B$4,People!$A$4,IF(M4860=People!$B$3,People!$A$3,IF(M4860=People!$B$2,People!$A$2,0))))</f>
        <v>Anna Andreadi</v>
      </c>
      <c r="W4860" s="28" t="str">
        <f>IFERROR(VLOOKUP(DATA[[#This Row],[Order ID]],Returns!$A:$B,2,0),"No")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8" t="str">
        <f>IF(M4861=People!$B$5,People!$A$5,IF(M4861=People!$B$4,People!$A$4,IF(M4861=People!$B$3,People!$A$3,IF(M4861=People!$B$2,People!$A$2,0))))</f>
        <v>Kelly Williams</v>
      </c>
      <c r="W4861" s="28" t="str">
        <f>IFERROR(VLOOKUP(DATA[[#This Row],[Order ID]],Returns!$A:$B,2,0),"No")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28" t="str">
        <f>IF(M4862=People!$B$5,People!$A$5,IF(M4862=People!$B$4,People!$A$4,IF(M4862=People!$B$3,People!$A$3,IF(M4862=People!$B$2,People!$A$2,0))))</f>
        <v>Chuck Magee</v>
      </c>
      <c r="W4862" s="28" t="str">
        <f>IFERROR(VLOOKUP(DATA[[#This Row],[Order ID]],Returns!$A:$B,2,0),"No")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8" t="str">
        <f>IF(M4863=People!$B$5,People!$A$5,IF(M4863=People!$B$4,People!$A$4,IF(M4863=People!$B$3,People!$A$3,IF(M4863=People!$B$2,People!$A$2,0))))</f>
        <v>Kelly Williams</v>
      </c>
      <c r="W4863" s="28" t="str">
        <f>IFERROR(VLOOKUP(DATA[[#This Row],[Order ID]],Returns!$A:$B,2,0),"No")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28" t="str">
        <f>IF(M4864=People!$B$5,People!$A$5,IF(M4864=People!$B$4,People!$A$4,IF(M4864=People!$B$3,People!$A$3,IF(M4864=People!$B$2,People!$A$2,0))))</f>
        <v>Chuck Magee</v>
      </c>
      <c r="W4864" s="28" t="str">
        <f>IFERROR(VLOOKUP(DATA[[#This Row],[Order ID]],Returns!$A:$B,2,0),"No")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8" t="str">
        <f>IF(M4865=People!$B$5,People!$A$5,IF(M4865=People!$B$4,People!$A$4,IF(M4865=People!$B$3,People!$A$3,IF(M4865=People!$B$2,People!$A$2,0))))</f>
        <v>Chuck Magee</v>
      </c>
      <c r="W4865" s="28" t="str">
        <f>IFERROR(VLOOKUP(DATA[[#This Row],[Order ID]],Returns!$A:$B,2,0),"No")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8" t="str">
        <f>IF(M4866=People!$B$5,People!$A$5,IF(M4866=People!$B$4,People!$A$4,IF(M4866=People!$B$3,People!$A$3,IF(M4866=People!$B$2,People!$A$2,0))))</f>
        <v>Chuck Magee</v>
      </c>
      <c r="W4866" s="28" t="str">
        <f>IFERROR(VLOOKUP(DATA[[#This Row],[Order ID]],Returns!$A:$B,2,0),"No")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8" t="str">
        <f>IF(M4867=People!$B$5,People!$A$5,IF(M4867=People!$B$4,People!$A$4,IF(M4867=People!$B$3,People!$A$3,IF(M4867=People!$B$2,People!$A$2,0))))</f>
        <v>Anna Andreadi</v>
      </c>
      <c r="W4867" s="28" t="str">
        <f>IFERROR(VLOOKUP(DATA[[#This Row],[Order ID]],Returns!$A:$B,2,0),"No")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8" t="str">
        <f>IF(M4868=People!$B$5,People!$A$5,IF(M4868=People!$B$4,People!$A$4,IF(M4868=People!$B$3,People!$A$3,IF(M4868=People!$B$2,People!$A$2,0))))</f>
        <v>Anna Andreadi</v>
      </c>
      <c r="W4868" s="28" t="str">
        <f>IFERROR(VLOOKUP(DATA[[#This Row],[Order ID]],Returns!$A:$B,2,0),"No")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8" t="str">
        <f>IF(M4869=People!$B$5,People!$A$5,IF(M4869=People!$B$4,People!$A$4,IF(M4869=People!$B$3,People!$A$3,IF(M4869=People!$B$2,People!$A$2,0))))</f>
        <v>Anna Andreadi</v>
      </c>
      <c r="W4869" s="28" t="str">
        <f>IFERROR(VLOOKUP(DATA[[#This Row],[Order ID]],Returns!$A:$B,2,0),"No")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28" t="str">
        <f>IF(M4870=People!$B$5,People!$A$5,IF(M4870=People!$B$4,People!$A$4,IF(M4870=People!$B$3,People!$A$3,IF(M4870=People!$B$2,People!$A$2,0))))</f>
        <v>Anna Andreadi</v>
      </c>
      <c r="W4870" s="28" t="str">
        <f>IFERROR(VLOOKUP(DATA[[#This Row],[Order ID]],Returns!$A:$B,2,0),"No")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8" t="str">
        <f>IF(M4871=People!$B$5,People!$A$5,IF(M4871=People!$B$4,People!$A$4,IF(M4871=People!$B$3,People!$A$3,IF(M4871=People!$B$2,People!$A$2,0))))</f>
        <v>Chuck Magee</v>
      </c>
      <c r="W4871" s="28" t="str">
        <f>IFERROR(VLOOKUP(DATA[[#This Row],[Order ID]],Returns!$A:$B,2,0),"No")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8" t="str">
        <f>IF(M4872=People!$B$5,People!$A$5,IF(M4872=People!$B$4,People!$A$4,IF(M4872=People!$B$3,People!$A$3,IF(M4872=People!$B$2,People!$A$2,0))))</f>
        <v>Chuck Magee</v>
      </c>
      <c r="W4872" s="28" t="str">
        <f>IFERROR(VLOOKUP(DATA[[#This Row],[Order ID]],Returns!$A:$B,2,0),"No")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8" t="str">
        <f>IF(M4873=People!$B$5,People!$A$5,IF(M4873=People!$B$4,People!$A$4,IF(M4873=People!$B$3,People!$A$3,IF(M4873=People!$B$2,People!$A$2,0))))</f>
        <v>Kelly Williams</v>
      </c>
      <c r="W4873" s="28" t="str">
        <f>IFERROR(VLOOKUP(DATA[[#This Row],[Order ID]],Returns!$A:$B,2,0),"No")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8" t="str">
        <f>IF(M4874=People!$B$5,People!$A$5,IF(M4874=People!$B$4,People!$A$4,IF(M4874=People!$B$3,People!$A$3,IF(M4874=People!$B$2,People!$A$2,0))))</f>
        <v>Kelly Williams</v>
      </c>
      <c r="W4874" s="28" t="str">
        <f>IFERROR(VLOOKUP(DATA[[#This Row],[Order ID]],Returns!$A:$B,2,0),"No")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8" t="str">
        <f>IF(M4875=People!$B$5,People!$A$5,IF(M4875=People!$B$4,People!$A$4,IF(M4875=People!$B$3,People!$A$3,IF(M4875=People!$B$2,People!$A$2,0))))</f>
        <v>Kelly Williams</v>
      </c>
      <c r="W4875" s="28" t="str">
        <f>IFERROR(VLOOKUP(DATA[[#This Row],[Order ID]],Returns!$A:$B,2,0),"No")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8" t="str">
        <f>IF(M4876=People!$B$5,People!$A$5,IF(M4876=People!$B$4,People!$A$4,IF(M4876=People!$B$3,People!$A$3,IF(M4876=People!$B$2,People!$A$2,0))))</f>
        <v>Kelly Williams</v>
      </c>
      <c r="W4876" s="28" t="str">
        <f>IFERROR(VLOOKUP(DATA[[#This Row],[Order ID]],Returns!$A:$B,2,0),"No")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8" t="str">
        <f>IF(M4877=People!$B$5,People!$A$5,IF(M4877=People!$B$4,People!$A$4,IF(M4877=People!$B$3,People!$A$3,IF(M4877=People!$B$2,People!$A$2,0))))</f>
        <v>Chuck Magee</v>
      </c>
      <c r="W4877" s="28" t="str">
        <f>IFERROR(VLOOKUP(DATA[[#This Row],[Order ID]],Returns!$A:$B,2,0),"No")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8" t="str">
        <f>IF(M4878=People!$B$5,People!$A$5,IF(M4878=People!$B$4,People!$A$4,IF(M4878=People!$B$3,People!$A$3,IF(M4878=People!$B$2,People!$A$2,0))))</f>
        <v>Cassandra Brandow</v>
      </c>
      <c r="W4878" s="28" t="str">
        <f>IFERROR(VLOOKUP(DATA[[#This Row],[Order ID]],Returns!$A:$B,2,0),"No")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8" t="str">
        <f>IF(M4879=People!$B$5,People!$A$5,IF(M4879=People!$B$4,People!$A$4,IF(M4879=People!$B$3,People!$A$3,IF(M4879=People!$B$2,People!$A$2,0))))</f>
        <v>Cassandra Brandow</v>
      </c>
      <c r="W4879" s="28" t="str">
        <f>IFERROR(VLOOKUP(DATA[[#This Row],[Order ID]],Returns!$A:$B,2,0),"No")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8" t="str">
        <f>IF(M4880=People!$B$5,People!$A$5,IF(M4880=People!$B$4,People!$A$4,IF(M4880=People!$B$3,People!$A$3,IF(M4880=People!$B$2,People!$A$2,0))))</f>
        <v>Cassandra Brandow</v>
      </c>
      <c r="W4880" s="28" t="str">
        <f>IFERROR(VLOOKUP(DATA[[#This Row],[Order ID]],Returns!$A:$B,2,0),"No")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28" t="str">
        <f>IF(M4881=People!$B$5,People!$A$5,IF(M4881=People!$B$4,People!$A$4,IF(M4881=People!$B$3,People!$A$3,IF(M4881=People!$B$2,People!$A$2,0))))</f>
        <v>Cassandra Brandow</v>
      </c>
      <c r="W4881" s="28" t="str">
        <f>IFERROR(VLOOKUP(DATA[[#This Row],[Order ID]],Returns!$A:$B,2,0),"No")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28" t="str">
        <f>IF(M4882=People!$B$5,People!$A$5,IF(M4882=People!$B$4,People!$A$4,IF(M4882=People!$B$3,People!$A$3,IF(M4882=People!$B$2,People!$A$2,0))))</f>
        <v>Cassandra Brandow</v>
      </c>
      <c r="W4882" s="28" t="str">
        <f>IFERROR(VLOOKUP(DATA[[#This Row],[Order ID]],Returns!$A:$B,2,0),"No")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28" t="str">
        <f>IF(M4883=People!$B$5,People!$A$5,IF(M4883=People!$B$4,People!$A$4,IF(M4883=People!$B$3,People!$A$3,IF(M4883=People!$B$2,People!$A$2,0))))</f>
        <v>Cassandra Brandow</v>
      </c>
      <c r="W4883" s="28" t="str">
        <f>IFERROR(VLOOKUP(DATA[[#This Row],[Order ID]],Returns!$A:$B,2,0),"No")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28" t="str">
        <f>IF(M4884=People!$B$5,People!$A$5,IF(M4884=People!$B$4,People!$A$4,IF(M4884=People!$B$3,People!$A$3,IF(M4884=People!$B$2,People!$A$2,0))))</f>
        <v>Cassandra Brandow</v>
      </c>
      <c r="W4884" s="28" t="str">
        <f>IFERROR(VLOOKUP(DATA[[#This Row],[Order ID]],Returns!$A:$B,2,0),"No")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8" t="str">
        <f>IF(M4885=People!$B$5,People!$A$5,IF(M4885=People!$B$4,People!$A$4,IF(M4885=People!$B$3,People!$A$3,IF(M4885=People!$B$2,People!$A$2,0))))</f>
        <v>Anna Andreadi</v>
      </c>
      <c r="W4885" s="28" t="str">
        <f>IFERROR(VLOOKUP(DATA[[#This Row],[Order ID]],Returns!$A:$B,2,0),"No")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28" t="str">
        <f>IF(M4886=People!$B$5,People!$A$5,IF(M4886=People!$B$4,People!$A$4,IF(M4886=People!$B$3,People!$A$3,IF(M4886=People!$B$2,People!$A$2,0))))</f>
        <v>Anna Andreadi</v>
      </c>
      <c r="W4886" s="28" t="str">
        <f>IFERROR(VLOOKUP(DATA[[#This Row],[Order ID]],Returns!$A:$B,2,0),"No")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28" t="str">
        <f>IF(M4887=People!$B$5,People!$A$5,IF(M4887=People!$B$4,People!$A$4,IF(M4887=People!$B$3,People!$A$3,IF(M4887=People!$B$2,People!$A$2,0))))</f>
        <v>Kelly Williams</v>
      </c>
      <c r="W4887" s="28" t="str">
        <f>IFERROR(VLOOKUP(DATA[[#This Row],[Order ID]],Returns!$A:$B,2,0),"No")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8" t="str">
        <f>IF(M4888=People!$B$5,People!$A$5,IF(M4888=People!$B$4,People!$A$4,IF(M4888=People!$B$3,People!$A$3,IF(M4888=People!$B$2,People!$A$2,0))))</f>
        <v>Cassandra Brandow</v>
      </c>
      <c r="W4888" s="28" t="str">
        <f>IFERROR(VLOOKUP(DATA[[#This Row],[Order ID]],Returns!$A:$B,2,0),"No")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8" t="str">
        <f>IF(M4889=People!$B$5,People!$A$5,IF(M4889=People!$B$4,People!$A$4,IF(M4889=People!$B$3,People!$A$3,IF(M4889=People!$B$2,People!$A$2,0))))</f>
        <v>Cassandra Brandow</v>
      </c>
      <c r="W4889" s="28" t="str">
        <f>IFERROR(VLOOKUP(DATA[[#This Row],[Order ID]],Returns!$A:$B,2,0),"No")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28" t="str">
        <f>IF(M4890=People!$B$5,People!$A$5,IF(M4890=People!$B$4,People!$A$4,IF(M4890=People!$B$3,People!$A$3,IF(M4890=People!$B$2,People!$A$2,0))))</f>
        <v>Cassandra Brandow</v>
      </c>
      <c r="W4890" s="28" t="str">
        <f>IFERROR(VLOOKUP(DATA[[#This Row],[Order ID]],Returns!$A:$B,2,0),"No")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8" t="str">
        <f>IF(M4891=People!$B$5,People!$A$5,IF(M4891=People!$B$4,People!$A$4,IF(M4891=People!$B$3,People!$A$3,IF(M4891=People!$B$2,People!$A$2,0))))</f>
        <v>Cassandra Brandow</v>
      </c>
      <c r="W4891" s="28" t="str">
        <f>IFERROR(VLOOKUP(DATA[[#This Row],[Order ID]],Returns!$A:$B,2,0),"No")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28" t="str">
        <f>IF(M4892=People!$B$5,People!$A$5,IF(M4892=People!$B$4,People!$A$4,IF(M4892=People!$B$3,People!$A$3,IF(M4892=People!$B$2,People!$A$2,0))))</f>
        <v>Anna Andreadi</v>
      </c>
      <c r="W4892" s="28" t="str">
        <f>IFERROR(VLOOKUP(DATA[[#This Row],[Order ID]],Returns!$A:$B,2,0),"No")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28" t="str">
        <f>IF(M4893=People!$B$5,People!$A$5,IF(M4893=People!$B$4,People!$A$4,IF(M4893=People!$B$3,People!$A$3,IF(M4893=People!$B$2,People!$A$2,0))))</f>
        <v>Anna Andreadi</v>
      </c>
      <c r="W4893" s="28" t="str">
        <f>IFERROR(VLOOKUP(DATA[[#This Row],[Order ID]],Returns!$A:$B,2,0),"No")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28" t="str">
        <f>IF(M4894=People!$B$5,People!$A$5,IF(M4894=People!$B$4,People!$A$4,IF(M4894=People!$B$3,People!$A$3,IF(M4894=People!$B$2,People!$A$2,0))))</f>
        <v>Anna Andreadi</v>
      </c>
      <c r="W4894" s="28" t="str">
        <f>IFERROR(VLOOKUP(DATA[[#This Row],[Order ID]],Returns!$A:$B,2,0),"No")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28" t="str">
        <f>IF(M4895=People!$B$5,People!$A$5,IF(M4895=People!$B$4,People!$A$4,IF(M4895=People!$B$3,People!$A$3,IF(M4895=People!$B$2,People!$A$2,0))))</f>
        <v>Anna Andreadi</v>
      </c>
      <c r="W4895" s="28" t="str">
        <f>IFERROR(VLOOKUP(DATA[[#This Row],[Order ID]],Returns!$A:$B,2,0),"No")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28" t="str">
        <f>IF(M4896=People!$B$5,People!$A$5,IF(M4896=People!$B$4,People!$A$4,IF(M4896=People!$B$3,People!$A$3,IF(M4896=People!$B$2,People!$A$2,0))))</f>
        <v>Anna Andreadi</v>
      </c>
      <c r="W4896" s="28" t="str">
        <f>IFERROR(VLOOKUP(DATA[[#This Row],[Order ID]],Returns!$A:$B,2,0),"No")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28" t="str">
        <f>IF(M4897=People!$B$5,People!$A$5,IF(M4897=People!$B$4,People!$A$4,IF(M4897=People!$B$3,People!$A$3,IF(M4897=People!$B$2,People!$A$2,0))))</f>
        <v>Anna Andreadi</v>
      </c>
      <c r="W4897" s="28" t="str">
        <f>IFERROR(VLOOKUP(DATA[[#This Row],[Order ID]],Returns!$A:$B,2,0),"No")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28" t="str">
        <f>IF(M4898=People!$B$5,People!$A$5,IF(M4898=People!$B$4,People!$A$4,IF(M4898=People!$B$3,People!$A$3,IF(M4898=People!$B$2,People!$A$2,0))))</f>
        <v>Anna Andreadi</v>
      </c>
      <c r="W4898" s="28" t="str">
        <f>IFERROR(VLOOKUP(DATA[[#This Row],[Order ID]],Returns!$A:$B,2,0),"No")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8" t="str">
        <f>IF(M4899=People!$B$5,People!$A$5,IF(M4899=People!$B$4,People!$A$4,IF(M4899=People!$B$3,People!$A$3,IF(M4899=People!$B$2,People!$A$2,0))))</f>
        <v>Chuck Magee</v>
      </c>
      <c r="W4899" s="28" t="str">
        <f>IFERROR(VLOOKUP(DATA[[#This Row],[Order ID]],Returns!$A:$B,2,0),"No")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8" t="str">
        <f>IF(M4900=People!$B$5,People!$A$5,IF(M4900=People!$B$4,People!$A$4,IF(M4900=People!$B$3,People!$A$3,IF(M4900=People!$B$2,People!$A$2,0))))</f>
        <v>Chuck Magee</v>
      </c>
      <c r="W4900" s="28" t="str">
        <f>IFERROR(VLOOKUP(DATA[[#This Row],[Order ID]],Returns!$A:$B,2,0),"No")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8" t="str">
        <f>IF(M4901=People!$B$5,People!$A$5,IF(M4901=People!$B$4,People!$A$4,IF(M4901=People!$B$3,People!$A$3,IF(M4901=People!$B$2,People!$A$2,0))))</f>
        <v>Anna Andreadi</v>
      </c>
      <c r="W4901" s="28" t="str">
        <f>IFERROR(VLOOKUP(DATA[[#This Row],[Order ID]],Returns!$A:$B,2,0),"No")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28" t="str">
        <f>IF(M4902=People!$B$5,People!$A$5,IF(M4902=People!$B$4,People!$A$4,IF(M4902=People!$B$3,People!$A$3,IF(M4902=People!$B$2,People!$A$2,0))))</f>
        <v>Anna Andreadi</v>
      </c>
      <c r="W4902" s="28" t="str">
        <f>IFERROR(VLOOKUP(DATA[[#This Row],[Order ID]],Returns!$A:$B,2,0),"No")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28" t="str">
        <f>IF(M4903=People!$B$5,People!$A$5,IF(M4903=People!$B$4,People!$A$4,IF(M4903=People!$B$3,People!$A$3,IF(M4903=People!$B$2,People!$A$2,0))))</f>
        <v>Anna Andreadi</v>
      </c>
      <c r="W4903" s="28" t="str">
        <f>IFERROR(VLOOKUP(DATA[[#This Row],[Order ID]],Returns!$A:$B,2,0),"No")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28" t="str">
        <f>IF(M4904=People!$B$5,People!$A$5,IF(M4904=People!$B$4,People!$A$4,IF(M4904=People!$B$3,People!$A$3,IF(M4904=People!$B$2,People!$A$2,0))))</f>
        <v>Chuck Magee</v>
      </c>
      <c r="W4904" s="28" t="str">
        <f>IFERROR(VLOOKUP(DATA[[#This Row],[Order ID]],Returns!$A:$B,2,0),"No")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28" t="str">
        <f>IF(M4905=People!$B$5,People!$A$5,IF(M4905=People!$B$4,People!$A$4,IF(M4905=People!$B$3,People!$A$3,IF(M4905=People!$B$2,People!$A$2,0))))</f>
        <v>Chuck Magee</v>
      </c>
      <c r="W4905" s="28" t="str">
        <f>IFERROR(VLOOKUP(DATA[[#This Row],[Order ID]],Returns!$A:$B,2,0),"No")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8" t="str">
        <f>IF(M4906=People!$B$5,People!$A$5,IF(M4906=People!$B$4,People!$A$4,IF(M4906=People!$B$3,People!$A$3,IF(M4906=People!$B$2,People!$A$2,0))))</f>
        <v>Kelly Williams</v>
      </c>
      <c r="W4906" s="28" t="str">
        <f>IFERROR(VLOOKUP(DATA[[#This Row],[Order ID]],Returns!$A:$B,2,0),"No")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28" t="str">
        <f>IF(M4907=People!$B$5,People!$A$5,IF(M4907=People!$B$4,People!$A$4,IF(M4907=People!$B$3,People!$A$3,IF(M4907=People!$B$2,People!$A$2,0))))</f>
        <v>Chuck Magee</v>
      </c>
      <c r="W4907" s="28" t="str">
        <f>IFERROR(VLOOKUP(DATA[[#This Row],[Order ID]],Returns!$A:$B,2,0),"No")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8" t="str">
        <f>IF(M4908=People!$B$5,People!$A$5,IF(M4908=People!$B$4,People!$A$4,IF(M4908=People!$B$3,People!$A$3,IF(M4908=People!$B$2,People!$A$2,0))))</f>
        <v>Chuck Magee</v>
      </c>
      <c r="W4908" s="28" t="str">
        <f>IFERROR(VLOOKUP(DATA[[#This Row],[Order ID]],Returns!$A:$B,2,0),"No")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8" t="str">
        <f>IF(M4909=People!$B$5,People!$A$5,IF(M4909=People!$B$4,People!$A$4,IF(M4909=People!$B$3,People!$A$3,IF(M4909=People!$B$2,People!$A$2,0))))</f>
        <v>Chuck Magee</v>
      </c>
      <c r="W4909" s="28" t="str">
        <f>IFERROR(VLOOKUP(DATA[[#This Row],[Order ID]],Returns!$A:$B,2,0),"No")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8" t="str">
        <f>IF(M4910=People!$B$5,People!$A$5,IF(M4910=People!$B$4,People!$A$4,IF(M4910=People!$B$3,People!$A$3,IF(M4910=People!$B$2,People!$A$2,0))))</f>
        <v>Chuck Magee</v>
      </c>
      <c r="W4910" s="28" t="str">
        <f>IFERROR(VLOOKUP(DATA[[#This Row],[Order ID]],Returns!$A:$B,2,0),"No")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8" t="str">
        <f>IF(M4911=People!$B$5,People!$A$5,IF(M4911=People!$B$4,People!$A$4,IF(M4911=People!$B$3,People!$A$3,IF(M4911=People!$B$2,People!$A$2,0))))</f>
        <v>Cassandra Brandow</v>
      </c>
      <c r="W4911" s="28" t="str">
        <f>IFERROR(VLOOKUP(DATA[[#This Row],[Order ID]],Returns!$A:$B,2,0),"No")</f>
        <v>No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8" t="str">
        <f>IF(M4912=People!$B$5,People!$A$5,IF(M4912=People!$B$4,People!$A$4,IF(M4912=People!$B$3,People!$A$3,IF(M4912=People!$B$2,People!$A$2,0))))</f>
        <v>Cassandra Brandow</v>
      </c>
      <c r="W4912" s="28" t="str">
        <f>IFERROR(VLOOKUP(DATA[[#This Row],[Order ID]],Returns!$A:$B,2,0),"No")</f>
        <v>No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8" t="str">
        <f>IF(M4913=People!$B$5,People!$A$5,IF(M4913=People!$B$4,People!$A$4,IF(M4913=People!$B$3,People!$A$3,IF(M4913=People!$B$2,People!$A$2,0))))</f>
        <v>Cassandra Brandow</v>
      </c>
      <c r="W4913" s="28" t="str">
        <f>IFERROR(VLOOKUP(DATA[[#This Row],[Order ID]],Returns!$A:$B,2,0),"No")</f>
        <v>No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28" t="str">
        <f>IF(M4914=People!$B$5,People!$A$5,IF(M4914=People!$B$4,People!$A$4,IF(M4914=People!$B$3,People!$A$3,IF(M4914=People!$B$2,People!$A$2,0))))</f>
        <v>Cassandra Brandow</v>
      </c>
      <c r="W4914" s="28" t="str">
        <f>IFERROR(VLOOKUP(DATA[[#This Row],[Order ID]],Returns!$A:$B,2,0),"No")</f>
        <v>No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28" t="str">
        <f>IF(M4915=People!$B$5,People!$A$5,IF(M4915=People!$B$4,People!$A$4,IF(M4915=People!$B$3,People!$A$3,IF(M4915=People!$B$2,People!$A$2,0))))</f>
        <v>Cassandra Brandow</v>
      </c>
      <c r="W4915" s="28" t="str">
        <f>IFERROR(VLOOKUP(DATA[[#This Row],[Order ID]],Returns!$A:$B,2,0),"No")</f>
        <v>No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28" t="str">
        <f>IF(M4916=People!$B$5,People!$A$5,IF(M4916=People!$B$4,People!$A$4,IF(M4916=People!$B$3,People!$A$3,IF(M4916=People!$B$2,People!$A$2,0))))</f>
        <v>Anna Andreadi</v>
      </c>
      <c r="W4916" s="28" t="str">
        <f>IFERROR(VLOOKUP(DATA[[#This Row],[Order ID]],Returns!$A:$B,2,0),"No")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8" t="str">
        <f>IF(M4917=People!$B$5,People!$A$5,IF(M4917=People!$B$4,People!$A$4,IF(M4917=People!$B$3,People!$A$3,IF(M4917=People!$B$2,People!$A$2,0))))</f>
        <v>Anna Andreadi</v>
      </c>
      <c r="W4917" s="28" t="str">
        <f>IFERROR(VLOOKUP(DATA[[#This Row],[Order ID]],Returns!$A:$B,2,0),"No")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8" t="str">
        <f>IF(M4918=People!$B$5,People!$A$5,IF(M4918=People!$B$4,People!$A$4,IF(M4918=People!$B$3,People!$A$3,IF(M4918=People!$B$2,People!$A$2,0))))</f>
        <v>Kelly Williams</v>
      </c>
      <c r="W4918" s="28" t="str">
        <f>IFERROR(VLOOKUP(DATA[[#This Row],[Order ID]],Returns!$A:$B,2,0),"No")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8" t="str">
        <f>IF(M4919=People!$B$5,People!$A$5,IF(M4919=People!$B$4,People!$A$4,IF(M4919=People!$B$3,People!$A$3,IF(M4919=People!$B$2,People!$A$2,0))))</f>
        <v>Kelly Williams</v>
      </c>
      <c r="W4919" s="28" t="str">
        <f>IFERROR(VLOOKUP(DATA[[#This Row],[Order ID]],Returns!$A:$B,2,0),"No")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28" t="str">
        <f>IF(M4920=People!$B$5,People!$A$5,IF(M4920=People!$B$4,People!$A$4,IF(M4920=People!$B$3,People!$A$3,IF(M4920=People!$B$2,People!$A$2,0))))</f>
        <v>Chuck Magee</v>
      </c>
      <c r="W4920" s="28" t="str">
        <f>IFERROR(VLOOKUP(DATA[[#This Row],[Order ID]],Returns!$A:$B,2,0),"No")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28" t="str">
        <f>IF(M4921=People!$B$5,People!$A$5,IF(M4921=People!$B$4,People!$A$4,IF(M4921=People!$B$3,People!$A$3,IF(M4921=People!$B$2,People!$A$2,0))))</f>
        <v>Chuck Magee</v>
      </c>
      <c r="W4921" s="28" t="str">
        <f>IFERROR(VLOOKUP(DATA[[#This Row],[Order ID]],Returns!$A:$B,2,0),"No")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8" t="str">
        <f>IF(M4922=People!$B$5,People!$A$5,IF(M4922=People!$B$4,People!$A$4,IF(M4922=People!$B$3,People!$A$3,IF(M4922=People!$B$2,People!$A$2,0))))</f>
        <v>Kelly Williams</v>
      </c>
      <c r="W4922" s="28" t="str">
        <f>IFERROR(VLOOKUP(DATA[[#This Row],[Order ID]],Returns!$A:$B,2,0),"No")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28" t="str">
        <f>IF(M4923=People!$B$5,People!$A$5,IF(M4923=People!$B$4,People!$A$4,IF(M4923=People!$B$3,People!$A$3,IF(M4923=People!$B$2,People!$A$2,0))))</f>
        <v>Cassandra Brandow</v>
      </c>
      <c r="W4923" s="28" t="str">
        <f>IFERROR(VLOOKUP(DATA[[#This Row],[Order ID]],Returns!$A:$B,2,0),"No")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28" t="str">
        <f>IF(M4924=People!$B$5,People!$A$5,IF(M4924=People!$B$4,People!$A$4,IF(M4924=People!$B$3,People!$A$3,IF(M4924=People!$B$2,People!$A$2,0))))</f>
        <v>Cassandra Brandow</v>
      </c>
      <c r="W4924" s="28" t="str">
        <f>IFERROR(VLOOKUP(DATA[[#This Row],[Order ID]],Returns!$A:$B,2,0),"No")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8" t="str">
        <f>IF(M4925=People!$B$5,People!$A$5,IF(M4925=People!$B$4,People!$A$4,IF(M4925=People!$B$3,People!$A$3,IF(M4925=People!$B$2,People!$A$2,0))))</f>
        <v>Cassandra Brandow</v>
      </c>
      <c r="W4925" s="28" t="str">
        <f>IFERROR(VLOOKUP(DATA[[#This Row],[Order ID]],Returns!$A:$B,2,0),"No")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28" t="str">
        <f>IF(M4926=People!$B$5,People!$A$5,IF(M4926=People!$B$4,People!$A$4,IF(M4926=People!$B$3,People!$A$3,IF(M4926=People!$B$2,People!$A$2,0))))</f>
        <v>Cassandra Brandow</v>
      </c>
      <c r="W4926" s="28" t="str">
        <f>IFERROR(VLOOKUP(DATA[[#This Row],[Order ID]],Returns!$A:$B,2,0),"No")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28" t="str">
        <f>IF(M4927=People!$B$5,People!$A$5,IF(M4927=People!$B$4,People!$A$4,IF(M4927=People!$B$3,People!$A$3,IF(M4927=People!$B$2,People!$A$2,0))))</f>
        <v>Chuck Magee</v>
      </c>
      <c r="W4927" s="28" t="str">
        <f>IFERROR(VLOOKUP(DATA[[#This Row],[Order ID]],Returns!$A:$B,2,0),"No")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8" t="str">
        <f>IF(M4928=People!$B$5,People!$A$5,IF(M4928=People!$B$4,People!$A$4,IF(M4928=People!$B$3,People!$A$3,IF(M4928=People!$B$2,People!$A$2,0))))</f>
        <v>Kelly Williams</v>
      </c>
      <c r="W4928" s="28" t="str">
        <f>IFERROR(VLOOKUP(DATA[[#This Row],[Order ID]],Returns!$A:$B,2,0),"No")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8" t="str">
        <f>IF(M4929=People!$B$5,People!$A$5,IF(M4929=People!$B$4,People!$A$4,IF(M4929=People!$B$3,People!$A$3,IF(M4929=People!$B$2,People!$A$2,0))))</f>
        <v>Chuck Magee</v>
      </c>
      <c r="W4929" s="28" t="str">
        <f>IFERROR(VLOOKUP(DATA[[#This Row],[Order ID]],Returns!$A:$B,2,0),"No")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8" t="str">
        <f>IF(M4930=People!$B$5,People!$A$5,IF(M4930=People!$B$4,People!$A$4,IF(M4930=People!$B$3,People!$A$3,IF(M4930=People!$B$2,People!$A$2,0))))</f>
        <v>Chuck Magee</v>
      </c>
      <c r="W4930" s="28" t="str">
        <f>IFERROR(VLOOKUP(DATA[[#This Row],[Order ID]],Returns!$A:$B,2,0),"No")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28" t="str">
        <f>IF(M4931=People!$B$5,People!$A$5,IF(M4931=People!$B$4,People!$A$4,IF(M4931=People!$B$3,People!$A$3,IF(M4931=People!$B$2,People!$A$2,0))))</f>
        <v>Chuck Magee</v>
      </c>
      <c r="W4931" s="28" t="str">
        <f>IFERROR(VLOOKUP(DATA[[#This Row],[Order ID]],Returns!$A:$B,2,0),"No")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8" t="str">
        <f>IF(M4932=People!$B$5,People!$A$5,IF(M4932=People!$B$4,People!$A$4,IF(M4932=People!$B$3,People!$A$3,IF(M4932=People!$B$2,People!$A$2,0))))</f>
        <v>Chuck Magee</v>
      </c>
      <c r="W4932" s="28" t="str">
        <f>IFERROR(VLOOKUP(DATA[[#This Row],[Order ID]],Returns!$A:$B,2,0),"No")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28" t="str">
        <f>IF(M4933=People!$B$5,People!$A$5,IF(M4933=People!$B$4,People!$A$4,IF(M4933=People!$B$3,People!$A$3,IF(M4933=People!$B$2,People!$A$2,0))))</f>
        <v>Anna Andreadi</v>
      </c>
      <c r="W4933" s="28" t="str">
        <f>IFERROR(VLOOKUP(DATA[[#This Row],[Order ID]],Returns!$A:$B,2,0),"No")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8" t="str">
        <f>IF(M4934=People!$B$5,People!$A$5,IF(M4934=People!$B$4,People!$A$4,IF(M4934=People!$B$3,People!$A$3,IF(M4934=People!$B$2,People!$A$2,0))))</f>
        <v>Anna Andreadi</v>
      </c>
      <c r="W4934" s="28" t="str">
        <f>IFERROR(VLOOKUP(DATA[[#This Row],[Order ID]],Returns!$A:$B,2,0),"No")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8" t="str">
        <f>IF(M4935=People!$B$5,People!$A$5,IF(M4935=People!$B$4,People!$A$4,IF(M4935=People!$B$3,People!$A$3,IF(M4935=People!$B$2,People!$A$2,0))))</f>
        <v>Anna Andreadi</v>
      </c>
      <c r="W4935" s="28" t="str">
        <f>IFERROR(VLOOKUP(DATA[[#This Row],[Order ID]],Returns!$A:$B,2,0),"No")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8" t="str">
        <f>IF(M4936=People!$B$5,People!$A$5,IF(M4936=People!$B$4,People!$A$4,IF(M4936=People!$B$3,People!$A$3,IF(M4936=People!$B$2,People!$A$2,0))))</f>
        <v>Anna Andreadi</v>
      </c>
      <c r="W4936" s="28" t="str">
        <f>IFERROR(VLOOKUP(DATA[[#This Row],[Order ID]],Returns!$A:$B,2,0),"No")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8" t="str">
        <f>IF(M4937=People!$B$5,People!$A$5,IF(M4937=People!$B$4,People!$A$4,IF(M4937=People!$B$3,People!$A$3,IF(M4937=People!$B$2,People!$A$2,0))))</f>
        <v>Anna Andreadi</v>
      </c>
      <c r="W4937" s="28" t="str">
        <f>IFERROR(VLOOKUP(DATA[[#This Row],[Order ID]],Returns!$A:$B,2,0),"No")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28" t="str">
        <f>IF(M4938=People!$B$5,People!$A$5,IF(M4938=People!$B$4,People!$A$4,IF(M4938=People!$B$3,People!$A$3,IF(M4938=People!$B$2,People!$A$2,0))))</f>
        <v>Cassandra Brandow</v>
      </c>
      <c r="W4938" s="28" t="str">
        <f>IFERROR(VLOOKUP(DATA[[#This Row],[Order ID]],Returns!$A:$B,2,0),"No")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8" t="str">
        <f>IF(M4939=People!$B$5,People!$A$5,IF(M4939=People!$B$4,People!$A$4,IF(M4939=People!$B$3,People!$A$3,IF(M4939=People!$B$2,People!$A$2,0))))</f>
        <v>Anna Andreadi</v>
      </c>
      <c r="W4939" s="28" t="str">
        <f>IFERROR(VLOOKUP(DATA[[#This Row],[Order ID]],Returns!$A:$B,2,0),"No")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8" t="str">
        <f>IF(M4940=People!$B$5,People!$A$5,IF(M4940=People!$B$4,People!$A$4,IF(M4940=People!$B$3,People!$A$3,IF(M4940=People!$B$2,People!$A$2,0))))</f>
        <v>Anna Andreadi</v>
      </c>
      <c r="W4940" s="28" t="str">
        <f>IFERROR(VLOOKUP(DATA[[#This Row],[Order ID]],Returns!$A:$B,2,0),"No")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8" t="str">
        <f>IF(M4941=People!$B$5,People!$A$5,IF(M4941=People!$B$4,People!$A$4,IF(M4941=People!$B$3,People!$A$3,IF(M4941=People!$B$2,People!$A$2,0))))</f>
        <v>Anna Andreadi</v>
      </c>
      <c r="W4941" s="28" t="str">
        <f>IFERROR(VLOOKUP(DATA[[#This Row],[Order ID]],Returns!$A:$B,2,0),"No")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28" t="str">
        <f>IF(M4942=People!$B$5,People!$A$5,IF(M4942=People!$B$4,People!$A$4,IF(M4942=People!$B$3,People!$A$3,IF(M4942=People!$B$2,People!$A$2,0))))</f>
        <v>Chuck Magee</v>
      </c>
      <c r="W4942" s="28" t="str">
        <f>IFERROR(VLOOKUP(DATA[[#This Row],[Order ID]],Returns!$A:$B,2,0),"No")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28" t="str">
        <f>IF(M4943=People!$B$5,People!$A$5,IF(M4943=People!$B$4,People!$A$4,IF(M4943=People!$B$3,People!$A$3,IF(M4943=People!$B$2,People!$A$2,0))))</f>
        <v>Chuck Magee</v>
      </c>
      <c r="W4943" s="28" t="str">
        <f>IFERROR(VLOOKUP(DATA[[#This Row],[Order ID]],Returns!$A:$B,2,0),"No")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28" t="str">
        <f>IF(M4944=People!$B$5,People!$A$5,IF(M4944=People!$B$4,People!$A$4,IF(M4944=People!$B$3,People!$A$3,IF(M4944=People!$B$2,People!$A$2,0))))</f>
        <v>Chuck Magee</v>
      </c>
      <c r="W4944" s="28" t="str">
        <f>IFERROR(VLOOKUP(DATA[[#This Row],[Order ID]],Returns!$A:$B,2,0),"No")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28" t="str">
        <f>IF(M4945=People!$B$5,People!$A$5,IF(M4945=People!$B$4,People!$A$4,IF(M4945=People!$B$3,People!$A$3,IF(M4945=People!$B$2,People!$A$2,0))))</f>
        <v>Kelly Williams</v>
      </c>
      <c r="W4945" s="28" t="str">
        <f>IFERROR(VLOOKUP(DATA[[#This Row],[Order ID]],Returns!$A:$B,2,0),"No")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28" t="str">
        <f>IF(M4946=People!$B$5,People!$A$5,IF(M4946=People!$B$4,People!$A$4,IF(M4946=People!$B$3,People!$A$3,IF(M4946=People!$B$2,People!$A$2,0))))</f>
        <v>Anna Andreadi</v>
      </c>
      <c r="W4946" s="28" t="str">
        <f>IFERROR(VLOOKUP(DATA[[#This Row],[Order ID]],Returns!$A:$B,2,0),"No")</f>
        <v>No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28" t="str">
        <f>IF(M4947=People!$B$5,People!$A$5,IF(M4947=People!$B$4,People!$A$4,IF(M4947=People!$B$3,People!$A$3,IF(M4947=People!$B$2,People!$A$2,0))))</f>
        <v>Anna Andreadi</v>
      </c>
      <c r="W4947" s="28" t="str">
        <f>IFERROR(VLOOKUP(DATA[[#This Row],[Order ID]],Returns!$A:$B,2,0),"No")</f>
        <v>No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8" t="str">
        <f>IF(M4948=People!$B$5,People!$A$5,IF(M4948=People!$B$4,People!$A$4,IF(M4948=People!$B$3,People!$A$3,IF(M4948=People!$B$2,People!$A$2,0))))</f>
        <v>Anna Andreadi</v>
      </c>
      <c r="W4948" s="28" t="str">
        <f>IFERROR(VLOOKUP(DATA[[#This Row],[Order ID]],Returns!$A:$B,2,0),"No")</f>
        <v>No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28" t="str">
        <f>IF(M4949=People!$B$5,People!$A$5,IF(M4949=People!$B$4,People!$A$4,IF(M4949=People!$B$3,People!$A$3,IF(M4949=People!$B$2,People!$A$2,0))))</f>
        <v>Anna Andreadi</v>
      </c>
      <c r="W4949" s="28" t="str">
        <f>IFERROR(VLOOKUP(DATA[[#This Row],[Order ID]],Returns!$A:$B,2,0),"No")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8" t="str">
        <f>IF(M4950=People!$B$5,People!$A$5,IF(M4950=People!$B$4,People!$A$4,IF(M4950=People!$B$3,People!$A$3,IF(M4950=People!$B$2,People!$A$2,0))))</f>
        <v>Anna Andreadi</v>
      </c>
      <c r="W4950" s="28" t="str">
        <f>IFERROR(VLOOKUP(DATA[[#This Row],[Order ID]],Returns!$A:$B,2,0),"No")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28" t="str">
        <f>IF(M4951=People!$B$5,People!$A$5,IF(M4951=People!$B$4,People!$A$4,IF(M4951=People!$B$3,People!$A$3,IF(M4951=People!$B$2,People!$A$2,0))))</f>
        <v>Anna Andreadi</v>
      </c>
      <c r="W4951" s="28" t="str">
        <f>IFERROR(VLOOKUP(DATA[[#This Row],[Order ID]],Returns!$A:$B,2,0),"No")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8" t="str">
        <f>IF(M4952=People!$B$5,People!$A$5,IF(M4952=People!$B$4,People!$A$4,IF(M4952=People!$B$3,People!$A$3,IF(M4952=People!$B$2,People!$A$2,0))))</f>
        <v>Chuck Magee</v>
      </c>
      <c r="W4952" s="28" t="str">
        <f>IFERROR(VLOOKUP(DATA[[#This Row],[Order ID]],Returns!$A:$B,2,0),"No")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28" t="str">
        <f>IF(M4953=People!$B$5,People!$A$5,IF(M4953=People!$B$4,People!$A$4,IF(M4953=People!$B$3,People!$A$3,IF(M4953=People!$B$2,People!$A$2,0))))</f>
        <v>Kelly Williams</v>
      </c>
      <c r="W4953" s="28" t="str">
        <f>IFERROR(VLOOKUP(DATA[[#This Row],[Order ID]],Returns!$A:$B,2,0),"No")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28" t="str">
        <f>IF(M4954=People!$B$5,People!$A$5,IF(M4954=People!$B$4,People!$A$4,IF(M4954=People!$B$3,People!$A$3,IF(M4954=People!$B$2,People!$A$2,0))))</f>
        <v>Anna Andreadi</v>
      </c>
      <c r="W4954" s="28" t="str">
        <f>IFERROR(VLOOKUP(DATA[[#This Row],[Order ID]],Returns!$A:$B,2,0),"No")</f>
        <v>No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28" t="str">
        <f>IF(M4955=People!$B$5,People!$A$5,IF(M4955=People!$B$4,People!$A$4,IF(M4955=People!$B$3,People!$A$3,IF(M4955=People!$B$2,People!$A$2,0))))</f>
        <v>Chuck Magee</v>
      </c>
      <c r="W4955" s="28" t="str">
        <f>IFERROR(VLOOKUP(DATA[[#This Row],[Order ID]],Returns!$A:$B,2,0),"No")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8" t="str">
        <f>IF(M4956=People!$B$5,People!$A$5,IF(M4956=People!$B$4,People!$A$4,IF(M4956=People!$B$3,People!$A$3,IF(M4956=People!$B$2,People!$A$2,0))))</f>
        <v>Anna Andreadi</v>
      </c>
      <c r="W4956" s="28" t="str">
        <f>IFERROR(VLOOKUP(DATA[[#This Row],[Order ID]],Returns!$A:$B,2,0),"No")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28" t="str">
        <f>IF(M4957=People!$B$5,People!$A$5,IF(M4957=People!$B$4,People!$A$4,IF(M4957=People!$B$3,People!$A$3,IF(M4957=People!$B$2,People!$A$2,0))))</f>
        <v>Anna Andreadi</v>
      </c>
      <c r="W4957" s="28" t="str">
        <f>IFERROR(VLOOKUP(DATA[[#This Row],[Order ID]],Returns!$A:$B,2,0),"No")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28" t="str">
        <f>IF(M4958=People!$B$5,People!$A$5,IF(M4958=People!$B$4,People!$A$4,IF(M4958=People!$B$3,People!$A$3,IF(M4958=People!$B$2,People!$A$2,0))))</f>
        <v>Anna Andreadi</v>
      </c>
      <c r="W4958" s="28" t="str">
        <f>IFERROR(VLOOKUP(DATA[[#This Row],[Order ID]],Returns!$A:$B,2,0),"No")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8" t="str">
        <f>IF(M4959=People!$B$5,People!$A$5,IF(M4959=People!$B$4,People!$A$4,IF(M4959=People!$B$3,People!$A$3,IF(M4959=People!$B$2,People!$A$2,0))))</f>
        <v>Kelly Williams</v>
      </c>
      <c r="W4959" s="28" t="str">
        <f>IFERROR(VLOOKUP(DATA[[#This Row],[Order ID]],Returns!$A:$B,2,0),"No")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8" t="str">
        <f>IF(M4960=People!$B$5,People!$A$5,IF(M4960=People!$B$4,People!$A$4,IF(M4960=People!$B$3,People!$A$3,IF(M4960=People!$B$2,People!$A$2,0))))</f>
        <v>Kelly Williams</v>
      </c>
      <c r="W4960" s="28" t="str">
        <f>IFERROR(VLOOKUP(DATA[[#This Row],[Order ID]],Returns!$A:$B,2,0),"No")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28" t="str">
        <f>IF(M4961=People!$B$5,People!$A$5,IF(M4961=People!$B$4,People!$A$4,IF(M4961=People!$B$3,People!$A$3,IF(M4961=People!$B$2,People!$A$2,0))))</f>
        <v>Anna Andreadi</v>
      </c>
      <c r="W4961" s="28" t="str">
        <f>IFERROR(VLOOKUP(DATA[[#This Row],[Order ID]],Returns!$A:$B,2,0),"No")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28" t="str">
        <f>IF(M4962=People!$B$5,People!$A$5,IF(M4962=People!$B$4,People!$A$4,IF(M4962=People!$B$3,People!$A$3,IF(M4962=People!$B$2,People!$A$2,0))))</f>
        <v>Anna Andreadi</v>
      </c>
      <c r="W4962" s="28" t="str">
        <f>IFERROR(VLOOKUP(DATA[[#This Row],[Order ID]],Returns!$A:$B,2,0),"No")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8" t="str">
        <f>IF(M4963=People!$B$5,People!$A$5,IF(M4963=People!$B$4,People!$A$4,IF(M4963=People!$B$3,People!$A$3,IF(M4963=People!$B$2,People!$A$2,0))))</f>
        <v>Anna Andreadi</v>
      </c>
      <c r="W4963" s="28" t="str">
        <f>IFERROR(VLOOKUP(DATA[[#This Row],[Order ID]],Returns!$A:$B,2,0),"No")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8" t="str">
        <f>IF(M4964=People!$B$5,People!$A$5,IF(M4964=People!$B$4,People!$A$4,IF(M4964=People!$B$3,People!$A$3,IF(M4964=People!$B$2,People!$A$2,0))))</f>
        <v>Anna Andreadi</v>
      </c>
      <c r="W4964" s="28" t="str">
        <f>IFERROR(VLOOKUP(DATA[[#This Row],[Order ID]],Returns!$A:$B,2,0),"No")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28" t="str">
        <f>IF(M4965=People!$B$5,People!$A$5,IF(M4965=People!$B$4,People!$A$4,IF(M4965=People!$B$3,People!$A$3,IF(M4965=People!$B$2,People!$A$2,0))))</f>
        <v>Anna Andreadi</v>
      </c>
      <c r="W4965" s="28" t="str">
        <f>IFERROR(VLOOKUP(DATA[[#This Row],[Order ID]],Returns!$A:$B,2,0),"No")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8" t="str">
        <f>IF(M4966=People!$B$5,People!$A$5,IF(M4966=People!$B$4,People!$A$4,IF(M4966=People!$B$3,People!$A$3,IF(M4966=People!$B$2,People!$A$2,0))))</f>
        <v>Cassandra Brandow</v>
      </c>
      <c r="W4966" s="28" t="str">
        <f>IFERROR(VLOOKUP(DATA[[#This Row],[Order ID]],Returns!$A:$B,2,0),"No")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8" t="str">
        <f>IF(M4967=People!$B$5,People!$A$5,IF(M4967=People!$B$4,People!$A$4,IF(M4967=People!$B$3,People!$A$3,IF(M4967=People!$B$2,People!$A$2,0))))</f>
        <v>Cassandra Brandow</v>
      </c>
      <c r="W4967" s="28" t="str">
        <f>IFERROR(VLOOKUP(DATA[[#This Row],[Order ID]],Returns!$A:$B,2,0),"No")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8" t="str">
        <f>IF(M4968=People!$B$5,People!$A$5,IF(M4968=People!$B$4,People!$A$4,IF(M4968=People!$B$3,People!$A$3,IF(M4968=People!$B$2,People!$A$2,0))))</f>
        <v>Chuck Magee</v>
      </c>
      <c r="W4968" s="28" t="str">
        <f>IFERROR(VLOOKUP(DATA[[#This Row],[Order ID]],Returns!$A:$B,2,0),"No")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28" t="str">
        <f>IF(M4969=People!$B$5,People!$A$5,IF(M4969=People!$B$4,People!$A$4,IF(M4969=People!$B$3,People!$A$3,IF(M4969=People!$B$2,People!$A$2,0))))</f>
        <v>Chuck Magee</v>
      </c>
      <c r="W4969" s="28" t="str">
        <f>IFERROR(VLOOKUP(DATA[[#This Row],[Order ID]],Returns!$A:$B,2,0),"No")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28" t="str">
        <f>IF(M4970=People!$B$5,People!$A$5,IF(M4970=People!$B$4,People!$A$4,IF(M4970=People!$B$3,People!$A$3,IF(M4970=People!$B$2,People!$A$2,0))))</f>
        <v>Chuck Magee</v>
      </c>
      <c r="W4970" s="28" t="str">
        <f>IFERROR(VLOOKUP(DATA[[#This Row],[Order ID]],Returns!$A:$B,2,0),"No")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28" t="str">
        <f>IF(M4971=People!$B$5,People!$A$5,IF(M4971=People!$B$4,People!$A$4,IF(M4971=People!$B$3,People!$A$3,IF(M4971=People!$B$2,People!$A$2,0))))</f>
        <v>Chuck Magee</v>
      </c>
      <c r="W4971" s="28" t="str">
        <f>IFERROR(VLOOKUP(DATA[[#This Row],[Order ID]],Returns!$A:$B,2,0),"No")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8" t="str">
        <f>IF(M4972=People!$B$5,People!$A$5,IF(M4972=People!$B$4,People!$A$4,IF(M4972=People!$B$3,People!$A$3,IF(M4972=People!$B$2,People!$A$2,0))))</f>
        <v>Cassandra Brandow</v>
      </c>
      <c r="W4972" s="28" t="str">
        <f>IFERROR(VLOOKUP(DATA[[#This Row],[Order ID]],Returns!$A:$B,2,0),"No")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8" t="str">
        <f>IF(M4973=People!$B$5,People!$A$5,IF(M4973=People!$B$4,People!$A$4,IF(M4973=People!$B$3,People!$A$3,IF(M4973=People!$B$2,People!$A$2,0))))</f>
        <v>Cassandra Brandow</v>
      </c>
      <c r="W4973" s="28" t="str">
        <f>IFERROR(VLOOKUP(DATA[[#This Row],[Order ID]],Returns!$A:$B,2,0),"No")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8" t="str">
        <f>IF(M4974=People!$B$5,People!$A$5,IF(M4974=People!$B$4,People!$A$4,IF(M4974=People!$B$3,People!$A$3,IF(M4974=People!$B$2,People!$A$2,0))))</f>
        <v>Cassandra Brandow</v>
      </c>
      <c r="W4974" s="28" t="str">
        <f>IFERROR(VLOOKUP(DATA[[#This Row],[Order ID]],Returns!$A:$B,2,0),"No")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8" t="str">
        <f>IF(M4975=People!$B$5,People!$A$5,IF(M4975=People!$B$4,People!$A$4,IF(M4975=People!$B$3,People!$A$3,IF(M4975=People!$B$2,People!$A$2,0))))</f>
        <v>Cassandra Brandow</v>
      </c>
      <c r="W4975" s="28" t="str">
        <f>IFERROR(VLOOKUP(DATA[[#This Row],[Order ID]],Returns!$A:$B,2,0),"No")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28" t="str">
        <f>IF(M4976=People!$B$5,People!$A$5,IF(M4976=People!$B$4,People!$A$4,IF(M4976=People!$B$3,People!$A$3,IF(M4976=People!$B$2,People!$A$2,0))))</f>
        <v>Anna Andreadi</v>
      </c>
      <c r="W4976" s="28" t="str">
        <f>IFERROR(VLOOKUP(DATA[[#This Row],[Order ID]],Returns!$A:$B,2,0),"No")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8" t="str">
        <f>IF(M4977=People!$B$5,People!$A$5,IF(M4977=People!$B$4,People!$A$4,IF(M4977=People!$B$3,People!$A$3,IF(M4977=People!$B$2,People!$A$2,0))))</f>
        <v>Cassandra Brandow</v>
      </c>
      <c r="W4977" s="28" t="str">
        <f>IFERROR(VLOOKUP(DATA[[#This Row],[Order ID]],Returns!$A:$B,2,0),"No")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28" t="str">
        <f>IF(M4978=People!$B$5,People!$A$5,IF(M4978=People!$B$4,People!$A$4,IF(M4978=People!$B$3,People!$A$3,IF(M4978=People!$B$2,People!$A$2,0))))</f>
        <v>Chuck Magee</v>
      </c>
      <c r="W4978" s="28" t="str">
        <f>IFERROR(VLOOKUP(DATA[[#This Row],[Order ID]],Returns!$A:$B,2,0),"No")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8" t="str">
        <f>IF(M4979=People!$B$5,People!$A$5,IF(M4979=People!$B$4,People!$A$4,IF(M4979=People!$B$3,People!$A$3,IF(M4979=People!$B$2,People!$A$2,0))))</f>
        <v>Chuck Magee</v>
      </c>
      <c r="W4979" s="28" t="str">
        <f>IFERROR(VLOOKUP(DATA[[#This Row],[Order ID]],Returns!$A:$B,2,0),"No")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28" t="str">
        <f>IF(M4980=People!$B$5,People!$A$5,IF(M4980=People!$B$4,People!$A$4,IF(M4980=People!$B$3,People!$A$3,IF(M4980=People!$B$2,People!$A$2,0))))</f>
        <v>Chuck Magee</v>
      </c>
      <c r="W4980" s="28" t="str">
        <f>IFERROR(VLOOKUP(DATA[[#This Row],[Order ID]],Returns!$A:$B,2,0),"No")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8" t="str">
        <f>IF(M4981=People!$B$5,People!$A$5,IF(M4981=People!$B$4,People!$A$4,IF(M4981=People!$B$3,People!$A$3,IF(M4981=People!$B$2,People!$A$2,0))))</f>
        <v>Kelly Williams</v>
      </c>
      <c r="W4981" s="28" t="str">
        <f>IFERROR(VLOOKUP(DATA[[#This Row],[Order ID]],Returns!$A:$B,2,0),"No")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8" t="str">
        <f>IF(M4982=People!$B$5,People!$A$5,IF(M4982=People!$B$4,People!$A$4,IF(M4982=People!$B$3,People!$A$3,IF(M4982=People!$B$2,People!$A$2,0))))</f>
        <v>Kelly Williams</v>
      </c>
      <c r="W4982" s="28" t="str">
        <f>IFERROR(VLOOKUP(DATA[[#This Row],[Order ID]],Returns!$A:$B,2,0),"No")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8" t="str">
        <f>IF(M4983=People!$B$5,People!$A$5,IF(M4983=People!$B$4,People!$A$4,IF(M4983=People!$B$3,People!$A$3,IF(M4983=People!$B$2,People!$A$2,0))))</f>
        <v>Kelly Williams</v>
      </c>
      <c r="W4983" s="28" t="str">
        <f>IFERROR(VLOOKUP(DATA[[#This Row],[Order ID]],Returns!$A:$B,2,0),"No")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28" t="str">
        <f>IF(M4984=People!$B$5,People!$A$5,IF(M4984=People!$B$4,People!$A$4,IF(M4984=People!$B$3,People!$A$3,IF(M4984=People!$B$2,People!$A$2,0))))</f>
        <v>Anna Andreadi</v>
      </c>
      <c r="W4984" s="28" t="str">
        <f>IFERROR(VLOOKUP(DATA[[#This Row],[Order ID]],Returns!$A:$B,2,0),"No")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28" t="str">
        <f>IF(M4985=People!$B$5,People!$A$5,IF(M4985=People!$B$4,People!$A$4,IF(M4985=People!$B$3,People!$A$3,IF(M4985=People!$B$2,People!$A$2,0))))</f>
        <v>Anna Andreadi</v>
      </c>
      <c r="W4985" s="28" t="str">
        <f>IFERROR(VLOOKUP(DATA[[#This Row],[Order ID]],Returns!$A:$B,2,0),"No")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8" t="str">
        <f>IF(M4986=People!$B$5,People!$A$5,IF(M4986=People!$B$4,People!$A$4,IF(M4986=People!$B$3,People!$A$3,IF(M4986=People!$B$2,People!$A$2,0))))</f>
        <v>Cassandra Brandow</v>
      </c>
      <c r="W4986" s="28" t="str">
        <f>IFERROR(VLOOKUP(DATA[[#This Row],[Order ID]],Returns!$A:$B,2,0),"No")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28" t="str">
        <f>IF(M4987=People!$B$5,People!$A$5,IF(M4987=People!$B$4,People!$A$4,IF(M4987=People!$B$3,People!$A$3,IF(M4987=People!$B$2,People!$A$2,0))))</f>
        <v>Chuck Magee</v>
      </c>
      <c r="W4987" s="28" t="str">
        <f>IFERROR(VLOOKUP(DATA[[#This Row],[Order ID]],Returns!$A:$B,2,0),"No")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28" t="str">
        <f>IF(M4988=People!$B$5,People!$A$5,IF(M4988=People!$B$4,People!$A$4,IF(M4988=People!$B$3,People!$A$3,IF(M4988=People!$B$2,People!$A$2,0))))</f>
        <v>Anna Andreadi</v>
      </c>
      <c r="W4988" s="28" t="str">
        <f>IFERROR(VLOOKUP(DATA[[#This Row],[Order ID]],Returns!$A:$B,2,0),"No")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8" t="str">
        <f>IF(M4989=People!$B$5,People!$A$5,IF(M4989=People!$B$4,People!$A$4,IF(M4989=People!$B$3,People!$A$3,IF(M4989=People!$B$2,People!$A$2,0))))</f>
        <v>Anna Andreadi</v>
      </c>
      <c r="W4989" s="28" t="str">
        <f>IFERROR(VLOOKUP(DATA[[#This Row],[Order ID]],Returns!$A:$B,2,0),"No")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8" t="str">
        <f>IF(M4990=People!$B$5,People!$A$5,IF(M4990=People!$B$4,People!$A$4,IF(M4990=People!$B$3,People!$A$3,IF(M4990=People!$B$2,People!$A$2,0))))</f>
        <v>Anna Andreadi</v>
      </c>
      <c r="W4990" s="28" t="str">
        <f>IFERROR(VLOOKUP(DATA[[#This Row],[Order ID]],Returns!$A:$B,2,0),"No")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8" t="str">
        <f>IF(M4991=People!$B$5,People!$A$5,IF(M4991=People!$B$4,People!$A$4,IF(M4991=People!$B$3,People!$A$3,IF(M4991=People!$B$2,People!$A$2,0))))</f>
        <v>Anna Andreadi</v>
      </c>
      <c r="W4991" s="28" t="str">
        <f>IFERROR(VLOOKUP(DATA[[#This Row],[Order ID]],Returns!$A:$B,2,0),"No")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8" t="str">
        <f>IF(M4992=People!$B$5,People!$A$5,IF(M4992=People!$B$4,People!$A$4,IF(M4992=People!$B$3,People!$A$3,IF(M4992=People!$B$2,People!$A$2,0))))</f>
        <v>Anna Andreadi</v>
      </c>
      <c r="W4992" s="28" t="str">
        <f>IFERROR(VLOOKUP(DATA[[#This Row],[Order ID]],Returns!$A:$B,2,0),"No")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8" t="str">
        <f>IF(M4993=People!$B$5,People!$A$5,IF(M4993=People!$B$4,People!$A$4,IF(M4993=People!$B$3,People!$A$3,IF(M4993=People!$B$2,People!$A$2,0))))</f>
        <v>Kelly Williams</v>
      </c>
      <c r="W4993" s="28" t="str">
        <f>IFERROR(VLOOKUP(DATA[[#This Row],[Order ID]],Returns!$A:$B,2,0),"No")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8" t="str">
        <f>IF(M4994=People!$B$5,People!$A$5,IF(M4994=People!$B$4,People!$A$4,IF(M4994=People!$B$3,People!$A$3,IF(M4994=People!$B$2,People!$A$2,0))))</f>
        <v>Cassandra Brandow</v>
      </c>
      <c r="W4994" s="28" t="str">
        <f>IFERROR(VLOOKUP(DATA[[#This Row],[Order ID]],Returns!$A:$B,2,0),"No")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8" t="str">
        <f>IF(M4995=People!$B$5,People!$A$5,IF(M4995=People!$B$4,People!$A$4,IF(M4995=People!$B$3,People!$A$3,IF(M4995=People!$B$2,People!$A$2,0))))</f>
        <v>Cassandra Brandow</v>
      </c>
      <c r="W4995" s="28" t="str">
        <f>IFERROR(VLOOKUP(DATA[[#This Row],[Order ID]],Returns!$A:$B,2,0),"No")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28" t="str">
        <f>IF(M4996=People!$B$5,People!$A$5,IF(M4996=People!$B$4,People!$A$4,IF(M4996=People!$B$3,People!$A$3,IF(M4996=People!$B$2,People!$A$2,0))))</f>
        <v>Cassandra Brandow</v>
      </c>
      <c r="W4996" s="28" t="str">
        <f>IFERROR(VLOOKUP(DATA[[#This Row],[Order ID]],Returns!$A:$B,2,0),"No")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28" t="str">
        <f>IF(M4997=People!$B$5,People!$A$5,IF(M4997=People!$B$4,People!$A$4,IF(M4997=People!$B$3,People!$A$3,IF(M4997=People!$B$2,People!$A$2,0))))</f>
        <v>Chuck Magee</v>
      </c>
      <c r="W4997" s="28" t="str">
        <f>IFERROR(VLOOKUP(DATA[[#This Row],[Order ID]],Returns!$A:$B,2,0),"No")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8" t="str">
        <f>IF(M4998=People!$B$5,People!$A$5,IF(M4998=People!$B$4,People!$A$4,IF(M4998=People!$B$3,People!$A$3,IF(M4998=People!$B$2,People!$A$2,0))))</f>
        <v>Cassandra Brandow</v>
      </c>
      <c r="W4998" s="28" t="str">
        <f>IFERROR(VLOOKUP(DATA[[#This Row],[Order ID]],Returns!$A:$B,2,0),"No")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8" t="str">
        <f>IF(M4999=People!$B$5,People!$A$5,IF(M4999=People!$B$4,People!$A$4,IF(M4999=People!$B$3,People!$A$3,IF(M4999=People!$B$2,People!$A$2,0))))</f>
        <v>Cassandra Brandow</v>
      </c>
      <c r="W4999" s="28" t="str">
        <f>IFERROR(VLOOKUP(DATA[[#This Row],[Order ID]],Returns!$A:$B,2,0),"No")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8" t="str">
        <f>IF(M5000=People!$B$5,People!$A$5,IF(M5000=People!$B$4,People!$A$4,IF(M5000=People!$B$3,People!$A$3,IF(M5000=People!$B$2,People!$A$2,0))))</f>
        <v>Anna Andreadi</v>
      </c>
      <c r="W5000" s="28" t="str">
        <f>IFERROR(VLOOKUP(DATA[[#This Row],[Order ID]],Returns!$A:$B,2,0),"No")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28" t="str">
        <f>IF(M5001=People!$B$5,People!$A$5,IF(M5001=People!$B$4,People!$A$4,IF(M5001=People!$B$3,People!$A$3,IF(M5001=People!$B$2,People!$A$2,0))))</f>
        <v>Anna Andreadi</v>
      </c>
      <c r="W5001" s="28" t="str">
        <f>IFERROR(VLOOKUP(DATA[[#This Row],[Order ID]],Returns!$A:$B,2,0),"No")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8" t="str">
        <f>IF(M5002=People!$B$5,People!$A$5,IF(M5002=People!$B$4,People!$A$4,IF(M5002=People!$B$3,People!$A$3,IF(M5002=People!$B$2,People!$A$2,0))))</f>
        <v>Anna Andreadi</v>
      </c>
      <c r="W5002" s="28" t="str">
        <f>IFERROR(VLOOKUP(DATA[[#This Row],[Order ID]],Returns!$A:$B,2,0),"No")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28" t="str">
        <f>IF(M5003=People!$B$5,People!$A$5,IF(M5003=People!$B$4,People!$A$4,IF(M5003=People!$B$3,People!$A$3,IF(M5003=People!$B$2,People!$A$2,0))))</f>
        <v>Cassandra Brandow</v>
      </c>
      <c r="W5003" s="28" t="str">
        <f>IFERROR(VLOOKUP(DATA[[#This Row],[Order ID]],Returns!$A:$B,2,0),"No")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28" t="str">
        <f>IF(M5004=People!$B$5,People!$A$5,IF(M5004=People!$B$4,People!$A$4,IF(M5004=People!$B$3,People!$A$3,IF(M5004=People!$B$2,People!$A$2,0))))</f>
        <v>Cassandra Brandow</v>
      </c>
      <c r="W5004" s="28" t="str">
        <f>IFERROR(VLOOKUP(DATA[[#This Row],[Order ID]],Returns!$A:$B,2,0),"No")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28" t="str">
        <f>IF(M5005=People!$B$5,People!$A$5,IF(M5005=People!$B$4,People!$A$4,IF(M5005=People!$B$3,People!$A$3,IF(M5005=People!$B$2,People!$A$2,0))))</f>
        <v>Anna Andreadi</v>
      </c>
      <c r="W5005" s="28" t="str">
        <f>IFERROR(VLOOKUP(DATA[[#This Row],[Order ID]],Returns!$A:$B,2,0),"No")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28" t="str">
        <f>IF(M5006=People!$B$5,People!$A$5,IF(M5006=People!$B$4,People!$A$4,IF(M5006=People!$B$3,People!$A$3,IF(M5006=People!$B$2,People!$A$2,0))))</f>
        <v>Cassandra Brandow</v>
      </c>
      <c r="W5006" s="28" t="str">
        <f>IFERROR(VLOOKUP(DATA[[#This Row],[Order ID]],Returns!$A:$B,2,0),"No")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8" t="str">
        <f>IF(M5007=People!$B$5,People!$A$5,IF(M5007=People!$B$4,People!$A$4,IF(M5007=People!$B$3,People!$A$3,IF(M5007=People!$B$2,People!$A$2,0))))</f>
        <v>Kelly Williams</v>
      </c>
      <c r="W5007" s="28" t="str">
        <f>IFERROR(VLOOKUP(DATA[[#This Row],[Order ID]],Returns!$A:$B,2,0),"No")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28" t="str">
        <f>IF(M5008=People!$B$5,People!$A$5,IF(M5008=People!$B$4,People!$A$4,IF(M5008=People!$B$3,People!$A$3,IF(M5008=People!$B$2,People!$A$2,0))))</f>
        <v>Chuck Magee</v>
      </c>
      <c r="W5008" s="28" t="str">
        <f>IFERROR(VLOOKUP(DATA[[#This Row],[Order ID]],Returns!$A:$B,2,0),"No")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8" t="str">
        <f>IF(M5009=People!$B$5,People!$A$5,IF(M5009=People!$B$4,People!$A$4,IF(M5009=People!$B$3,People!$A$3,IF(M5009=People!$B$2,People!$A$2,0))))</f>
        <v>Chuck Magee</v>
      </c>
      <c r="W5009" s="28" t="str">
        <f>IFERROR(VLOOKUP(DATA[[#This Row],[Order ID]],Returns!$A:$B,2,0),"No")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8" t="str">
        <f>IF(M5010=People!$B$5,People!$A$5,IF(M5010=People!$B$4,People!$A$4,IF(M5010=People!$B$3,People!$A$3,IF(M5010=People!$B$2,People!$A$2,0))))</f>
        <v>Chuck Magee</v>
      </c>
      <c r="W5010" s="28" t="str">
        <f>IFERROR(VLOOKUP(DATA[[#This Row],[Order ID]],Returns!$A:$B,2,0),"No")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8" t="str">
        <f>IF(M5011=People!$B$5,People!$A$5,IF(M5011=People!$B$4,People!$A$4,IF(M5011=People!$B$3,People!$A$3,IF(M5011=People!$B$2,People!$A$2,0))))</f>
        <v>Chuck Magee</v>
      </c>
      <c r="W5011" s="28" t="str">
        <f>IFERROR(VLOOKUP(DATA[[#This Row],[Order ID]],Returns!$A:$B,2,0),"No")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8" t="str">
        <f>IF(M5012=People!$B$5,People!$A$5,IF(M5012=People!$B$4,People!$A$4,IF(M5012=People!$B$3,People!$A$3,IF(M5012=People!$B$2,People!$A$2,0))))</f>
        <v>Chuck Magee</v>
      </c>
      <c r="W5012" s="28" t="str">
        <f>IFERROR(VLOOKUP(DATA[[#This Row],[Order ID]],Returns!$A:$B,2,0),"No")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8" t="str">
        <f>IF(M5013=People!$B$5,People!$A$5,IF(M5013=People!$B$4,People!$A$4,IF(M5013=People!$B$3,People!$A$3,IF(M5013=People!$B$2,People!$A$2,0))))</f>
        <v>Anna Andreadi</v>
      </c>
      <c r="W5013" s="28" t="str">
        <f>IFERROR(VLOOKUP(DATA[[#This Row],[Order ID]],Returns!$A:$B,2,0),"No")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8" t="str">
        <f>IF(M5014=People!$B$5,People!$A$5,IF(M5014=People!$B$4,People!$A$4,IF(M5014=People!$B$3,People!$A$3,IF(M5014=People!$B$2,People!$A$2,0))))</f>
        <v>Chuck Magee</v>
      </c>
      <c r="W5014" s="28" t="str">
        <f>IFERROR(VLOOKUP(DATA[[#This Row],[Order ID]],Returns!$A:$B,2,0),"No")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8" t="str">
        <f>IF(M5015=People!$B$5,People!$A$5,IF(M5015=People!$B$4,People!$A$4,IF(M5015=People!$B$3,People!$A$3,IF(M5015=People!$B$2,People!$A$2,0))))</f>
        <v>Chuck Magee</v>
      </c>
      <c r="W5015" s="28" t="str">
        <f>IFERROR(VLOOKUP(DATA[[#This Row],[Order ID]],Returns!$A:$B,2,0),"No")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8" t="str">
        <f>IF(M5016=People!$B$5,People!$A$5,IF(M5016=People!$B$4,People!$A$4,IF(M5016=People!$B$3,People!$A$3,IF(M5016=People!$B$2,People!$A$2,0))))</f>
        <v>Chuck Magee</v>
      </c>
      <c r="W5016" s="28" t="str">
        <f>IFERROR(VLOOKUP(DATA[[#This Row],[Order ID]],Returns!$A:$B,2,0),"No")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8" t="str">
        <f>IF(M5017=People!$B$5,People!$A$5,IF(M5017=People!$B$4,People!$A$4,IF(M5017=People!$B$3,People!$A$3,IF(M5017=People!$B$2,People!$A$2,0))))</f>
        <v>Chuck Magee</v>
      </c>
      <c r="W5017" s="28" t="str">
        <f>IFERROR(VLOOKUP(DATA[[#This Row],[Order ID]],Returns!$A:$B,2,0),"No")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8" t="str">
        <f>IF(M5018=People!$B$5,People!$A$5,IF(M5018=People!$B$4,People!$A$4,IF(M5018=People!$B$3,People!$A$3,IF(M5018=People!$B$2,People!$A$2,0))))</f>
        <v>Chuck Magee</v>
      </c>
      <c r="W5018" s="28" t="str">
        <f>IFERROR(VLOOKUP(DATA[[#This Row],[Order ID]],Returns!$A:$B,2,0),"No")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28" t="str">
        <f>IF(M5019=People!$B$5,People!$A$5,IF(M5019=People!$B$4,People!$A$4,IF(M5019=People!$B$3,People!$A$3,IF(M5019=People!$B$2,People!$A$2,0))))</f>
        <v>Anna Andreadi</v>
      </c>
      <c r="W5019" s="28" t="str">
        <f>IFERROR(VLOOKUP(DATA[[#This Row],[Order ID]],Returns!$A:$B,2,0),"No")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28" t="str">
        <f>IF(M5020=People!$B$5,People!$A$5,IF(M5020=People!$B$4,People!$A$4,IF(M5020=People!$B$3,People!$A$3,IF(M5020=People!$B$2,People!$A$2,0))))</f>
        <v>Anna Andreadi</v>
      </c>
      <c r="W5020" s="28" t="str">
        <f>IFERROR(VLOOKUP(DATA[[#This Row],[Order ID]],Returns!$A:$B,2,0),"No")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28" t="str">
        <f>IF(M5021=People!$B$5,People!$A$5,IF(M5021=People!$B$4,People!$A$4,IF(M5021=People!$B$3,People!$A$3,IF(M5021=People!$B$2,People!$A$2,0))))</f>
        <v>Anna Andreadi</v>
      </c>
      <c r="W5021" s="28" t="str">
        <f>IFERROR(VLOOKUP(DATA[[#This Row],[Order ID]],Returns!$A:$B,2,0),"No")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28" t="str">
        <f>IF(M5022=People!$B$5,People!$A$5,IF(M5022=People!$B$4,People!$A$4,IF(M5022=People!$B$3,People!$A$3,IF(M5022=People!$B$2,People!$A$2,0))))</f>
        <v>Chuck Magee</v>
      </c>
      <c r="W5022" s="28" t="str">
        <f>IFERROR(VLOOKUP(DATA[[#This Row],[Order ID]],Returns!$A:$B,2,0),"No")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28" t="str">
        <f>IF(M5023=People!$B$5,People!$A$5,IF(M5023=People!$B$4,People!$A$4,IF(M5023=People!$B$3,People!$A$3,IF(M5023=People!$B$2,People!$A$2,0))))</f>
        <v>Anna Andreadi</v>
      </c>
      <c r="W5023" s="28" t="str">
        <f>IFERROR(VLOOKUP(DATA[[#This Row],[Order ID]],Returns!$A:$B,2,0),"No")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28" t="str">
        <f>IF(M5024=People!$B$5,People!$A$5,IF(M5024=People!$B$4,People!$A$4,IF(M5024=People!$B$3,People!$A$3,IF(M5024=People!$B$2,People!$A$2,0))))</f>
        <v>Anna Andreadi</v>
      </c>
      <c r="W5024" s="28" t="str">
        <f>IFERROR(VLOOKUP(DATA[[#This Row],[Order ID]],Returns!$A:$B,2,0),"No")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28" t="str">
        <f>IF(M5025=People!$B$5,People!$A$5,IF(M5025=People!$B$4,People!$A$4,IF(M5025=People!$B$3,People!$A$3,IF(M5025=People!$B$2,People!$A$2,0))))</f>
        <v>Anna Andreadi</v>
      </c>
      <c r="W5025" s="28" t="str">
        <f>IFERROR(VLOOKUP(DATA[[#This Row],[Order ID]],Returns!$A:$B,2,0),"No")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8" t="str">
        <f>IF(M5026=People!$B$5,People!$A$5,IF(M5026=People!$B$4,People!$A$4,IF(M5026=People!$B$3,People!$A$3,IF(M5026=People!$B$2,People!$A$2,0))))</f>
        <v>Kelly Williams</v>
      </c>
      <c r="W5026" s="28" t="str">
        <f>IFERROR(VLOOKUP(DATA[[#This Row],[Order ID]],Returns!$A:$B,2,0),"No")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28" t="str">
        <f>IF(M5027=People!$B$5,People!$A$5,IF(M5027=People!$B$4,People!$A$4,IF(M5027=People!$B$3,People!$A$3,IF(M5027=People!$B$2,People!$A$2,0))))</f>
        <v>Kelly Williams</v>
      </c>
      <c r="W5027" s="28" t="str">
        <f>IFERROR(VLOOKUP(DATA[[#This Row],[Order ID]],Returns!$A:$B,2,0),"No")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28" t="str">
        <f>IF(M5028=People!$B$5,People!$A$5,IF(M5028=People!$B$4,People!$A$4,IF(M5028=People!$B$3,People!$A$3,IF(M5028=People!$B$2,People!$A$2,0))))</f>
        <v>Kelly Williams</v>
      </c>
      <c r="W5028" s="28" t="str">
        <f>IFERROR(VLOOKUP(DATA[[#This Row],[Order ID]],Returns!$A:$B,2,0),"No")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28" t="str">
        <f>IF(M5029=People!$B$5,People!$A$5,IF(M5029=People!$B$4,People!$A$4,IF(M5029=People!$B$3,People!$A$3,IF(M5029=People!$B$2,People!$A$2,0))))</f>
        <v>Kelly Williams</v>
      </c>
      <c r="W5029" s="28" t="str">
        <f>IFERROR(VLOOKUP(DATA[[#This Row],[Order ID]],Returns!$A:$B,2,0),"No")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8" t="str">
        <f>IF(M5030=People!$B$5,People!$A$5,IF(M5030=People!$B$4,People!$A$4,IF(M5030=People!$B$3,People!$A$3,IF(M5030=People!$B$2,People!$A$2,0))))</f>
        <v>Kelly Williams</v>
      </c>
      <c r="W5030" s="28" t="str">
        <f>IFERROR(VLOOKUP(DATA[[#This Row],[Order ID]],Returns!$A:$B,2,0),"No")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28" t="str">
        <f>IF(M5031=People!$B$5,People!$A$5,IF(M5031=People!$B$4,People!$A$4,IF(M5031=People!$B$3,People!$A$3,IF(M5031=People!$B$2,People!$A$2,0))))</f>
        <v>Anna Andreadi</v>
      </c>
      <c r="W5031" s="28" t="str">
        <f>IFERROR(VLOOKUP(DATA[[#This Row],[Order ID]],Returns!$A:$B,2,0),"No")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28" t="str">
        <f>IF(M5032=People!$B$5,People!$A$5,IF(M5032=People!$B$4,People!$A$4,IF(M5032=People!$B$3,People!$A$3,IF(M5032=People!$B$2,People!$A$2,0))))</f>
        <v>Anna Andreadi</v>
      </c>
      <c r="W5032" s="28" t="str">
        <f>IFERROR(VLOOKUP(DATA[[#This Row],[Order ID]],Returns!$A:$B,2,0),"No")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8" t="str">
        <f>IF(M5033=People!$B$5,People!$A$5,IF(M5033=People!$B$4,People!$A$4,IF(M5033=People!$B$3,People!$A$3,IF(M5033=People!$B$2,People!$A$2,0))))</f>
        <v>Anna Andreadi</v>
      </c>
      <c r="W5033" s="28" t="str">
        <f>IFERROR(VLOOKUP(DATA[[#This Row],[Order ID]],Returns!$A:$B,2,0),"No")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28" t="str">
        <f>IF(M5034=People!$B$5,People!$A$5,IF(M5034=People!$B$4,People!$A$4,IF(M5034=People!$B$3,People!$A$3,IF(M5034=People!$B$2,People!$A$2,0))))</f>
        <v>Chuck Magee</v>
      </c>
      <c r="W5034" s="28" t="str">
        <f>IFERROR(VLOOKUP(DATA[[#This Row],[Order ID]],Returns!$A:$B,2,0),"No")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28" t="str">
        <f>IF(M5035=People!$B$5,People!$A$5,IF(M5035=People!$B$4,People!$A$4,IF(M5035=People!$B$3,People!$A$3,IF(M5035=People!$B$2,People!$A$2,0))))</f>
        <v>Chuck Magee</v>
      </c>
      <c r="W5035" s="28" t="str">
        <f>IFERROR(VLOOKUP(DATA[[#This Row],[Order ID]],Returns!$A:$B,2,0),"No")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28" t="str">
        <f>IF(M5036=People!$B$5,People!$A$5,IF(M5036=People!$B$4,People!$A$4,IF(M5036=People!$B$3,People!$A$3,IF(M5036=People!$B$2,People!$A$2,0))))</f>
        <v>Kelly Williams</v>
      </c>
      <c r="W5036" s="28" t="str">
        <f>IFERROR(VLOOKUP(DATA[[#This Row],[Order ID]],Returns!$A:$B,2,0),"No")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8" t="str">
        <f>IF(M5037=People!$B$5,People!$A$5,IF(M5037=People!$B$4,People!$A$4,IF(M5037=People!$B$3,People!$A$3,IF(M5037=People!$B$2,People!$A$2,0))))</f>
        <v>Anna Andreadi</v>
      </c>
      <c r="W5037" s="28" t="str">
        <f>IFERROR(VLOOKUP(DATA[[#This Row],[Order ID]],Returns!$A:$B,2,0),"No")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28" t="str">
        <f>IF(M5038=People!$B$5,People!$A$5,IF(M5038=People!$B$4,People!$A$4,IF(M5038=People!$B$3,People!$A$3,IF(M5038=People!$B$2,People!$A$2,0))))</f>
        <v>Anna Andreadi</v>
      </c>
      <c r="W5038" s="28" t="str">
        <f>IFERROR(VLOOKUP(DATA[[#This Row],[Order ID]],Returns!$A:$B,2,0),"No")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8" t="str">
        <f>IF(M5039=People!$B$5,People!$A$5,IF(M5039=People!$B$4,People!$A$4,IF(M5039=People!$B$3,People!$A$3,IF(M5039=People!$B$2,People!$A$2,0))))</f>
        <v>Kelly Williams</v>
      </c>
      <c r="W5039" s="28" t="str">
        <f>IFERROR(VLOOKUP(DATA[[#This Row],[Order ID]],Returns!$A:$B,2,0),"No")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8" t="str">
        <f>IF(M5040=People!$B$5,People!$A$5,IF(M5040=People!$B$4,People!$A$4,IF(M5040=People!$B$3,People!$A$3,IF(M5040=People!$B$2,People!$A$2,0))))</f>
        <v>Chuck Magee</v>
      </c>
      <c r="W5040" s="28" t="str">
        <f>IFERROR(VLOOKUP(DATA[[#This Row],[Order ID]],Returns!$A:$B,2,0),"No")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28" t="str">
        <f>IF(M5041=People!$B$5,People!$A$5,IF(M5041=People!$B$4,People!$A$4,IF(M5041=People!$B$3,People!$A$3,IF(M5041=People!$B$2,People!$A$2,0))))</f>
        <v>Chuck Magee</v>
      </c>
      <c r="W5041" s="28" t="str">
        <f>IFERROR(VLOOKUP(DATA[[#This Row],[Order ID]],Returns!$A:$B,2,0),"No")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28" t="str">
        <f>IF(M5042=People!$B$5,People!$A$5,IF(M5042=People!$B$4,People!$A$4,IF(M5042=People!$B$3,People!$A$3,IF(M5042=People!$B$2,People!$A$2,0))))</f>
        <v>Chuck Magee</v>
      </c>
      <c r="W5042" s="28" t="str">
        <f>IFERROR(VLOOKUP(DATA[[#This Row],[Order ID]],Returns!$A:$B,2,0),"No")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8" t="str">
        <f>IF(M5043=People!$B$5,People!$A$5,IF(M5043=People!$B$4,People!$A$4,IF(M5043=People!$B$3,People!$A$3,IF(M5043=People!$B$2,People!$A$2,0))))</f>
        <v>Anna Andreadi</v>
      </c>
      <c r="W5043" s="28" t="str">
        <f>IFERROR(VLOOKUP(DATA[[#This Row],[Order ID]],Returns!$A:$B,2,0),"No")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8" t="str">
        <f>IF(M5044=People!$B$5,People!$A$5,IF(M5044=People!$B$4,People!$A$4,IF(M5044=People!$B$3,People!$A$3,IF(M5044=People!$B$2,People!$A$2,0))))</f>
        <v>Anna Andreadi</v>
      </c>
      <c r="W5044" s="28" t="str">
        <f>IFERROR(VLOOKUP(DATA[[#This Row],[Order ID]],Returns!$A:$B,2,0),"No")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28" t="str">
        <f>IF(M5045=People!$B$5,People!$A$5,IF(M5045=People!$B$4,People!$A$4,IF(M5045=People!$B$3,People!$A$3,IF(M5045=People!$B$2,People!$A$2,0))))</f>
        <v>Anna Andreadi</v>
      </c>
      <c r="W5045" s="28" t="str">
        <f>IFERROR(VLOOKUP(DATA[[#This Row],[Order ID]],Returns!$A:$B,2,0),"No")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28" t="str">
        <f>IF(M5046=People!$B$5,People!$A$5,IF(M5046=People!$B$4,People!$A$4,IF(M5046=People!$B$3,People!$A$3,IF(M5046=People!$B$2,People!$A$2,0))))</f>
        <v>Anna Andreadi</v>
      </c>
      <c r="W5046" s="28" t="str">
        <f>IFERROR(VLOOKUP(DATA[[#This Row],[Order ID]],Returns!$A:$B,2,0),"No")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28" t="str">
        <f>IF(M5047=People!$B$5,People!$A$5,IF(M5047=People!$B$4,People!$A$4,IF(M5047=People!$B$3,People!$A$3,IF(M5047=People!$B$2,People!$A$2,0))))</f>
        <v>Anna Andreadi</v>
      </c>
      <c r="W5047" s="28" t="str">
        <f>IFERROR(VLOOKUP(DATA[[#This Row],[Order ID]],Returns!$A:$B,2,0),"No")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8" t="str">
        <f>IF(M5048=People!$B$5,People!$A$5,IF(M5048=People!$B$4,People!$A$4,IF(M5048=People!$B$3,People!$A$3,IF(M5048=People!$B$2,People!$A$2,0))))</f>
        <v>Anna Andreadi</v>
      </c>
      <c r="W5048" s="28" t="str">
        <f>IFERROR(VLOOKUP(DATA[[#This Row],[Order ID]],Returns!$A:$B,2,0),"No")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28" t="str">
        <f>IF(M5049=People!$B$5,People!$A$5,IF(M5049=People!$B$4,People!$A$4,IF(M5049=People!$B$3,People!$A$3,IF(M5049=People!$B$2,People!$A$2,0))))</f>
        <v>Anna Andreadi</v>
      </c>
      <c r="W5049" s="28" t="str">
        <f>IFERROR(VLOOKUP(DATA[[#This Row],[Order ID]],Returns!$A:$B,2,0),"No")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8" t="str">
        <f>IF(M5050=People!$B$5,People!$A$5,IF(M5050=People!$B$4,People!$A$4,IF(M5050=People!$B$3,People!$A$3,IF(M5050=People!$B$2,People!$A$2,0))))</f>
        <v>Kelly Williams</v>
      </c>
      <c r="W5050" s="28" t="str">
        <f>IFERROR(VLOOKUP(DATA[[#This Row],[Order ID]],Returns!$A:$B,2,0),"No")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8" t="str">
        <f>IF(M5051=People!$B$5,People!$A$5,IF(M5051=People!$B$4,People!$A$4,IF(M5051=People!$B$3,People!$A$3,IF(M5051=People!$B$2,People!$A$2,0))))</f>
        <v>Kelly Williams</v>
      </c>
      <c r="W5051" s="28" t="str">
        <f>IFERROR(VLOOKUP(DATA[[#This Row],[Order ID]],Returns!$A:$B,2,0),"No")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28" t="str">
        <f>IF(M5052=People!$B$5,People!$A$5,IF(M5052=People!$B$4,People!$A$4,IF(M5052=People!$B$3,People!$A$3,IF(M5052=People!$B$2,People!$A$2,0))))</f>
        <v>Anna Andreadi</v>
      </c>
      <c r="W5052" s="28" t="str">
        <f>IFERROR(VLOOKUP(DATA[[#This Row],[Order ID]],Returns!$A:$B,2,0),"No")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8" t="str">
        <f>IF(M5053=People!$B$5,People!$A$5,IF(M5053=People!$B$4,People!$A$4,IF(M5053=People!$B$3,People!$A$3,IF(M5053=People!$B$2,People!$A$2,0))))</f>
        <v>Chuck Magee</v>
      </c>
      <c r="W5053" s="28" t="str">
        <f>IFERROR(VLOOKUP(DATA[[#This Row],[Order ID]],Returns!$A:$B,2,0),"No")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28" t="str">
        <f>IF(M5054=People!$B$5,People!$A$5,IF(M5054=People!$B$4,People!$A$4,IF(M5054=People!$B$3,People!$A$3,IF(M5054=People!$B$2,People!$A$2,0))))</f>
        <v>Cassandra Brandow</v>
      </c>
      <c r="W5054" s="28" t="str">
        <f>IFERROR(VLOOKUP(DATA[[#This Row],[Order ID]],Returns!$A:$B,2,0),"No")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8" t="str">
        <f>IF(M5055=People!$B$5,People!$A$5,IF(M5055=People!$B$4,People!$A$4,IF(M5055=People!$B$3,People!$A$3,IF(M5055=People!$B$2,People!$A$2,0))))</f>
        <v>Kelly Williams</v>
      </c>
      <c r="W5055" s="28" t="str">
        <f>IFERROR(VLOOKUP(DATA[[#This Row],[Order ID]],Returns!$A:$B,2,0),"No")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8" t="str">
        <f>IF(M5056=People!$B$5,People!$A$5,IF(M5056=People!$B$4,People!$A$4,IF(M5056=People!$B$3,People!$A$3,IF(M5056=People!$B$2,People!$A$2,0))))</f>
        <v>Kelly Williams</v>
      </c>
      <c r="W5056" s="28" t="str">
        <f>IFERROR(VLOOKUP(DATA[[#This Row],[Order ID]],Returns!$A:$B,2,0),"No")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8" t="str">
        <f>IF(M5057=People!$B$5,People!$A$5,IF(M5057=People!$B$4,People!$A$4,IF(M5057=People!$B$3,People!$A$3,IF(M5057=People!$B$2,People!$A$2,0))))</f>
        <v>Kelly Williams</v>
      </c>
      <c r="W5057" s="28" t="str">
        <f>IFERROR(VLOOKUP(DATA[[#This Row],[Order ID]],Returns!$A:$B,2,0),"No")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8" t="str">
        <f>IF(M5058=People!$B$5,People!$A$5,IF(M5058=People!$B$4,People!$A$4,IF(M5058=People!$B$3,People!$A$3,IF(M5058=People!$B$2,People!$A$2,0))))</f>
        <v>Anna Andreadi</v>
      </c>
      <c r="W5058" s="28" t="str">
        <f>IFERROR(VLOOKUP(DATA[[#This Row],[Order ID]],Returns!$A:$B,2,0),"No")</f>
        <v>No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28" t="str">
        <f>IF(M5059=People!$B$5,People!$A$5,IF(M5059=People!$B$4,People!$A$4,IF(M5059=People!$B$3,People!$A$3,IF(M5059=People!$B$2,People!$A$2,0))))</f>
        <v>Anna Andreadi</v>
      </c>
      <c r="W5059" s="28" t="str">
        <f>IFERROR(VLOOKUP(DATA[[#This Row],[Order ID]],Returns!$A:$B,2,0),"No")</f>
        <v>No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8" t="str">
        <f>IF(M5060=People!$B$5,People!$A$5,IF(M5060=People!$B$4,People!$A$4,IF(M5060=People!$B$3,People!$A$3,IF(M5060=People!$B$2,People!$A$2,0))))</f>
        <v>Chuck Magee</v>
      </c>
      <c r="W5060" s="28" t="str">
        <f>IFERROR(VLOOKUP(DATA[[#This Row],[Order ID]],Returns!$A:$B,2,0),"No")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28" t="str">
        <f>IF(M5061=People!$B$5,People!$A$5,IF(M5061=People!$B$4,People!$A$4,IF(M5061=People!$B$3,People!$A$3,IF(M5061=People!$B$2,People!$A$2,0))))</f>
        <v>Cassandra Brandow</v>
      </c>
      <c r="W5061" s="28" t="str">
        <f>IFERROR(VLOOKUP(DATA[[#This Row],[Order ID]],Returns!$A:$B,2,0),"No")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8" t="str">
        <f>IF(M5062=People!$B$5,People!$A$5,IF(M5062=People!$B$4,People!$A$4,IF(M5062=People!$B$3,People!$A$3,IF(M5062=People!$B$2,People!$A$2,0))))</f>
        <v>Cassandra Brandow</v>
      </c>
      <c r="W5062" s="28" t="str">
        <f>IFERROR(VLOOKUP(DATA[[#This Row],[Order ID]],Returns!$A:$B,2,0),"No")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28" t="str">
        <f>IF(M5063=People!$B$5,People!$A$5,IF(M5063=People!$B$4,People!$A$4,IF(M5063=People!$B$3,People!$A$3,IF(M5063=People!$B$2,People!$A$2,0))))</f>
        <v>Kelly Williams</v>
      </c>
      <c r="W5063" s="28" t="str">
        <f>IFERROR(VLOOKUP(DATA[[#This Row],[Order ID]],Returns!$A:$B,2,0),"No")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8" t="str">
        <f>IF(M5064=People!$B$5,People!$A$5,IF(M5064=People!$B$4,People!$A$4,IF(M5064=People!$B$3,People!$A$3,IF(M5064=People!$B$2,People!$A$2,0))))</f>
        <v>Kelly Williams</v>
      </c>
      <c r="W5064" s="28" t="str">
        <f>IFERROR(VLOOKUP(DATA[[#This Row],[Order ID]],Returns!$A:$B,2,0),"No")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8" t="str">
        <f>IF(M5065=People!$B$5,People!$A$5,IF(M5065=People!$B$4,People!$A$4,IF(M5065=People!$B$3,People!$A$3,IF(M5065=People!$B$2,People!$A$2,0))))</f>
        <v>Kelly Williams</v>
      </c>
      <c r="W5065" s="28" t="str">
        <f>IFERROR(VLOOKUP(DATA[[#This Row],[Order ID]],Returns!$A:$B,2,0),"No")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28" t="str">
        <f>IF(M5066=People!$B$5,People!$A$5,IF(M5066=People!$B$4,People!$A$4,IF(M5066=People!$B$3,People!$A$3,IF(M5066=People!$B$2,People!$A$2,0))))</f>
        <v>Chuck Magee</v>
      </c>
      <c r="W5066" s="28" t="str">
        <f>IFERROR(VLOOKUP(DATA[[#This Row],[Order ID]],Returns!$A:$B,2,0),"No")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8" t="str">
        <f>IF(M5067=People!$B$5,People!$A$5,IF(M5067=People!$B$4,People!$A$4,IF(M5067=People!$B$3,People!$A$3,IF(M5067=People!$B$2,People!$A$2,0))))</f>
        <v>Cassandra Brandow</v>
      </c>
      <c r="W5067" s="28" t="str">
        <f>IFERROR(VLOOKUP(DATA[[#This Row],[Order ID]],Returns!$A:$B,2,0),"No")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8" t="str">
        <f>IF(M5068=People!$B$5,People!$A$5,IF(M5068=People!$B$4,People!$A$4,IF(M5068=People!$B$3,People!$A$3,IF(M5068=People!$B$2,People!$A$2,0))))</f>
        <v>Cassandra Brandow</v>
      </c>
      <c r="W5068" s="28" t="str">
        <f>IFERROR(VLOOKUP(DATA[[#This Row],[Order ID]],Returns!$A:$B,2,0),"No")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8" t="str">
        <f>IF(M5069=People!$B$5,People!$A$5,IF(M5069=People!$B$4,People!$A$4,IF(M5069=People!$B$3,People!$A$3,IF(M5069=People!$B$2,People!$A$2,0))))</f>
        <v>Anna Andreadi</v>
      </c>
      <c r="W5069" s="28" t="str">
        <f>IFERROR(VLOOKUP(DATA[[#This Row],[Order ID]],Returns!$A:$B,2,0),"No")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28" t="str">
        <f>IF(M5070=People!$B$5,People!$A$5,IF(M5070=People!$B$4,People!$A$4,IF(M5070=People!$B$3,People!$A$3,IF(M5070=People!$B$2,People!$A$2,0))))</f>
        <v>Kelly Williams</v>
      </c>
      <c r="W5070" s="28" t="str">
        <f>IFERROR(VLOOKUP(DATA[[#This Row],[Order ID]],Returns!$A:$B,2,0),"No")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8" t="str">
        <f>IF(M5071=People!$B$5,People!$A$5,IF(M5071=People!$B$4,People!$A$4,IF(M5071=People!$B$3,People!$A$3,IF(M5071=People!$B$2,People!$A$2,0))))</f>
        <v>Kelly Williams</v>
      </c>
      <c r="W5071" s="28" t="str">
        <f>IFERROR(VLOOKUP(DATA[[#This Row],[Order ID]],Returns!$A:$B,2,0),"No")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28" t="str">
        <f>IF(M5072=People!$B$5,People!$A$5,IF(M5072=People!$B$4,People!$A$4,IF(M5072=People!$B$3,People!$A$3,IF(M5072=People!$B$2,People!$A$2,0))))</f>
        <v>Kelly Williams</v>
      </c>
      <c r="W5072" s="28" t="str">
        <f>IFERROR(VLOOKUP(DATA[[#This Row],[Order ID]],Returns!$A:$B,2,0),"No")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28" t="str">
        <f>IF(M5073=People!$B$5,People!$A$5,IF(M5073=People!$B$4,People!$A$4,IF(M5073=People!$B$3,People!$A$3,IF(M5073=People!$B$2,People!$A$2,0))))</f>
        <v>Kelly Williams</v>
      </c>
      <c r="W5073" s="28" t="str">
        <f>IFERROR(VLOOKUP(DATA[[#This Row],[Order ID]],Returns!$A:$B,2,0),"No")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28" t="str">
        <f>IF(M5074=People!$B$5,People!$A$5,IF(M5074=People!$B$4,People!$A$4,IF(M5074=People!$B$3,People!$A$3,IF(M5074=People!$B$2,People!$A$2,0))))</f>
        <v>Kelly Williams</v>
      </c>
      <c r="W5074" s="28" t="str">
        <f>IFERROR(VLOOKUP(DATA[[#This Row],[Order ID]],Returns!$A:$B,2,0),"No")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28" t="str">
        <f>IF(M5075=People!$B$5,People!$A$5,IF(M5075=People!$B$4,People!$A$4,IF(M5075=People!$B$3,People!$A$3,IF(M5075=People!$B$2,People!$A$2,0))))</f>
        <v>Anna Andreadi</v>
      </c>
      <c r="W5075" s="28" t="str">
        <f>IFERROR(VLOOKUP(DATA[[#This Row],[Order ID]],Returns!$A:$B,2,0),"No")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28" t="str">
        <f>IF(M5076=People!$B$5,People!$A$5,IF(M5076=People!$B$4,People!$A$4,IF(M5076=People!$B$3,People!$A$3,IF(M5076=People!$B$2,People!$A$2,0))))</f>
        <v>Anna Andreadi</v>
      </c>
      <c r="W5076" s="28" t="str">
        <f>IFERROR(VLOOKUP(DATA[[#This Row],[Order ID]],Returns!$A:$B,2,0),"No")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8" t="str">
        <f>IF(M5077=People!$B$5,People!$A$5,IF(M5077=People!$B$4,People!$A$4,IF(M5077=People!$B$3,People!$A$3,IF(M5077=People!$B$2,People!$A$2,0))))</f>
        <v>Kelly Williams</v>
      </c>
      <c r="W5077" s="28" t="str">
        <f>IFERROR(VLOOKUP(DATA[[#This Row],[Order ID]],Returns!$A:$B,2,0),"No")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8" t="str">
        <f>IF(M5078=People!$B$5,People!$A$5,IF(M5078=People!$B$4,People!$A$4,IF(M5078=People!$B$3,People!$A$3,IF(M5078=People!$B$2,People!$A$2,0))))</f>
        <v>Kelly Williams</v>
      </c>
      <c r="W5078" s="28" t="str">
        <f>IFERROR(VLOOKUP(DATA[[#This Row],[Order ID]],Returns!$A:$B,2,0),"No")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8" t="str">
        <f>IF(M5079=People!$B$5,People!$A$5,IF(M5079=People!$B$4,People!$A$4,IF(M5079=People!$B$3,People!$A$3,IF(M5079=People!$B$2,People!$A$2,0))))</f>
        <v>Kelly Williams</v>
      </c>
      <c r="W5079" s="28" t="str">
        <f>IFERROR(VLOOKUP(DATA[[#This Row],[Order ID]],Returns!$A:$B,2,0),"No")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8" t="str">
        <f>IF(M5080=People!$B$5,People!$A$5,IF(M5080=People!$B$4,People!$A$4,IF(M5080=People!$B$3,People!$A$3,IF(M5080=People!$B$2,People!$A$2,0))))</f>
        <v>Kelly Williams</v>
      </c>
      <c r="W5080" s="28" t="str">
        <f>IFERROR(VLOOKUP(DATA[[#This Row],[Order ID]],Returns!$A:$B,2,0),"No")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8" t="str">
        <f>IF(M5081=People!$B$5,People!$A$5,IF(M5081=People!$B$4,People!$A$4,IF(M5081=People!$B$3,People!$A$3,IF(M5081=People!$B$2,People!$A$2,0))))</f>
        <v>Anna Andreadi</v>
      </c>
      <c r="W5081" s="28" t="str">
        <f>IFERROR(VLOOKUP(DATA[[#This Row],[Order ID]],Returns!$A:$B,2,0),"No")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28" t="str">
        <f>IF(M5082=People!$B$5,People!$A$5,IF(M5082=People!$B$4,People!$A$4,IF(M5082=People!$B$3,People!$A$3,IF(M5082=People!$B$2,People!$A$2,0))))</f>
        <v>Anna Andreadi</v>
      </c>
      <c r="W5082" s="28" t="str">
        <f>IFERROR(VLOOKUP(DATA[[#This Row],[Order ID]],Returns!$A:$B,2,0),"No")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8" t="str">
        <f>IF(M5083=People!$B$5,People!$A$5,IF(M5083=People!$B$4,People!$A$4,IF(M5083=People!$B$3,People!$A$3,IF(M5083=People!$B$2,People!$A$2,0))))</f>
        <v>Chuck Magee</v>
      </c>
      <c r="W5083" s="28" t="str">
        <f>IFERROR(VLOOKUP(DATA[[#This Row],[Order ID]],Returns!$A:$B,2,0),"No")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8" t="str">
        <f>IF(M5084=People!$B$5,People!$A$5,IF(M5084=People!$B$4,People!$A$4,IF(M5084=People!$B$3,People!$A$3,IF(M5084=People!$B$2,People!$A$2,0))))</f>
        <v>Cassandra Brandow</v>
      </c>
      <c r="W5084" s="28" t="str">
        <f>IFERROR(VLOOKUP(DATA[[#This Row],[Order ID]],Returns!$A:$B,2,0),"No")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8" t="str">
        <f>IF(M5085=People!$B$5,People!$A$5,IF(M5085=People!$B$4,People!$A$4,IF(M5085=People!$B$3,People!$A$3,IF(M5085=People!$B$2,People!$A$2,0))))</f>
        <v>Cassandra Brandow</v>
      </c>
      <c r="W5085" s="28" t="str">
        <f>IFERROR(VLOOKUP(DATA[[#This Row],[Order ID]],Returns!$A:$B,2,0),"No")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28" t="str">
        <f>IF(M5086=People!$B$5,People!$A$5,IF(M5086=People!$B$4,People!$A$4,IF(M5086=People!$B$3,People!$A$3,IF(M5086=People!$B$2,People!$A$2,0))))</f>
        <v>Chuck Magee</v>
      </c>
      <c r="W5086" s="28" t="str">
        <f>IFERROR(VLOOKUP(DATA[[#This Row],[Order ID]],Returns!$A:$B,2,0),"No")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8" t="str">
        <f>IF(M5087=People!$B$5,People!$A$5,IF(M5087=People!$B$4,People!$A$4,IF(M5087=People!$B$3,People!$A$3,IF(M5087=People!$B$2,People!$A$2,0))))</f>
        <v>Kelly Williams</v>
      </c>
      <c r="W5087" s="28" t="str">
        <f>IFERROR(VLOOKUP(DATA[[#This Row],[Order ID]],Returns!$A:$B,2,0),"No")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8" t="str">
        <f>IF(M5088=People!$B$5,People!$A$5,IF(M5088=People!$B$4,People!$A$4,IF(M5088=People!$B$3,People!$A$3,IF(M5088=People!$B$2,People!$A$2,0))))</f>
        <v>Chuck Magee</v>
      </c>
      <c r="W5088" s="28" t="str">
        <f>IFERROR(VLOOKUP(DATA[[#This Row],[Order ID]],Returns!$A:$B,2,0),"No")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8" t="str">
        <f>IF(M5089=People!$B$5,People!$A$5,IF(M5089=People!$B$4,People!$A$4,IF(M5089=People!$B$3,People!$A$3,IF(M5089=People!$B$2,People!$A$2,0))))</f>
        <v>Chuck Magee</v>
      </c>
      <c r="W5089" s="28" t="str">
        <f>IFERROR(VLOOKUP(DATA[[#This Row],[Order ID]],Returns!$A:$B,2,0),"No")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28" t="str">
        <f>IF(M5090=People!$B$5,People!$A$5,IF(M5090=People!$B$4,People!$A$4,IF(M5090=People!$B$3,People!$A$3,IF(M5090=People!$B$2,People!$A$2,0))))</f>
        <v>Chuck Magee</v>
      </c>
      <c r="W5090" s="28" t="str">
        <f>IFERROR(VLOOKUP(DATA[[#This Row],[Order ID]],Returns!$A:$B,2,0),"No")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8" t="str">
        <f>IF(M5091=People!$B$5,People!$A$5,IF(M5091=People!$B$4,People!$A$4,IF(M5091=People!$B$3,People!$A$3,IF(M5091=People!$B$2,People!$A$2,0))))</f>
        <v>Anna Andreadi</v>
      </c>
      <c r="W5091" s="28" t="str">
        <f>IFERROR(VLOOKUP(DATA[[#This Row],[Order ID]],Returns!$A:$B,2,0),"No")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8" t="str">
        <f>IF(M5092=People!$B$5,People!$A$5,IF(M5092=People!$B$4,People!$A$4,IF(M5092=People!$B$3,People!$A$3,IF(M5092=People!$B$2,People!$A$2,0))))</f>
        <v>Anna Andreadi</v>
      </c>
      <c r="W5092" s="28" t="str">
        <f>IFERROR(VLOOKUP(DATA[[#This Row],[Order ID]],Returns!$A:$B,2,0),"No")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28" t="str">
        <f>IF(M5093=People!$B$5,People!$A$5,IF(M5093=People!$B$4,People!$A$4,IF(M5093=People!$B$3,People!$A$3,IF(M5093=People!$B$2,People!$A$2,0))))</f>
        <v>Anna Andreadi</v>
      </c>
      <c r="W5093" s="28" t="str">
        <f>IFERROR(VLOOKUP(DATA[[#This Row],[Order ID]],Returns!$A:$B,2,0),"No")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8" t="str">
        <f>IF(M5094=People!$B$5,People!$A$5,IF(M5094=People!$B$4,People!$A$4,IF(M5094=People!$B$3,People!$A$3,IF(M5094=People!$B$2,People!$A$2,0))))</f>
        <v>Chuck Magee</v>
      </c>
      <c r="W5094" s="28" t="str">
        <f>IFERROR(VLOOKUP(DATA[[#This Row],[Order ID]],Returns!$A:$B,2,0),"No")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8" t="str">
        <f>IF(M5095=People!$B$5,People!$A$5,IF(M5095=People!$B$4,People!$A$4,IF(M5095=People!$B$3,People!$A$3,IF(M5095=People!$B$2,People!$A$2,0))))</f>
        <v>Kelly Williams</v>
      </c>
      <c r="W5095" s="28" t="str">
        <f>IFERROR(VLOOKUP(DATA[[#This Row],[Order ID]],Returns!$A:$B,2,0),"No")</f>
        <v>No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8" t="str">
        <f>IF(M5096=People!$B$5,People!$A$5,IF(M5096=People!$B$4,People!$A$4,IF(M5096=People!$B$3,People!$A$3,IF(M5096=People!$B$2,People!$A$2,0))))</f>
        <v>Kelly Williams</v>
      </c>
      <c r="W5096" s="28" t="str">
        <f>IFERROR(VLOOKUP(DATA[[#This Row],[Order ID]],Returns!$A:$B,2,0),"No")</f>
        <v>No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28" t="str">
        <f>IF(M5097=People!$B$5,People!$A$5,IF(M5097=People!$B$4,People!$A$4,IF(M5097=People!$B$3,People!$A$3,IF(M5097=People!$B$2,People!$A$2,0))))</f>
        <v>Kelly Williams</v>
      </c>
      <c r="W5097" s="28" t="str">
        <f>IFERROR(VLOOKUP(DATA[[#This Row],[Order ID]],Returns!$A:$B,2,0),"No")</f>
        <v>No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8" t="str">
        <f>IF(M5098=People!$B$5,People!$A$5,IF(M5098=People!$B$4,People!$A$4,IF(M5098=People!$B$3,People!$A$3,IF(M5098=People!$B$2,People!$A$2,0))))</f>
        <v>Kelly Williams</v>
      </c>
      <c r="W5098" s="28" t="str">
        <f>IFERROR(VLOOKUP(DATA[[#This Row],[Order ID]],Returns!$A:$B,2,0),"No")</f>
        <v>No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8" t="str">
        <f>IF(M5099=People!$B$5,People!$A$5,IF(M5099=People!$B$4,People!$A$4,IF(M5099=People!$B$3,People!$A$3,IF(M5099=People!$B$2,People!$A$2,0))))</f>
        <v>Kelly Williams</v>
      </c>
      <c r="W5099" s="28" t="str">
        <f>IFERROR(VLOOKUP(DATA[[#This Row],[Order ID]],Returns!$A:$B,2,0),"No")</f>
        <v>No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8" t="str">
        <f>IF(M5100=People!$B$5,People!$A$5,IF(M5100=People!$B$4,People!$A$4,IF(M5100=People!$B$3,People!$A$3,IF(M5100=People!$B$2,People!$A$2,0))))</f>
        <v>Kelly Williams</v>
      </c>
      <c r="W5100" s="28" t="str">
        <f>IFERROR(VLOOKUP(DATA[[#This Row],[Order ID]],Returns!$A:$B,2,0),"No")</f>
        <v>No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8" t="str">
        <f>IF(M5101=People!$B$5,People!$A$5,IF(M5101=People!$B$4,People!$A$4,IF(M5101=People!$B$3,People!$A$3,IF(M5101=People!$B$2,People!$A$2,0))))</f>
        <v>Anna Andreadi</v>
      </c>
      <c r="W5101" s="28" t="str">
        <f>IFERROR(VLOOKUP(DATA[[#This Row],[Order ID]],Returns!$A:$B,2,0),"No")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8" t="str">
        <f>IF(M5102=People!$B$5,People!$A$5,IF(M5102=People!$B$4,People!$A$4,IF(M5102=People!$B$3,People!$A$3,IF(M5102=People!$B$2,People!$A$2,0))))</f>
        <v>Kelly Williams</v>
      </c>
      <c r="W5102" s="28" t="str">
        <f>IFERROR(VLOOKUP(DATA[[#This Row],[Order ID]],Returns!$A:$B,2,0),"No")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28" t="str">
        <f>IF(M5103=People!$B$5,People!$A$5,IF(M5103=People!$B$4,People!$A$4,IF(M5103=People!$B$3,People!$A$3,IF(M5103=People!$B$2,People!$A$2,0))))</f>
        <v>Kelly Williams</v>
      </c>
      <c r="W5103" s="28" t="str">
        <f>IFERROR(VLOOKUP(DATA[[#This Row],[Order ID]],Returns!$A:$B,2,0),"No")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28" t="str">
        <f>IF(M5104=People!$B$5,People!$A$5,IF(M5104=People!$B$4,People!$A$4,IF(M5104=People!$B$3,People!$A$3,IF(M5104=People!$B$2,People!$A$2,0))))</f>
        <v>Kelly Williams</v>
      </c>
      <c r="W5104" s="28" t="str">
        <f>IFERROR(VLOOKUP(DATA[[#This Row],[Order ID]],Returns!$A:$B,2,0),"No")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8" t="str">
        <f>IF(M5105=People!$B$5,People!$A$5,IF(M5105=People!$B$4,People!$A$4,IF(M5105=People!$B$3,People!$A$3,IF(M5105=People!$B$2,People!$A$2,0))))</f>
        <v>Chuck Magee</v>
      </c>
      <c r="W5105" s="28" t="str">
        <f>IFERROR(VLOOKUP(DATA[[#This Row],[Order ID]],Returns!$A:$B,2,0),"No")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8" t="str">
        <f>IF(M5106=People!$B$5,People!$A$5,IF(M5106=People!$B$4,People!$A$4,IF(M5106=People!$B$3,People!$A$3,IF(M5106=People!$B$2,People!$A$2,0))))</f>
        <v>Chuck Magee</v>
      </c>
      <c r="W5106" s="28" t="str">
        <f>IFERROR(VLOOKUP(DATA[[#This Row],[Order ID]],Returns!$A:$B,2,0),"No")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8" t="str">
        <f>IF(M5107=People!$B$5,People!$A$5,IF(M5107=People!$B$4,People!$A$4,IF(M5107=People!$B$3,People!$A$3,IF(M5107=People!$B$2,People!$A$2,0))))</f>
        <v>Cassandra Brandow</v>
      </c>
      <c r="W5107" s="28" t="str">
        <f>IFERROR(VLOOKUP(DATA[[#This Row],[Order ID]],Returns!$A:$B,2,0),"No")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28" t="str">
        <f>IF(M5108=People!$B$5,People!$A$5,IF(M5108=People!$B$4,People!$A$4,IF(M5108=People!$B$3,People!$A$3,IF(M5108=People!$B$2,People!$A$2,0))))</f>
        <v>Cassandra Brandow</v>
      </c>
      <c r="W5108" s="28" t="str">
        <f>IFERROR(VLOOKUP(DATA[[#This Row],[Order ID]],Returns!$A:$B,2,0),"No")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8" t="str">
        <f>IF(M5109=People!$B$5,People!$A$5,IF(M5109=People!$B$4,People!$A$4,IF(M5109=People!$B$3,People!$A$3,IF(M5109=People!$B$2,People!$A$2,0))))</f>
        <v>Cassandra Brandow</v>
      </c>
      <c r="W5109" s="28" t="str">
        <f>IFERROR(VLOOKUP(DATA[[#This Row],[Order ID]],Returns!$A:$B,2,0),"No")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28" t="str">
        <f>IF(M5110=People!$B$5,People!$A$5,IF(M5110=People!$B$4,People!$A$4,IF(M5110=People!$B$3,People!$A$3,IF(M5110=People!$B$2,People!$A$2,0))))</f>
        <v>Cassandra Brandow</v>
      </c>
      <c r="W5110" s="28" t="str">
        <f>IFERROR(VLOOKUP(DATA[[#This Row],[Order ID]],Returns!$A:$B,2,0),"No")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28" t="str">
        <f>IF(M5111=People!$B$5,People!$A$5,IF(M5111=People!$B$4,People!$A$4,IF(M5111=People!$B$3,People!$A$3,IF(M5111=People!$B$2,People!$A$2,0))))</f>
        <v>Chuck Magee</v>
      </c>
      <c r="W5111" s="28" t="str">
        <f>IFERROR(VLOOKUP(DATA[[#This Row],[Order ID]],Returns!$A:$B,2,0),"No")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8" t="str">
        <f>IF(M5112=People!$B$5,People!$A$5,IF(M5112=People!$B$4,People!$A$4,IF(M5112=People!$B$3,People!$A$3,IF(M5112=People!$B$2,People!$A$2,0))))</f>
        <v>Chuck Magee</v>
      </c>
      <c r="W5112" s="28" t="str">
        <f>IFERROR(VLOOKUP(DATA[[#This Row],[Order ID]],Returns!$A:$B,2,0),"No")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8" t="str">
        <f>IF(M5113=People!$B$5,People!$A$5,IF(M5113=People!$B$4,People!$A$4,IF(M5113=People!$B$3,People!$A$3,IF(M5113=People!$B$2,People!$A$2,0))))</f>
        <v>Chuck Magee</v>
      </c>
      <c r="W5113" s="28" t="str">
        <f>IFERROR(VLOOKUP(DATA[[#This Row],[Order ID]],Returns!$A:$B,2,0),"No")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8" t="str">
        <f>IF(M5114=People!$B$5,People!$A$5,IF(M5114=People!$B$4,People!$A$4,IF(M5114=People!$B$3,People!$A$3,IF(M5114=People!$B$2,People!$A$2,0))))</f>
        <v>Kelly Williams</v>
      </c>
      <c r="W5114" s="28" t="str">
        <f>IFERROR(VLOOKUP(DATA[[#This Row],[Order ID]],Returns!$A:$B,2,0),"No")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28" t="str">
        <f>IF(M5115=People!$B$5,People!$A$5,IF(M5115=People!$B$4,People!$A$4,IF(M5115=People!$B$3,People!$A$3,IF(M5115=People!$B$2,People!$A$2,0))))</f>
        <v>Kelly Williams</v>
      </c>
      <c r="W5115" s="28" t="str">
        <f>IFERROR(VLOOKUP(DATA[[#This Row],[Order ID]],Returns!$A:$B,2,0),"No")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8" t="str">
        <f>IF(M5116=People!$B$5,People!$A$5,IF(M5116=People!$B$4,People!$A$4,IF(M5116=People!$B$3,People!$A$3,IF(M5116=People!$B$2,People!$A$2,0))))</f>
        <v>Anna Andreadi</v>
      </c>
      <c r="W5116" s="28" t="str">
        <f>IFERROR(VLOOKUP(DATA[[#This Row],[Order ID]],Returns!$A:$B,2,0),"No")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8" t="str">
        <f>IF(M5117=People!$B$5,People!$A$5,IF(M5117=People!$B$4,People!$A$4,IF(M5117=People!$B$3,People!$A$3,IF(M5117=People!$B$2,People!$A$2,0))))</f>
        <v>Chuck Magee</v>
      </c>
      <c r="W5117" s="28" t="str">
        <f>IFERROR(VLOOKUP(DATA[[#This Row],[Order ID]],Returns!$A:$B,2,0),"No")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28" t="str">
        <f>IF(M5118=People!$B$5,People!$A$5,IF(M5118=People!$B$4,People!$A$4,IF(M5118=People!$B$3,People!$A$3,IF(M5118=People!$B$2,People!$A$2,0))))</f>
        <v>Chuck Magee</v>
      </c>
      <c r="W5118" s="28" t="str">
        <f>IFERROR(VLOOKUP(DATA[[#This Row],[Order ID]],Returns!$A:$B,2,0),"No")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28" t="str">
        <f>IF(M5119=People!$B$5,People!$A$5,IF(M5119=People!$B$4,People!$A$4,IF(M5119=People!$B$3,People!$A$3,IF(M5119=People!$B$2,People!$A$2,0))))</f>
        <v>Chuck Magee</v>
      </c>
      <c r="W5119" s="28" t="str">
        <f>IFERROR(VLOOKUP(DATA[[#This Row],[Order ID]],Returns!$A:$B,2,0),"No")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8" t="str">
        <f>IF(M5120=People!$B$5,People!$A$5,IF(M5120=People!$B$4,People!$A$4,IF(M5120=People!$B$3,People!$A$3,IF(M5120=People!$B$2,People!$A$2,0))))</f>
        <v>Chuck Magee</v>
      </c>
      <c r="W5120" s="28" t="str">
        <f>IFERROR(VLOOKUP(DATA[[#This Row],[Order ID]],Returns!$A:$B,2,0),"No")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8" t="str">
        <f>IF(M5121=People!$B$5,People!$A$5,IF(M5121=People!$B$4,People!$A$4,IF(M5121=People!$B$3,People!$A$3,IF(M5121=People!$B$2,People!$A$2,0))))</f>
        <v>Chuck Magee</v>
      </c>
      <c r="W5121" s="28" t="str">
        <f>IFERROR(VLOOKUP(DATA[[#This Row],[Order ID]],Returns!$A:$B,2,0),"No")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8" t="str">
        <f>IF(M5122=People!$B$5,People!$A$5,IF(M5122=People!$B$4,People!$A$4,IF(M5122=People!$B$3,People!$A$3,IF(M5122=People!$B$2,People!$A$2,0))))</f>
        <v>Cassandra Brandow</v>
      </c>
      <c r="W5122" s="28" t="str">
        <f>IFERROR(VLOOKUP(DATA[[#This Row],[Order ID]],Returns!$A:$B,2,0),"No")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28" t="str">
        <f>IF(M5123=People!$B$5,People!$A$5,IF(M5123=People!$B$4,People!$A$4,IF(M5123=People!$B$3,People!$A$3,IF(M5123=People!$B$2,People!$A$2,0))))</f>
        <v>Cassandra Brandow</v>
      </c>
      <c r="W5123" s="28" t="str">
        <f>IFERROR(VLOOKUP(DATA[[#This Row],[Order ID]],Returns!$A:$B,2,0),"No")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8" t="str">
        <f>IF(M5124=People!$B$5,People!$A$5,IF(M5124=People!$B$4,People!$A$4,IF(M5124=People!$B$3,People!$A$3,IF(M5124=People!$B$2,People!$A$2,0))))</f>
        <v>Cassandra Brandow</v>
      </c>
      <c r="W5124" s="28" t="str">
        <f>IFERROR(VLOOKUP(DATA[[#This Row],[Order ID]],Returns!$A:$B,2,0),"No")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28" t="str">
        <f>IF(M5125=People!$B$5,People!$A$5,IF(M5125=People!$B$4,People!$A$4,IF(M5125=People!$B$3,People!$A$3,IF(M5125=People!$B$2,People!$A$2,0))))</f>
        <v>Cassandra Brandow</v>
      </c>
      <c r="W5125" s="28" t="str">
        <f>IFERROR(VLOOKUP(DATA[[#This Row],[Order ID]],Returns!$A:$B,2,0),"No")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8" t="str">
        <f>IF(M5126=People!$B$5,People!$A$5,IF(M5126=People!$B$4,People!$A$4,IF(M5126=People!$B$3,People!$A$3,IF(M5126=People!$B$2,People!$A$2,0))))</f>
        <v>Chuck Magee</v>
      </c>
      <c r="W5126" s="28" t="str">
        <f>IFERROR(VLOOKUP(DATA[[#This Row],[Order ID]],Returns!$A:$B,2,0),"No")</f>
        <v>No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8" t="str">
        <f>IF(M5127=People!$B$5,People!$A$5,IF(M5127=People!$B$4,People!$A$4,IF(M5127=People!$B$3,People!$A$3,IF(M5127=People!$B$2,People!$A$2,0))))</f>
        <v>Chuck Magee</v>
      </c>
      <c r="W5127" s="28" t="str">
        <f>IFERROR(VLOOKUP(DATA[[#This Row],[Order ID]],Returns!$A:$B,2,0),"No")</f>
        <v>No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28" t="str">
        <f>IF(M5128=People!$B$5,People!$A$5,IF(M5128=People!$B$4,People!$A$4,IF(M5128=People!$B$3,People!$A$3,IF(M5128=People!$B$2,People!$A$2,0))))</f>
        <v>Chuck Magee</v>
      </c>
      <c r="W5128" s="28" t="str">
        <f>IFERROR(VLOOKUP(DATA[[#This Row],[Order ID]],Returns!$A:$B,2,0),"No")</f>
        <v>No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8" t="str">
        <f>IF(M5129=People!$B$5,People!$A$5,IF(M5129=People!$B$4,People!$A$4,IF(M5129=People!$B$3,People!$A$3,IF(M5129=People!$B$2,People!$A$2,0))))</f>
        <v>Chuck Magee</v>
      </c>
      <c r="W5129" s="28" t="str">
        <f>IFERROR(VLOOKUP(DATA[[#This Row],[Order ID]],Returns!$A:$B,2,0),"No")</f>
        <v>No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8" t="str">
        <f>IF(M5130=People!$B$5,People!$A$5,IF(M5130=People!$B$4,People!$A$4,IF(M5130=People!$B$3,People!$A$3,IF(M5130=People!$B$2,People!$A$2,0))))</f>
        <v>Chuck Magee</v>
      </c>
      <c r="W5130" s="28" t="str">
        <f>IFERROR(VLOOKUP(DATA[[#This Row],[Order ID]],Returns!$A:$B,2,0),"No")</f>
        <v>No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8" t="str">
        <f>IF(M5131=People!$B$5,People!$A$5,IF(M5131=People!$B$4,People!$A$4,IF(M5131=People!$B$3,People!$A$3,IF(M5131=People!$B$2,People!$A$2,0))))</f>
        <v>Chuck Magee</v>
      </c>
      <c r="W5131" s="28" t="str">
        <f>IFERROR(VLOOKUP(DATA[[#This Row],[Order ID]],Returns!$A:$B,2,0),"No")</f>
        <v>No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8" t="str">
        <f>IF(M5132=People!$B$5,People!$A$5,IF(M5132=People!$B$4,People!$A$4,IF(M5132=People!$B$3,People!$A$3,IF(M5132=People!$B$2,People!$A$2,0))))</f>
        <v>Chuck Magee</v>
      </c>
      <c r="W5132" s="28" t="str">
        <f>IFERROR(VLOOKUP(DATA[[#This Row],[Order ID]],Returns!$A:$B,2,0),"No")</f>
        <v>No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28" t="str">
        <f>IF(M5133=People!$B$5,People!$A$5,IF(M5133=People!$B$4,People!$A$4,IF(M5133=People!$B$3,People!$A$3,IF(M5133=People!$B$2,People!$A$2,0))))</f>
        <v>Anna Andreadi</v>
      </c>
      <c r="W5133" s="28" t="str">
        <f>IFERROR(VLOOKUP(DATA[[#This Row],[Order ID]],Returns!$A:$B,2,0),"No")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8" t="str">
        <f>IF(M5134=People!$B$5,People!$A$5,IF(M5134=People!$B$4,People!$A$4,IF(M5134=People!$B$3,People!$A$3,IF(M5134=People!$B$2,People!$A$2,0))))</f>
        <v>Cassandra Brandow</v>
      </c>
      <c r="W5134" s="28" t="str">
        <f>IFERROR(VLOOKUP(DATA[[#This Row],[Order ID]],Returns!$A:$B,2,0),"No")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8" t="str">
        <f>IF(M5135=People!$B$5,People!$A$5,IF(M5135=People!$B$4,People!$A$4,IF(M5135=People!$B$3,People!$A$3,IF(M5135=People!$B$2,People!$A$2,0))))</f>
        <v>Chuck Magee</v>
      </c>
      <c r="W5135" s="28" t="str">
        <f>IFERROR(VLOOKUP(DATA[[#This Row],[Order ID]],Returns!$A:$B,2,0),"No")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8" t="str">
        <f>IF(M5136=People!$B$5,People!$A$5,IF(M5136=People!$B$4,People!$A$4,IF(M5136=People!$B$3,People!$A$3,IF(M5136=People!$B$2,People!$A$2,0))))</f>
        <v>Chuck Magee</v>
      </c>
      <c r="W5136" s="28" t="str">
        <f>IFERROR(VLOOKUP(DATA[[#This Row],[Order ID]],Returns!$A:$B,2,0),"No")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28" t="str">
        <f>IF(M5137=People!$B$5,People!$A$5,IF(M5137=People!$B$4,People!$A$4,IF(M5137=People!$B$3,People!$A$3,IF(M5137=People!$B$2,People!$A$2,0))))</f>
        <v>Anna Andreadi</v>
      </c>
      <c r="W5137" s="28" t="str">
        <f>IFERROR(VLOOKUP(DATA[[#This Row],[Order ID]],Returns!$A:$B,2,0),"No")</f>
        <v>No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8" t="str">
        <f>IF(M5138=People!$B$5,People!$A$5,IF(M5138=People!$B$4,People!$A$4,IF(M5138=People!$B$3,People!$A$3,IF(M5138=People!$B$2,People!$A$2,0))))</f>
        <v>Anna Andreadi</v>
      </c>
      <c r="W5138" s="28" t="str">
        <f>IFERROR(VLOOKUP(DATA[[#This Row],[Order ID]],Returns!$A:$B,2,0),"No")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28" t="str">
        <f>IF(M5139=People!$B$5,People!$A$5,IF(M5139=People!$B$4,People!$A$4,IF(M5139=People!$B$3,People!$A$3,IF(M5139=People!$B$2,People!$A$2,0))))</f>
        <v>Kelly Williams</v>
      </c>
      <c r="W5139" s="28" t="str">
        <f>IFERROR(VLOOKUP(DATA[[#This Row],[Order ID]],Returns!$A:$B,2,0),"No")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28" t="str">
        <f>IF(M5140=People!$B$5,People!$A$5,IF(M5140=People!$B$4,People!$A$4,IF(M5140=People!$B$3,People!$A$3,IF(M5140=People!$B$2,People!$A$2,0))))</f>
        <v>Chuck Magee</v>
      </c>
      <c r="W5140" s="28" t="str">
        <f>IFERROR(VLOOKUP(DATA[[#This Row],[Order ID]],Returns!$A:$B,2,0),"No")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28" t="str">
        <f>IF(M5141=People!$B$5,People!$A$5,IF(M5141=People!$B$4,People!$A$4,IF(M5141=People!$B$3,People!$A$3,IF(M5141=People!$B$2,People!$A$2,0))))</f>
        <v>Chuck Magee</v>
      </c>
      <c r="W5141" s="28" t="str">
        <f>IFERROR(VLOOKUP(DATA[[#This Row],[Order ID]],Returns!$A:$B,2,0),"No")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28" t="str">
        <f>IF(M5142=People!$B$5,People!$A$5,IF(M5142=People!$B$4,People!$A$4,IF(M5142=People!$B$3,People!$A$3,IF(M5142=People!$B$2,People!$A$2,0))))</f>
        <v>Anna Andreadi</v>
      </c>
      <c r="W5142" s="28" t="str">
        <f>IFERROR(VLOOKUP(DATA[[#This Row],[Order ID]],Returns!$A:$B,2,0),"No")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8" t="str">
        <f>IF(M5143=People!$B$5,People!$A$5,IF(M5143=People!$B$4,People!$A$4,IF(M5143=People!$B$3,People!$A$3,IF(M5143=People!$B$2,People!$A$2,0))))</f>
        <v>Chuck Magee</v>
      </c>
      <c r="W5143" s="28" t="str">
        <f>IFERROR(VLOOKUP(DATA[[#This Row],[Order ID]],Returns!$A:$B,2,0),"No")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28" t="str">
        <f>IF(M5144=People!$B$5,People!$A$5,IF(M5144=People!$B$4,People!$A$4,IF(M5144=People!$B$3,People!$A$3,IF(M5144=People!$B$2,People!$A$2,0))))</f>
        <v>Chuck Magee</v>
      </c>
      <c r="W5144" s="28" t="str">
        <f>IFERROR(VLOOKUP(DATA[[#This Row],[Order ID]],Returns!$A:$B,2,0),"No")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8" t="str">
        <f>IF(M5145=People!$B$5,People!$A$5,IF(M5145=People!$B$4,People!$A$4,IF(M5145=People!$B$3,People!$A$3,IF(M5145=People!$B$2,People!$A$2,0))))</f>
        <v>Chuck Magee</v>
      </c>
      <c r="W5145" s="28" t="str">
        <f>IFERROR(VLOOKUP(DATA[[#This Row],[Order ID]],Returns!$A:$B,2,0),"No")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28" t="str">
        <f>IF(M5146=People!$B$5,People!$A$5,IF(M5146=People!$B$4,People!$A$4,IF(M5146=People!$B$3,People!$A$3,IF(M5146=People!$B$2,People!$A$2,0))))</f>
        <v>Anna Andreadi</v>
      </c>
      <c r="W5146" s="28" t="str">
        <f>IFERROR(VLOOKUP(DATA[[#This Row],[Order ID]],Returns!$A:$B,2,0),"No")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28" t="str">
        <f>IF(M5147=People!$B$5,People!$A$5,IF(M5147=People!$B$4,People!$A$4,IF(M5147=People!$B$3,People!$A$3,IF(M5147=People!$B$2,People!$A$2,0))))</f>
        <v>Anna Andreadi</v>
      </c>
      <c r="W5147" s="28" t="str">
        <f>IFERROR(VLOOKUP(DATA[[#This Row],[Order ID]],Returns!$A:$B,2,0),"No")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28" t="str">
        <f>IF(M5148=People!$B$5,People!$A$5,IF(M5148=People!$B$4,People!$A$4,IF(M5148=People!$B$3,People!$A$3,IF(M5148=People!$B$2,People!$A$2,0))))</f>
        <v>Anna Andreadi</v>
      </c>
      <c r="W5148" s="28" t="str">
        <f>IFERROR(VLOOKUP(DATA[[#This Row],[Order ID]],Returns!$A:$B,2,0),"No")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8" t="str">
        <f>IF(M5149=People!$B$5,People!$A$5,IF(M5149=People!$B$4,People!$A$4,IF(M5149=People!$B$3,People!$A$3,IF(M5149=People!$B$2,People!$A$2,0))))</f>
        <v>Anna Andreadi</v>
      </c>
      <c r="W5149" s="28" t="str">
        <f>IFERROR(VLOOKUP(DATA[[#This Row],[Order ID]],Returns!$A:$B,2,0),"No")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8" t="str">
        <f>IF(M5150=People!$B$5,People!$A$5,IF(M5150=People!$B$4,People!$A$4,IF(M5150=People!$B$3,People!$A$3,IF(M5150=People!$B$2,People!$A$2,0))))</f>
        <v>Anna Andreadi</v>
      </c>
      <c r="W5150" s="28" t="str">
        <f>IFERROR(VLOOKUP(DATA[[#This Row],[Order ID]],Returns!$A:$B,2,0),"No")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8" t="str">
        <f>IF(M5151=People!$B$5,People!$A$5,IF(M5151=People!$B$4,People!$A$4,IF(M5151=People!$B$3,People!$A$3,IF(M5151=People!$B$2,People!$A$2,0))))</f>
        <v>Chuck Magee</v>
      </c>
      <c r="W5151" s="28" t="str">
        <f>IFERROR(VLOOKUP(DATA[[#This Row],[Order ID]],Returns!$A:$B,2,0),"No")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28" t="str">
        <f>IF(M5152=People!$B$5,People!$A$5,IF(M5152=People!$B$4,People!$A$4,IF(M5152=People!$B$3,People!$A$3,IF(M5152=People!$B$2,People!$A$2,0))))</f>
        <v>Anna Andreadi</v>
      </c>
      <c r="W5152" s="28" t="str">
        <f>IFERROR(VLOOKUP(DATA[[#This Row],[Order ID]],Returns!$A:$B,2,0),"No")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8" t="str">
        <f>IF(M5153=People!$B$5,People!$A$5,IF(M5153=People!$B$4,People!$A$4,IF(M5153=People!$B$3,People!$A$3,IF(M5153=People!$B$2,People!$A$2,0))))</f>
        <v>Anna Andreadi</v>
      </c>
      <c r="W5153" s="28" t="str">
        <f>IFERROR(VLOOKUP(DATA[[#This Row],[Order ID]],Returns!$A:$B,2,0),"No")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8" t="str">
        <f>IF(M5154=People!$B$5,People!$A$5,IF(M5154=People!$B$4,People!$A$4,IF(M5154=People!$B$3,People!$A$3,IF(M5154=People!$B$2,People!$A$2,0))))</f>
        <v>Chuck Magee</v>
      </c>
      <c r="W5154" s="28" t="str">
        <f>IFERROR(VLOOKUP(DATA[[#This Row],[Order ID]],Returns!$A:$B,2,0),"No")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8" t="str">
        <f>IF(M5155=People!$B$5,People!$A$5,IF(M5155=People!$B$4,People!$A$4,IF(M5155=People!$B$3,People!$A$3,IF(M5155=People!$B$2,People!$A$2,0))))</f>
        <v>Chuck Magee</v>
      </c>
      <c r="W5155" s="28" t="str">
        <f>IFERROR(VLOOKUP(DATA[[#This Row],[Order ID]],Returns!$A:$B,2,0),"No")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28" t="str">
        <f>IF(M5156=People!$B$5,People!$A$5,IF(M5156=People!$B$4,People!$A$4,IF(M5156=People!$B$3,People!$A$3,IF(M5156=People!$B$2,People!$A$2,0))))</f>
        <v>Kelly Williams</v>
      </c>
      <c r="W5156" s="28" t="str">
        <f>IFERROR(VLOOKUP(DATA[[#This Row],[Order ID]],Returns!$A:$B,2,0),"No")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28" t="str">
        <f>IF(M5157=People!$B$5,People!$A$5,IF(M5157=People!$B$4,People!$A$4,IF(M5157=People!$B$3,People!$A$3,IF(M5157=People!$B$2,People!$A$2,0))))</f>
        <v>Kelly Williams</v>
      </c>
      <c r="W5157" s="28" t="str">
        <f>IFERROR(VLOOKUP(DATA[[#This Row],[Order ID]],Returns!$A:$B,2,0),"No")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8" t="str">
        <f>IF(M5158=People!$B$5,People!$A$5,IF(M5158=People!$B$4,People!$A$4,IF(M5158=People!$B$3,People!$A$3,IF(M5158=People!$B$2,People!$A$2,0))))</f>
        <v>Kelly Williams</v>
      </c>
      <c r="W5158" s="28" t="str">
        <f>IFERROR(VLOOKUP(DATA[[#This Row],[Order ID]],Returns!$A:$B,2,0),"No")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8" t="str">
        <f>IF(M5159=People!$B$5,People!$A$5,IF(M5159=People!$B$4,People!$A$4,IF(M5159=People!$B$3,People!$A$3,IF(M5159=People!$B$2,People!$A$2,0))))</f>
        <v>Kelly Williams</v>
      </c>
      <c r="W5159" s="28" t="str">
        <f>IFERROR(VLOOKUP(DATA[[#This Row],[Order ID]],Returns!$A:$B,2,0),"No")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8" t="str">
        <f>IF(M5160=People!$B$5,People!$A$5,IF(M5160=People!$B$4,People!$A$4,IF(M5160=People!$B$3,People!$A$3,IF(M5160=People!$B$2,People!$A$2,0))))</f>
        <v>Kelly Williams</v>
      </c>
      <c r="W5160" s="28" t="str">
        <f>IFERROR(VLOOKUP(DATA[[#This Row],[Order ID]],Returns!$A:$B,2,0),"No")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8" t="str">
        <f>IF(M5161=People!$B$5,People!$A$5,IF(M5161=People!$B$4,People!$A$4,IF(M5161=People!$B$3,People!$A$3,IF(M5161=People!$B$2,People!$A$2,0))))</f>
        <v>Anna Andreadi</v>
      </c>
      <c r="W5161" s="28" t="str">
        <f>IFERROR(VLOOKUP(DATA[[#This Row],[Order ID]],Returns!$A:$B,2,0),"No")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8" t="str">
        <f>IF(M5162=People!$B$5,People!$A$5,IF(M5162=People!$B$4,People!$A$4,IF(M5162=People!$B$3,People!$A$3,IF(M5162=People!$B$2,People!$A$2,0))))</f>
        <v>Anna Andreadi</v>
      </c>
      <c r="W5162" s="28" t="str">
        <f>IFERROR(VLOOKUP(DATA[[#This Row],[Order ID]],Returns!$A:$B,2,0),"No")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28" t="str">
        <f>IF(M5163=People!$B$5,People!$A$5,IF(M5163=People!$B$4,People!$A$4,IF(M5163=People!$B$3,People!$A$3,IF(M5163=People!$B$2,People!$A$2,0))))</f>
        <v>Anna Andreadi</v>
      </c>
      <c r="W5163" s="28" t="str">
        <f>IFERROR(VLOOKUP(DATA[[#This Row],[Order ID]],Returns!$A:$B,2,0),"No")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8" t="str">
        <f>IF(M5164=People!$B$5,People!$A$5,IF(M5164=People!$B$4,People!$A$4,IF(M5164=People!$B$3,People!$A$3,IF(M5164=People!$B$2,People!$A$2,0))))</f>
        <v>Kelly Williams</v>
      </c>
      <c r="W5164" s="28" t="str">
        <f>IFERROR(VLOOKUP(DATA[[#This Row],[Order ID]],Returns!$A:$B,2,0),"No")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8" t="str">
        <f>IF(M5165=People!$B$5,People!$A$5,IF(M5165=People!$B$4,People!$A$4,IF(M5165=People!$B$3,People!$A$3,IF(M5165=People!$B$2,People!$A$2,0))))</f>
        <v>Anna Andreadi</v>
      </c>
      <c r="W5165" s="28" t="str">
        <f>IFERROR(VLOOKUP(DATA[[#This Row],[Order ID]],Returns!$A:$B,2,0),"No")</f>
        <v>No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28" t="str">
        <f>IF(M5166=People!$B$5,People!$A$5,IF(M5166=People!$B$4,People!$A$4,IF(M5166=People!$B$3,People!$A$3,IF(M5166=People!$B$2,People!$A$2,0))))</f>
        <v>Kelly Williams</v>
      </c>
      <c r="W5166" s="28" t="str">
        <f>IFERROR(VLOOKUP(DATA[[#This Row],[Order ID]],Returns!$A:$B,2,0),"No")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28" t="str">
        <f>IF(M5167=People!$B$5,People!$A$5,IF(M5167=People!$B$4,People!$A$4,IF(M5167=People!$B$3,People!$A$3,IF(M5167=People!$B$2,People!$A$2,0))))</f>
        <v>Kelly Williams</v>
      </c>
      <c r="W5167" s="28" t="str">
        <f>IFERROR(VLOOKUP(DATA[[#This Row],[Order ID]],Returns!$A:$B,2,0),"No")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28" t="str">
        <f>IF(M5168=People!$B$5,People!$A$5,IF(M5168=People!$B$4,People!$A$4,IF(M5168=People!$B$3,People!$A$3,IF(M5168=People!$B$2,People!$A$2,0))))</f>
        <v>Kelly Williams</v>
      </c>
      <c r="W5168" s="28" t="str">
        <f>IFERROR(VLOOKUP(DATA[[#This Row],[Order ID]],Returns!$A:$B,2,0),"No")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8" t="str">
        <f>IF(M5169=People!$B$5,People!$A$5,IF(M5169=People!$B$4,People!$A$4,IF(M5169=People!$B$3,People!$A$3,IF(M5169=People!$B$2,People!$A$2,0))))</f>
        <v>Kelly Williams</v>
      </c>
      <c r="W5169" s="28" t="str">
        <f>IFERROR(VLOOKUP(DATA[[#This Row],[Order ID]],Returns!$A:$B,2,0),"No")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28" t="str">
        <f>IF(M5170=People!$B$5,People!$A$5,IF(M5170=People!$B$4,People!$A$4,IF(M5170=People!$B$3,People!$A$3,IF(M5170=People!$B$2,People!$A$2,0))))</f>
        <v>Kelly Williams</v>
      </c>
      <c r="W5170" s="28" t="str">
        <f>IFERROR(VLOOKUP(DATA[[#This Row],[Order ID]],Returns!$A:$B,2,0),"No")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28" t="str">
        <f>IF(M5171=People!$B$5,People!$A$5,IF(M5171=People!$B$4,People!$A$4,IF(M5171=People!$B$3,People!$A$3,IF(M5171=People!$B$2,People!$A$2,0))))</f>
        <v>Kelly Williams</v>
      </c>
      <c r="W5171" s="28" t="str">
        <f>IFERROR(VLOOKUP(DATA[[#This Row],[Order ID]],Returns!$A:$B,2,0),"No")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28" t="str">
        <f>IF(M5172=People!$B$5,People!$A$5,IF(M5172=People!$B$4,People!$A$4,IF(M5172=People!$B$3,People!$A$3,IF(M5172=People!$B$2,People!$A$2,0))))</f>
        <v>Kelly Williams</v>
      </c>
      <c r="W5172" s="28" t="str">
        <f>IFERROR(VLOOKUP(DATA[[#This Row],[Order ID]],Returns!$A:$B,2,0),"No")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28" t="str">
        <f>IF(M5173=People!$B$5,People!$A$5,IF(M5173=People!$B$4,People!$A$4,IF(M5173=People!$B$3,People!$A$3,IF(M5173=People!$B$2,People!$A$2,0))))</f>
        <v>Kelly Williams</v>
      </c>
      <c r="W5173" s="28" t="str">
        <f>IFERROR(VLOOKUP(DATA[[#This Row],[Order ID]],Returns!$A:$B,2,0),"No")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8" t="str">
        <f>IF(M5174=People!$B$5,People!$A$5,IF(M5174=People!$B$4,People!$A$4,IF(M5174=People!$B$3,People!$A$3,IF(M5174=People!$B$2,People!$A$2,0))))</f>
        <v>Kelly Williams</v>
      </c>
      <c r="W5174" s="28" t="str">
        <f>IFERROR(VLOOKUP(DATA[[#This Row],[Order ID]],Returns!$A:$B,2,0),"No")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8" t="str">
        <f>IF(M5175=People!$B$5,People!$A$5,IF(M5175=People!$B$4,People!$A$4,IF(M5175=People!$B$3,People!$A$3,IF(M5175=People!$B$2,People!$A$2,0))))</f>
        <v>Anna Andreadi</v>
      </c>
      <c r="W5175" s="28" t="str">
        <f>IFERROR(VLOOKUP(DATA[[#This Row],[Order ID]],Returns!$A:$B,2,0),"No")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8" t="str">
        <f>IF(M5176=People!$B$5,People!$A$5,IF(M5176=People!$B$4,People!$A$4,IF(M5176=People!$B$3,People!$A$3,IF(M5176=People!$B$2,People!$A$2,0))))</f>
        <v>Kelly Williams</v>
      </c>
      <c r="W5176" s="28" t="str">
        <f>IFERROR(VLOOKUP(DATA[[#This Row],[Order ID]],Returns!$A:$B,2,0),"No")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8" t="str">
        <f>IF(M5177=People!$B$5,People!$A$5,IF(M5177=People!$B$4,People!$A$4,IF(M5177=People!$B$3,People!$A$3,IF(M5177=People!$B$2,People!$A$2,0))))</f>
        <v>Kelly Williams</v>
      </c>
      <c r="W5177" s="28" t="str">
        <f>IFERROR(VLOOKUP(DATA[[#This Row],[Order ID]],Returns!$A:$B,2,0),"No")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28" t="str">
        <f>IF(M5178=People!$B$5,People!$A$5,IF(M5178=People!$B$4,People!$A$4,IF(M5178=People!$B$3,People!$A$3,IF(M5178=People!$B$2,People!$A$2,0))))</f>
        <v>Anna Andreadi</v>
      </c>
      <c r="W5178" s="28" t="str">
        <f>IFERROR(VLOOKUP(DATA[[#This Row],[Order ID]],Returns!$A:$B,2,0),"No")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8" t="str">
        <f>IF(M5179=People!$B$5,People!$A$5,IF(M5179=People!$B$4,People!$A$4,IF(M5179=People!$B$3,People!$A$3,IF(M5179=People!$B$2,People!$A$2,0))))</f>
        <v>Chuck Magee</v>
      </c>
      <c r="W5179" s="28" t="str">
        <f>IFERROR(VLOOKUP(DATA[[#This Row],[Order ID]],Returns!$A:$B,2,0),"No")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28" t="str">
        <f>IF(M5180=People!$B$5,People!$A$5,IF(M5180=People!$B$4,People!$A$4,IF(M5180=People!$B$3,People!$A$3,IF(M5180=People!$B$2,People!$A$2,0))))</f>
        <v>Anna Andreadi</v>
      </c>
      <c r="W5180" s="28" t="str">
        <f>IFERROR(VLOOKUP(DATA[[#This Row],[Order ID]],Returns!$A:$B,2,0),"No")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8" t="str">
        <f>IF(M5181=People!$B$5,People!$A$5,IF(M5181=People!$B$4,People!$A$4,IF(M5181=People!$B$3,People!$A$3,IF(M5181=People!$B$2,People!$A$2,0))))</f>
        <v>Anna Andreadi</v>
      </c>
      <c r="W5181" s="28" t="str">
        <f>IFERROR(VLOOKUP(DATA[[#This Row],[Order ID]],Returns!$A:$B,2,0),"No")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28" t="str">
        <f>IF(M5182=People!$B$5,People!$A$5,IF(M5182=People!$B$4,People!$A$4,IF(M5182=People!$B$3,People!$A$3,IF(M5182=People!$B$2,People!$A$2,0))))</f>
        <v>Anna Andreadi</v>
      </c>
      <c r="W5182" s="28" t="str">
        <f>IFERROR(VLOOKUP(DATA[[#This Row],[Order ID]],Returns!$A:$B,2,0),"No")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28" t="str">
        <f>IF(M5183=People!$B$5,People!$A$5,IF(M5183=People!$B$4,People!$A$4,IF(M5183=People!$B$3,People!$A$3,IF(M5183=People!$B$2,People!$A$2,0))))</f>
        <v>Chuck Magee</v>
      </c>
      <c r="W5183" s="28" t="str">
        <f>IFERROR(VLOOKUP(DATA[[#This Row],[Order ID]],Returns!$A:$B,2,0),"No")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28" t="str">
        <f>IF(M5184=People!$B$5,People!$A$5,IF(M5184=People!$B$4,People!$A$4,IF(M5184=People!$B$3,People!$A$3,IF(M5184=People!$B$2,People!$A$2,0))))</f>
        <v>Chuck Magee</v>
      </c>
      <c r="W5184" s="28" t="str">
        <f>IFERROR(VLOOKUP(DATA[[#This Row],[Order ID]],Returns!$A:$B,2,0),"No")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28" t="str">
        <f>IF(M5185=People!$B$5,People!$A$5,IF(M5185=People!$B$4,People!$A$4,IF(M5185=People!$B$3,People!$A$3,IF(M5185=People!$B$2,People!$A$2,0))))</f>
        <v>Cassandra Brandow</v>
      </c>
      <c r="W5185" s="28" t="str">
        <f>IFERROR(VLOOKUP(DATA[[#This Row],[Order ID]],Returns!$A:$B,2,0),"No")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28" t="str">
        <f>IF(M5186=People!$B$5,People!$A$5,IF(M5186=People!$B$4,People!$A$4,IF(M5186=People!$B$3,People!$A$3,IF(M5186=People!$B$2,People!$A$2,0))))</f>
        <v>Cassandra Brandow</v>
      </c>
      <c r="W5186" s="28" t="str">
        <f>IFERROR(VLOOKUP(DATA[[#This Row],[Order ID]],Returns!$A:$B,2,0),"No")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8" t="str">
        <f>IF(M5187=People!$B$5,People!$A$5,IF(M5187=People!$B$4,People!$A$4,IF(M5187=People!$B$3,People!$A$3,IF(M5187=People!$B$2,People!$A$2,0))))</f>
        <v>Cassandra Brandow</v>
      </c>
      <c r="W5187" s="28" t="str">
        <f>IFERROR(VLOOKUP(DATA[[#This Row],[Order ID]],Returns!$A:$B,2,0),"No")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8" t="str">
        <f>IF(M5188=People!$B$5,People!$A$5,IF(M5188=People!$B$4,People!$A$4,IF(M5188=People!$B$3,People!$A$3,IF(M5188=People!$B$2,People!$A$2,0))))</f>
        <v>Chuck Magee</v>
      </c>
      <c r="W5188" s="28" t="str">
        <f>IFERROR(VLOOKUP(DATA[[#This Row],[Order ID]],Returns!$A:$B,2,0),"No")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28" t="str">
        <f>IF(M5189=People!$B$5,People!$A$5,IF(M5189=People!$B$4,People!$A$4,IF(M5189=People!$B$3,People!$A$3,IF(M5189=People!$B$2,People!$A$2,0))))</f>
        <v>Kelly Williams</v>
      </c>
      <c r="W5189" s="28" t="str">
        <f>IFERROR(VLOOKUP(DATA[[#This Row],[Order ID]],Returns!$A:$B,2,0),"No")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28" t="str">
        <f>IF(M5190=People!$B$5,People!$A$5,IF(M5190=People!$B$4,People!$A$4,IF(M5190=People!$B$3,People!$A$3,IF(M5190=People!$B$2,People!$A$2,0))))</f>
        <v>Kelly Williams</v>
      </c>
      <c r="W5190" s="28" t="str">
        <f>IFERROR(VLOOKUP(DATA[[#This Row],[Order ID]],Returns!$A:$B,2,0),"No")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8" t="str">
        <f>IF(M5191=People!$B$5,People!$A$5,IF(M5191=People!$B$4,People!$A$4,IF(M5191=People!$B$3,People!$A$3,IF(M5191=People!$B$2,People!$A$2,0))))</f>
        <v>Kelly Williams</v>
      </c>
      <c r="W5191" s="28" t="str">
        <f>IFERROR(VLOOKUP(DATA[[#This Row],[Order ID]],Returns!$A:$B,2,0),"No")</f>
        <v>No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28" t="str">
        <f>IF(M5192=People!$B$5,People!$A$5,IF(M5192=People!$B$4,People!$A$4,IF(M5192=People!$B$3,People!$A$3,IF(M5192=People!$B$2,People!$A$2,0))))</f>
        <v>Kelly Williams</v>
      </c>
      <c r="W5192" s="28" t="str">
        <f>IFERROR(VLOOKUP(DATA[[#This Row],[Order ID]],Returns!$A:$B,2,0),"No")</f>
        <v>No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28" t="str">
        <f>IF(M5193=People!$B$5,People!$A$5,IF(M5193=People!$B$4,People!$A$4,IF(M5193=People!$B$3,People!$A$3,IF(M5193=People!$B$2,People!$A$2,0))))</f>
        <v>Anna Andreadi</v>
      </c>
      <c r="W5193" s="28" t="str">
        <f>IFERROR(VLOOKUP(DATA[[#This Row],[Order ID]],Returns!$A:$B,2,0),"No")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8" t="str">
        <f>IF(M5194=People!$B$5,People!$A$5,IF(M5194=People!$B$4,People!$A$4,IF(M5194=People!$B$3,People!$A$3,IF(M5194=People!$B$2,People!$A$2,0))))</f>
        <v>Cassandra Brandow</v>
      </c>
      <c r="W5194" s="28" t="str">
        <f>IFERROR(VLOOKUP(DATA[[#This Row],[Order ID]],Returns!$A:$B,2,0),"No")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28" t="str">
        <f>IF(M5195=People!$B$5,People!$A$5,IF(M5195=People!$B$4,People!$A$4,IF(M5195=People!$B$3,People!$A$3,IF(M5195=People!$B$2,People!$A$2,0))))</f>
        <v>Cassandra Brandow</v>
      </c>
      <c r="W5195" s="28" t="str">
        <f>IFERROR(VLOOKUP(DATA[[#This Row],[Order ID]],Returns!$A:$B,2,0),"No")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28" t="str">
        <f>IF(M5196=People!$B$5,People!$A$5,IF(M5196=People!$B$4,People!$A$4,IF(M5196=People!$B$3,People!$A$3,IF(M5196=People!$B$2,People!$A$2,0))))</f>
        <v>Cassandra Brandow</v>
      </c>
      <c r="W5196" s="28" t="str">
        <f>IFERROR(VLOOKUP(DATA[[#This Row],[Order ID]],Returns!$A:$B,2,0),"No")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28" t="str">
        <f>IF(M5197=People!$B$5,People!$A$5,IF(M5197=People!$B$4,People!$A$4,IF(M5197=People!$B$3,People!$A$3,IF(M5197=People!$B$2,People!$A$2,0))))</f>
        <v>Cassandra Brandow</v>
      </c>
      <c r="W5197" s="28" t="str">
        <f>IFERROR(VLOOKUP(DATA[[#This Row],[Order ID]],Returns!$A:$B,2,0),"No")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28" t="str">
        <f>IF(M5198=People!$B$5,People!$A$5,IF(M5198=People!$B$4,People!$A$4,IF(M5198=People!$B$3,People!$A$3,IF(M5198=People!$B$2,People!$A$2,0))))</f>
        <v>Anna Andreadi</v>
      </c>
      <c r="W5198" s="28" t="str">
        <f>IFERROR(VLOOKUP(DATA[[#This Row],[Order ID]],Returns!$A:$B,2,0),"No")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28" t="str">
        <f>IF(M5199=People!$B$5,People!$A$5,IF(M5199=People!$B$4,People!$A$4,IF(M5199=People!$B$3,People!$A$3,IF(M5199=People!$B$2,People!$A$2,0))))</f>
        <v>Anna Andreadi</v>
      </c>
      <c r="W5199" s="28" t="str">
        <f>IFERROR(VLOOKUP(DATA[[#This Row],[Order ID]],Returns!$A:$B,2,0),"No")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8" t="str">
        <f>IF(M5200=People!$B$5,People!$A$5,IF(M5200=People!$B$4,People!$A$4,IF(M5200=People!$B$3,People!$A$3,IF(M5200=People!$B$2,People!$A$2,0))))</f>
        <v>Kelly Williams</v>
      </c>
      <c r="W5200" s="28" t="str">
        <f>IFERROR(VLOOKUP(DATA[[#This Row],[Order ID]],Returns!$A:$B,2,0),"No")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8" t="str">
        <f>IF(M5201=People!$B$5,People!$A$5,IF(M5201=People!$B$4,People!$A$4,IF(M5201=People!$B$3,People!$A$3,IF(M5201=People!$B$2,People!$A$2,0))))</f>
        <v>Kelly Williams</v>
      </c>
      <c r="W5201" s="28" t="str">
        <f>IFERROR(VLOOKUP(DATA[[#This Row],[Order ID]],Returns!$A:$B,2,0),"No")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8" t="str">
        <f>IF(M5202=People!$B$5,People!$A$5,IF(M5202=People!$B$4,People!$A$4,IF(M5202=People!$B$3,People!$A$3,IF(M5202=People!$B$2,People!$A$2,0))))</f>
        <v>Kelly Williams</v>
      </c>
      <c r="W5202" s="28" t="str">
        <f>IFERROR(VLOOKUP(DATA[[#This Row],[Order ID]],Returns!$A:$B,2,0),"No")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8" t="str">
        <f>IF(M5203=People!$B$5,People!$A$5,IF(M5203=People!$B$4,People!$A$4,IF(M5203=People!$B$3,People!$A$3,IF(M5203=People!$B$2,People!$A$2,0))))</f>
        <v>Kelly Williams</v>
      </c>
      <c r="W5203" s="28" t="str">
        <f>IFERROR(VLOOKUP(DATA[[#This Row],[Order ID]],Returns!$A:$B,2,0),"No")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28" t="str">
        <f>IF(M5204=People!$B$5,People!$A$5,IF(M5204=People!$B$4,People!$A$4,IF(M5204=People!$B$3,People!$A$3,IF(M5204=People!$B$2,People!$A$2,0))))</f>
        <v>Anna Andreadi</v>
      </c>
      <c r="W5204" s="28" t="str">
        <f>IFERROR(VLOOKUP(DATA[[#This Row],[Order ID]],Returns!$A:$B,2,0),"No")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8" t="str">
        <f>IF(M5205=People!$B$5,People!$A$5,IF(M5205=People!$B$4,People!$A$4,IF(M5205=People!$B$3,People!$A$3,IF(M5205=People!$B$2,People!$A$2,0))))</f>
        <v>Anna Andreadi</v>
      </c>
      <c r="W5205" s="28" t="str">
        <f>IFERROR(VLOOKUP(DATA[[#This Row],[Order ID]],Returns!$A:$B,2,0),"No")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28" t="str">
        <f>IF(M5206=People!$B$5,People!$A$5,IF(M5206=People!$B$4,People!$A$4,IF(M5206=People!$B$3,People!$A$3,IF(M5206=People!$B$2,People!$A$2,0))))</f>
        <v>Chuck Magee</v>
      </c>
      <c r="W5206" s="28" t="str">
        <f>IFERROR(VLOOKUP(DATA[[#This Row],[Order ID]],Returns!$A:$B,2,0),"No")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28" t="str">
        <f>IF(M5207=People!$B$5,People!$A$5,IF(M5207=People!$B$4,People!$A$4,IF(M5207=People!$B$3,People!$A$3,IF(M5207=People!$B$2,People!$A$2,0))))</f>
        <v>Chuck Magee</v>
      </c>
      <c r="W5207" s="28" t="str">
        <f>IFERROR(VLOOKUP(DATA[[#This Row],[Order ID]],Returns!$A:$B,2,0),"No")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28" t="str">
        <f>IF(M5208=People!$B$5,People!$A$5,IF(M5208=People!$B$4,People!$A$4,IF(M5208=People!$B$3,People!$A$3,IF(M5208=People!$B$2,People!$A$2,0))))</f>
        <v>Chuck Magee</v>
      </c>
      <c r="W5208" s="28" t="str">
        <f>IFERROR(VLOOKUP(DATA[[#This Row],[Order ID]],Returns!$A:$B,2,0),"No")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28" t="str">
        <f>IF(M5209=People!$B$5,People!$A$5,IF(M5209=People!$B$4,People!$A$4,IF(M5209=People!$B$3,People!$A$3,IF(M5209=People!$B$2,People!$A$2,0))))</f>
        <v>Chuck Magee</v>
      </c>
      <c r="W5209" s="28" t="str">
        <f>IFERROR(VLOOKUP(DATA[[#This Row],[Order ID]],Returns!$A:$B,2,0),"No")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8" t="str">
        <f>IF(M5210=People!$B$5,People!$A$5,IF(M5210=People!$B$4,People!$A$4,IF(M5210=People!$B$3,People!$A$3,IF(M5210=People!$B$2,People!$A$2,0))))</f>
        <v>Chuck Magee</v>
      </c>
      <c r="W5210" s="28" t="str">
        <f>IFERROR(VLOOKUP(DATA[[#This Row],[Order ID]],Returns!$A:$B,2,0),"No")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28" t="str">
        <f>IF(M5211=People!$B$5,People!$A$5,IF(M5211=People!$B$4,People!$A$4,IF(M5211=People!$B$3,People!$A$3,IF(M5211=People!$B$2,People!$A$2,0))))</f>
        <v>Chuck Magee</v>
      </c>
      <c r="W5211" s="28" t="str">
        <f>IFERROR(VLOOKUP(DATA[[#This Row],[Order ID]],Returns!$A:$B,2,0),"No")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28" t="str">
        <f>IF(M5212=People!$B$5,People!$A$5,IF(M5212=People!$B$4,People!$A$4,IF(M5212=People!$B$3,People!$A$3,IF(M5212=People!$B$2,People!$A$2,0))))</f>
        <v>Chuck Magee</v>
      </c>
      <c r="W5212" s="28" t="str">
        <f>IFERROR(VLOOKUP(DATA[[#This Row],[Order ID]],Returns!$A:$B,2,0),"No")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8" t="str">
        <f>IF(M5213=People!$B$5,People!$A$5,IF(M5213=People!$B$4,People!$A$4,IF(M5213=People!$B$3,People!$A$3,IF(M5213=People!$B$2,People!$A$2,0))))</f>
        <v>Chuck Magee</v>
      </c>
      <c r="W5213" s="28" t="str">
        <f>IFERROR(VLOOKUP(DATA[[#This Row],[Order ID]],Returns!$A:$B,2,0),"No")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8" t="str">
        <f>IF(M5214=People!$B$5,People!$A$5,IF(M5214=People!$B$4,People!$A$4,IF(M5214=People!$B$3,People!$A$3,IF(M5214=People!$B$2,People!$A$2,0))))</f>
        <v>Anna Andreadi</v>
      </c>
      <c r="W5214" s="28" t="str">
        <f>IFERROR(VLOOKUP(DATA[[#This Row],[Order ID]],Returns!$A:$B,2,0),"No")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28" t="str">
        <f>IF(M5215=People!$B$5,People!$A$5,IF(M5215=People!$B$4,People!$A$4,IF(M5215=People!$B$3,People!$A$3,IF(M5215=People!$B$2,People!$A$2,0))))</f>
        <v>Anna Andreadi</v>
      </c>
      <c r="W5215" s="28" t="str">
        <f>IFERROR(VLOOKUP(DATA[[#This Row],[Order ID]],Returns!$A:$B,2,0),"No")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28" t="str">
        <f>IF(M5216=People!$B$5,People!$A$5,IF(M5216=People!$B$4,People!$A$4,IF(M5216=People!$B$3,People!$A$3,IF(M5216=People!$B$2,People!$A$2,0))))</f>
        <v>Anna Andreadi</v>
      </c>
      <c r="W5216" s="28" t="str">
        <f>IFERROR(VLOOKUP(DATA[[#This Row],[Order ID]],Returns!$A:$B,2,0),"No")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8" t="str">
        <f>IF(M5217=People!$B$5,People!$A$5,IF(M5217=People!$B$4,People!$A$4,IF(M5217=People!$B$3,People!$A$3,IF(M5217=People!$B$2,People!$A$2,0))))</f>
        <v>Anna Andreadi</v>
      </c>
      <c r="W5217" s="28" t="str">
        <f>IFERROR(VLOOKUP(DATA[[#This Row],[Order ID]],Returns!$A:$B,2,0),"No")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28" t="str">
        <f>IF(M5218=People!$B$5,People!$A$5,IF(M5218=People!$B$4,People!$A$4,IF(M5218=People!$B$3,People!$A$3,IF(M5218=People!$B$2,People!$A$2,0))))</f>
        <v>Kelly Williams</v>
      </c>
      <c r="W5218" s="28" t="str">
        <f>IFERROR(VLOOKUP(DATA[[#This Row],[Order ID]],Returns!$A:$B,2,0),"No")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28" t="str">
        <f>IF(M5219=People!$B$5,People!$A$5,IF(M5219=People!$B$4,People!$A$4,IF(M5219=People!$B$3,People!$A$3,IF(M5219=People!$B$2,People!$A$2,0))))</f>
        <v>Anna Andreadi</v>
      </c>
      <c r="W5219" s="28" t="str">
        <f>IFERROR(VLOOKUP(DATA[[#This Row],[Order ID]],Returns!$A:$B,2,0),"No")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28" t="str">
        <f>IF(M5220=People!$B$5,People!$A$5,IF(M5220=People!$B$4,People!$A$4,IF(M5220=People!$B$3,People!$A$3,IF(M5220=People!$B$2,People!$A$2,0))))</f>
        <v>Chuck Magee</v>
      </c>
      <c r="W5220" s="28" t="str">
        <f>IFERROR(VLOOKUP(DATA[[#This Row],[Order ID]],Returns!$A:$B,2,0),"No")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8" t="str">
        <f>IF(M5221=People!$B$5,People!$A$5,IF(M5221=People!$B$4,People!$A$4,IF(M5221=People!$B$3,People!$A$3,IF(M5221=People!$B$2,People!$A$2,0))))</f>
        <v>Kelly Williams</v>
      </c>
      <c r="W5221" s="28" t="str">
        <f>IFERROR(VLOOKUP(DATA[[#This Row],[Order ID]],Returns!$A:$B,2,0),"No")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28" t="str">
        <f>IF(M5222=People!$B$5,People!$A$5,IF(M5222=People!$B$4,People!$A$4,IF(M5222=People!$B$3,People!$A$3,IF(M5222=People!$B$2,People!$A$2,0))))</f>
        <v>Kelly Williams</v>
      </c>
      <c r="W5222" s="28" t="str">
        <f>IFERROR(VLOOKUP(DATA[[#This Row],[Order ID]],Returns!$A:$B,2,0),"No")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28" t="str">
        <f>IF(M5223=People!$B$5,People!$A$5,IF(M5223=People!$B$4,People!$A$4,IF(M5223=People!$B$3,People!$A$3,IF(M5223=People!$B$2,People!$A$2,0))))</f>
        <v>Kelly Williams</v>
      </c>
      <c r="W5223" s="28" t="str">
        <f>IFERROR(VLOOKUP(DATA[[#This Row],[Order ID]],Returns!$A:$B,2,0),"No")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8" t="str">
        <f>IF(M5224=People!$B$5,People!$A$5,IF(M5224=People!$B$4,People!$A$4,IF(M5224=People!$B$3,People!$A$3,IF(M5224=People!$B$2,People!$A$2,0))))</f>
        <v>Kelly Williams</v>
      </c>
      <c r="W5224" s="28" t="str">
        <f>IFERROR(VLOOKUP(DATA[[#This Row],[Order ID]],Returns!$A:$B,2,0),"No")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28" t="str">
        <f>IF(M5225=People!$B$5,People!$A$5,IF(M5225=People!$B$4,People!$A$4,IF(M5225=People!$B$3,People!$A$3,IF(M5225=People!$B$2,People!$A$2,0))))</f>
        <v>Kelly Williams</v>
      </c>
      <c r="W5225" s="28" t="str">
        <f>IFERROR(VLOOKUP(DATA[[#This Row],[Order ID]],Returns!$A:$B,2,0),"No")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28" t="str">
        <f>IF(M5226=People!$B$5,People!$A$5,IF(M5226=People!$B$4,People!$A$4,IF(M5226=People!$B$3,People!$A$3,IF(M5226=People!$B$2,People!$A$2,0))))</f>
        <v>Anna Andreadi</v>
      </c>
      <c r="W5226" s="28" t="str">
        <f>IFERROR(VLOOKUP(DATA[[#This Row],[Order ID]],Returns!$A:$B,2,0),"No")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28" t="str">
        <f>IF(M5227=People!$B$5,People!$A$5,IF(M5227=People!$B$4,People!$A$4,IF(M5227=People!$B$3,People!$A$3,IF(M5227=People!$B$2,People!$A$2,0))))</f>
        <v>Chuck Magee</v>
      </c>
      <c r="W5227" s="28" t="str">
        <f>IFERROR(VLOOKUP(DATA[[#This Row],[Order ID]],Returns!$A:$B,2,0),"No")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8" t="str">
        <f>IF(M5228=People!$B$5,People!$A$5,IF(M5228=People!$B$4,People!$A$4,IF(M5228=People!$B$3,People!$A$3,IF(M5228=People!$B$2,People!$A$2,0))))</f>
        <v>Chuck Magee</v>
      </c>
      <c r="W5228" s="28" t="str">
        <f>IFERROR(VLOOKUP(DATA[[#This Row],[Order ID]],Returns!$A:$B,2,0),"No")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8" t="str">
        <f>IF(M5229=People!$B$5,People!$A$5,IF(M5229=People!$B$4,People!$A$4,IF(M5229=People!$B$3,People!$A$3,IF(M5229=People!$B$2,People!$A$2,0))))</f>
        <v>Chuck Magee</v>
      </c>
      <c r="W5229" s="28" t="str">
        <f>IFERROR(VLOOKUP(DATA[[#This Row],[Order ID]],Returns!$A:$B,2,0),"No")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28" t="str">
        <f>IF(M5230=People!$B$5,People!$A$5,IF(M5230=People!$B$4,People!$A$4,IF(M5230=People!$B$3,People!$A$3,IF(M5230=People!$B$2,People!$A$2,0))))</f>
        <v>Anna Andreadi</v>
      </c>
      <c r="W5230" s="28" t="str">
        <f>IFERROR(VLOOKUP(DATA[[#This Row],[Order ID]],Returns!$A:$B,2,0),"No")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8" t="str">
        <f>IF(M5231=People!$B$5,People!$A$5,IF(M5231=People!$B$4,People!$A$4,IF(M5231=People!$B$3,People!$A$3,IF(M5231=People!$B$2,People!$A$2,0))))</f>
        <v>Anna Andreadi</v>
      </c>
      <c r="W5231" s="28" t="str">
        <f>IFERROR(VLOOKUP(DATA[[#This Row],[Order ID]],Returns!$A:$B,2,0),"No")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8" t="str">
        <f>IF(M5232=People!$B$5,People!$A$5,IF(M5232=People!$B$4,People!$A$4,IF(M5232=People!$B$3,People!$A$3,IF(M5232=People!$B$2,People!$A$2,0))))</f>
        <v>Anna Andreadi</v>
      </c>
      <c r="W5232" s="28" t="str">
        <f>IFERROR(VLOOKUP(DATA[[#This Row],[Order ID]],Returns!$A:$B,2,0),"No")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28" t="str">
        <f>IF(M5233=People!$B$5,People!$A$5,IF(M5233=People!$B$4,People!$A$4,IF(M5233=People!$B$3,People!$A$3,IF(M5233=People!$B$2,People!$A$2,0))))</f>
        <v>Anna Andreadi</v>
      </c>
      <c r="W5233" s="28" t="str">
        <f>IFERROR(VLOOKUP(DATA[[#This Row],[Order ID]],Returns!$A:$B,2,0),"No")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8" t="str">
        <f>IF(M5234=People!$B$5,People!$A$5,IF(M5234=People!$B$4,People!$A$4,IF(M5234=People!$B$3,People!$A$3,IF(M5234=People!$B$2,People!$A$2,0))))</f>
        <v>Anna Andreadi</v>
      </c>
      <c r="W5234" s="28" t="str">
        <f>IFERROR(VLOOKUP(DATA[[#This Row],[Order ID]],Returns!$A:$B,2,0),"No")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28" t="str">
        <f>IF(M5235=People!$B$5,People!$A$5,IF(M5235=People!$B$4,People!$A$4,IF(M5235=People!$B$3,People!$A$3,IF(M5235=People!$B$2,People!$A$2,0))))</f>
        <v>Cassandra Brandow</v>
      </c>
      <c r="W5235" s="28" t="str">
        <f>IFERROR(VLOOKUP(DATA[[#This Row],[Order ID]],Returns!$A:$B,2,0),"No")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8" t="str">
        <f>IF(M5236=People!$B$5,People!$A$5,IF(M5236=People!$B$4,People!$A$4,IF(M5236=People!$B$3,People!$A$3,IF(M5236=People!$B$2,People!$A$2,0))))</f>
        <v>Anna Andreadi</v>
      </c>
      <c r="W5236" s="28" t="str">
        <f>IFERROR(VLOOKUP(DATA[[#This Row],[Order ID]],Returns!$A:$B,2,0),"No")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28" t="str">
        <f>IF(M5237=People!$B$5,People!$A$5,IF(M5237=People!$B$4,People!$A$4,IF(M5237=People!$B$3,People!$A$3,IF(M5237=People!$B$2,People!$A$2,0))))</f>
        <v>Kelly Williams</v>
      </c>
      <c r="W5237" s="28" t="str">
        <f>IFERROR(VLOOKUP(DATA[[#This Row],[Order ID]],Returns!$A:$B,2,0),"No")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28" t="str">
        <f>IF(M5238=People!$B$5,People!$A$5,IF(M5238=People!$B$4,People!$A$4,IF(M5238=People!$B$3,People!$A$3,IF(M5238=People!$B$2,People!$A$2,0))))</f>
        <v>Chuck Magee</v>
      </c>
      <c r="W5238" s="28" t="str">
        <f>IFERROR(VLOOKUP(DATA[[#This Row],[Order ID]],Returns!$A:$B,2,0),"No")</f>
        <v>No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28" t="str">
        <f>IF(M5239=People!$B$5,People!$A$5,IF(M5239=People!$B$4,People!$A$4,IF(M5239=People!$B$3,People!$A$3,IF(M5239=People!$B$2,People!$A$2,0))))</f>
        <v>Chuck Magee</v>
      </c>
      <c r="W5239" s="28" t="str">
        <f>IFERROR(VLOOKUP(DATA[[#This Row],[Order ID]],Returns!$A:$B,2,0),"No")</f>
        <v>No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28" t="str">
        <f>IF(M5240=People!$B$5,People!$A$5,IF(M5240=People!$B$4,People!$A$4,IF(M5240=People!$B$3,People!$A$3,IF(M5240=People!$B$2,People!$A$2,0))))</f>
        <v>Chuck Magee</v>
      </c>
      <c r="W5240" s="28" t="str">
        <f>IFERROR(VLOOKUP(DATA[[#This Row],[Order ID]],Returns!$A:$B,2,0),"No")</f>
        <v>No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28" t="str">
        <f>IF(M5241=People!$B$5,People!$A$5,IF(M5241=People!$B$4,People!$A$4,IF(M5241=People!$B$3,People!$A$3,IF(M5241=People!$B$2,People!$A$2,0))))</f>
        <v>Anna Andreadi</v>
      </c>
      <c r="W5241" s="28" t="str">
        <f>IFERROR(VLOOKUP(DATA[[#This Row],[Order ID]],Returns!$A:$B,2,0),"No")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8" t="str">
        <f>IF(M5242=People!$B$5,People!$A$5,IF(M5242=People!$B$4,People!$A$4,IF(M5242=People!$B$3,People!$A$3,IF(M5242=People!$B$2,People!$A$2,0))))</f>
        <v>Anna Andreadi</v>
      </c>
      <c r="W5242" s="28" t="str">
        <f>IFERROR(VLOOKUP(DATA[[#This Row],[Order ID]],Returns!$A:$B,2,0),"No")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28" t="str">
        <f>IF(M5243=People!$B$5,People!$A$5,IF(M5243=People!$B$4,People!$A$4,IF(M5243=People!$B$3,People!$A$3,IF(M5243=People!$B$2,People!$A$2,0))))</f>
        <v>Anna Andreadi</v>
      </c>
      <c r="W5243" s="28" t="str">
        <f>IFERROR(VLOOKUP(DATA[[#This Row],[Order ID]],Returns!$A:$B,2,0),"No")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8" t="str">
        <f>IF(M5244=People!$B$5,People!$A$5,IF(M5244=People!$B$4,People!$A$4,IF(M5244=People!$B$3,People!$A$3,IF(M5244=People!$B$2,People!$A$2,0))))</f>
        <v>Kelly Williams</v>
      </c>
      <c r="W5244" s="28" t="str">
        <f>IFERROR(VLOOKUP(DATA[[#This Row],[Order ID]],Returns!$A:$B,2,0),"No")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28" t="str">
        <f>IF(M5245=People!$B$5,People!$A$5,IF(M5245=People!$B$4,People!$A$4,IF(M5245=People!$B$3,People!$A$3,IF(M5245=People!$B$2,People!$A$2,0))))</f>
        <v>Cassandra Brandow</v>
      </c>
      <c r="W5245" s="28" t="str">
        <f>IFERROR(VLOOKUP(DATA[[#This Row],[Order ID]],Returns!$A:$B,2,0),"No")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8" t="str">
        <f>IF(M5246=People!$B$5,People!$A$5,IF(M5246=People!$B$4,People!$A$4,IF(M5246=People!$B$3,People!$A$3,IF(M5246=People!$B$2,People!$A$2,0))))</f>
        <v>Anna Andreadi</v>
      </c>
      <c r="W5246" s="28" t="str">
        <f>IFERROR(VLOOKUP(DATA[[#This Row],[Order ID]],Returns!$A:$B,2,0),"No")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8" t="str">
        <f>IF(M5247=People!$B$5,People!$A$5,IF(M5247=People!$B$4,People!$A$4,IF(M5247=People!$B$3,People!$A$3,IF(M5247=People!$B$2,People!$A$2,0))))</f>
        <v>Anna Andreadi</v>
      </c>
      <c r="W5247" s="28" t="str">
        <f>IFERROR(VLOOKUP(DATA[[#This Row],[Order ID]],Returns!$A:$B,2,0),"No")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28" t="str">
        <f>IF(M5248=People!$B$5,People!$A$5,IF(M5248=People!$B$4,People!$A$4,IF(M5248=People!$B$3,People!$A$3,IF(M5248=People!$B$2,People!$A$2,0))))</f>
        <v>Anna Andreadi</v>
      </c>
      <c r="W5248" s="28" t="str">
        <f>IFERROR(VLOOKUP(DATA[[#This Row],[Order ID]],Returns!$A:$B,2,0),"No")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8" t="str">
        <f>IF(M5249=People!$B$5,People!$A$5,IF(M5249=People!$B$4,People!$A$4,IF(M5249=People!$B$3,People!$A$3,IF(M5249=People!$B$2,People!$A$2,0))))</f>
        <v>Kelly Williams</v>
      </c>
      <c r="W5249" s="28" t="str">
        <f>IFERROR(VLOOKUP(DATA[[#This Row],[Order ID]],Returns!$A:$B,2,0),"No")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28" t="str">
        <f>IF(M5250=People!$B$5,People!$A$5,IF(M5250=People!$B$4,People!$A$4,IF(M5250=People!$B$3,People!$A$3,IF(M5250=People!$B$2,People!$A$2,0))))</f>
        <v>Anna Andreadi</v>
      </c>
      <c r="W5250" s="28" t="str">
        <f>IFERROR(VLOOKUP(DATA[[#This Row],[Order ID]],Returns!$A:$B,2,0),"No")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8" t="str">
        <f>IF(M5251=People!$B$5,People!$A$5,IF(M5251=People!$B$4,People!$A$4,IF(M5251=People!$B$3,People!$A$3,IF(M5251=People!$B$2,People!$A$2,0))))</f>
        <v>Chuck Magee</v>
      </c>
      <c r="W5251" s="28" t="str">
        <f>IFERROR(VLOOKUP(DATA[[#This Row],[Order ID]],Returns!$A:$B,2,0),"No")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8" t="str">
        <f>IF(M5252=People!$B$5,People!$A$5,IF(M5252=People!$B$4,People!$A$4,IF(M5252=People!$B$3,People!$A$3,IF(M5252=People!$B$2,People!$A$2,0))))</f>
        <v>Cassandra Brandow</v>
      </c>
      <c r="W5252" s="28" t="str">
        <f>IFERROR(VLOOKUP(DATA[[#This Row],[Order ID]],Returns!$A:$B,2,0),"No")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28" t="str">
        <f>IF(M5253=People!$B$5,People!$A$5,IF(M5253=People!$B$4,People!$A$4,IF(M5253=People!$B$3,People!$A$3,IF(M5253=People!$B$2,People!$A$2,0))))</f>
        <v>Cassandra Brandow</v>
      </c>
      <c r="W5253" s="28" t="str">
        <f>IFERROR(VLOOKUP(DATA[[#This Row],[Order ID]],Returns!$A:$B,2,0),"No")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28" t="str">
        <f>IF(M5254=People!$B$5,People!$A$5,IF(M5254=People!$B$4,People!$A$4,IF(M5254=People!$B$3,People!$A$3,IF(M5254=People!$B$2,People!$A$2,0))))</f>
        <v>Cassandra Brandow</v>
      </c>
      <c r="W5254" s="28" t="str">
        <f>IFERROR(VLOOKUP(DATA[[#This Row],[Order ID]],Returns!$A:$B,2,0),"No")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8" t="str">
        <f>IF(M5255=People!$B$5,People!$A$5,IF(M5255=People!$B$4,People!$A$4,IF(M5255=People!$B$3,People!$A$3,IF(M5255=People!$B$2,People!$A$2,0))))</f>
        <v>Anna Andreadi</v>
      </c>
      <c r="W5255" s="28" t="str">
        <f>IFERROR(VLOOKUP(DATA[[#This Row],[Order ID]],Returns!$A:$B,2,0),"No")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8" t="str">
        <f>IF(M5256=People!$B$5,People!$A$5,IF(M5256=People!$B$4,People!$A$4,IF(M5256=People!$B$3,People!$A$3,IF(M5256=People!$B$2,People!$A$2,0))))</f>
        <v>Chuck Magee</v>
      </c>
      <c r="W5256" s="28" t="str">
        <f>IFERROR(VLOOKUP(DATA[[#This Row],[Order ID]],Returns!$A:$B,2,0),"No")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8" t="str">
        <f>IF(M5257=People!$B$5,People!$A$5,IF(M5257=People!$B$4,People!$A$4,IF(M5257=People!$B$3,People!$A$3,IF(M5257=People!$B$2,People!$A$2,0))))</f>
        <v>Chuck Magee</v>
      </c>
      <c r="W5257" s="28" t="str">
        <f>IFERROR(VLOOKUP(DATA[[#This Row],[Order ID]],Returns!$A:$B,2,0),"No")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28" t="str">
        <f>IF(M5258=People!$B$5,People!$A$5,IF(M5258=People!$B$4,People!$A$4,IF(M5258=People!$B$3,People!$A$3,IF(M5258=People!$B$2,People!$A$2,0))))</f>
        <v>Kelly Williams</v>
      </c>
      <c r="W5258" s="28" t="str">
        <f>IFERROR(VLOOKUP(DATA[[#This Row],[Order ID]],Returns!$A:$B,2,0),"No")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8" t="str">
        <f>IF(M5259=People!$B$5,People!$A$5,IF(M5259=People!$B$4,People!$A$4,IF(M5259=People!$B$3,People!$A$3,IF(M5259=People!$B$2,People!$A$2,0))))</f>
        <v>Anna Andreadi</v>
      </c>
      <c r="W5259" s="28" t="str">
        <f>IFERROR(VLOOKUP(DATA[[#This Row],[Order ID]],Returns!$A:$B,2,0),"No")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8" t="str">
        <f>IF(M5260=People!$B$5,People!$A$5,IF(M5260=People!$B$4,People!$A$4,IF(M5260=People!$B$3,People!$A$3,IF(M5260=People!$B$2,People!$A$2,0))))</f>
        <v>Anna Andreadi</v>
      </c>
      <c r="W5260" s="28" t="str">
        <f>IFERROR(VLOOKUP(DATA[[#This Row],[Order ID]],Returns!$A:$B,2,0),"No")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8" t="str">
        <f>IF(M5261=People!$B$5,People!$A$5,IF(M5261=People!$B$4,People!$A$4,IF(M5261=People!$B$3,People!$A$3,IF(M5261=People!$B$2,People!$A$2,0))))</f>
        <v>Chuck Magee</v>
      </c>
      <c r="W5261" s="28" t="str">
        <f>IFERROR(VLOOKUP(DATA[[#This Row],[Order ID]],Returns!$A:$B,2,0),"No")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8" t="str">
        <f>IF(M5262=People!$B$5,People!$A$5,IF(M5262=People!$B$4,People!$A$4,IF(M5262=People!$B$3,People!$A$3,IF(M5262=People!$B$2,People!$A$2,0))))</f>
        <v>Kelly Williams</v>
      </c>
      <c r="W5262" s="28" t="str">
        <f>IFERROR(VLOOKUP(DATA[[#This Row],[Order ID]],Returns!$A:$B,2,0),"No")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8" t="str">
        <f>IF(M5263=People!$B$5,People!$A$5,IF(M5263=People!$B$4,People!$A$4,IF(M5263=People!$B$3,People!$A$3,IF(M5263=People!$B$2,People!$A$2,0))))</f>
        <v>Kelly Williams</v>
      </c>
      <c r="W5263" s="28" t="str">
        <f>IFERROR(VLOOKUP(DATA[[#This Row],[Order ID]],Returns!$A:$B,2,0),"No")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8" t="str">
        <f>IF(M5264=People!$B$5,People!$A$5,IF(M5264=People!$B$4,People!$A$4,IF(M5264=People!$B$3,People!$A$3,IF(M5264=People!$B$2,People!$A$2,0))))</f>
        <v>Kelly Williams</v>
      </c>
      <c r="W5264" s="28" t="str">
        <f>IFERROR(VLOOKUP(DATA[[#This Row],[Order ID]],Returns!$A:$B,2,0),"No")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8" t="str">
        <f>IF(M5265=People!$B$5,People!$A$5,IF(M5265=People!$B$4,People!$A$4,IF(M5265=People!$B$3,People!$A$3,IF(M5265=People!$B$2,People!$A$2,0))))</f>
        <v>Kelly Williams</v>
      </c>
      <c r="W5265" s="28" t="str">
        <f>IFERROR(VLOOKUP(DATA[[#This Row],[Order ID]],Returns!$A:$B,2,0),"No")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8" t="str">
        <f>IF(M5266=People!$B$5,People!$A$5,IF(M5266=People!$B$4,People!$A$4,IF(M5266=People!$B$3,People!$A$3,IF(M5266=People!$B$2,People!$A$2,0))))</f>
        <v>Kelly Williams</v>
      </c>
      <c r="W5266" s="28" t="str">
        <f>IFERROR(VLOOKUP(DATA[[#This Row],[Order ID]],Returns!$A:$B,2,0),"No")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28" t="str">
        <f>IF(M5267=People!$B$5,People!$A$5,IF(M5267=People!$B$4,People!$A$4,IF(M5267=People!$B$3,People!$A$3,IF(M5267=People!$B$2,People!$A$2,0))))</f>
        <v>Anna Andreadi</v>
      </c>
      <c r="W5267" s="28" t="str">
        <f>IFERROR(VLOOKUP(DATA[[#This Row],[Order ID]],Returns!$A:$B,2,0),"No")</f>
        <v>No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28" t="str">
        <f>IF(M5268=People!$B$5,People!$A$5,IF(M5268=People!$B$4,People!$A$4,IF(M5268=People!$B$3,People!$A$3,IF(M5268=People!$B$2,People!$A$2,0))))</f>
        <v>Anna Andreadi</v>
      </c>
      <c r="W5268" s="28" t="str">
        <f>IFERROR(VLOOKUP(DATA[[#This Row],[Order ID]],Returns!$A:$B,2,0),"No")</f>
        <v>No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28" t="str">
        <f>IF(M5269=People!$B$5,People!$A$5,IF(M5269=People!$B$4,People!$A$4,IF(M5269=People!$B$3,People!$A$3,IF(M5269=People!$B$2,People!$A$2,0))))</f>
        <v>Anna Andreadi</v>
      </c>
      <c r="W5269" s="28" t="str">
        <f>IFERROR(VLOOKUP(DATA[[#This Row],[Order ID]],Returns!$A:$B,2,0),"No")</f>
        <v>No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28" t="str">
        <f>IF(M5270=People!$B$5,People!$A$5,IF(M5270=People!$B$4,People!$A$4,IF(M5270=People!$B$3,People!$A$3,IF(M5270=People!$B$2,People!$A$2,0))))</f>
        <v>Chuck Magee</v>
      </c>
      <c r="W5270" s="28" t="str">
        <f>IFERROR(VLOOKUP(DATA[[#This Row],[Order ID]],Returns!$A:$B,2,0),"No")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28" t="str">
        <f>IF(M5271=People!$B$5,People!$A$5,IF(M5271=People!$B$4,People!$A$4,IF(M5271=People!$B$3,People!$A$3,IF(M5271=People!$B$2,People!$A$2,0))))</f>
        <v>Anna Andreadi</v>
      </c>
      <c r="W5271" s="28" t="str">
        <f>IFERROR(VLOOKUP(DATA[[#This Row],[Order ID]],Returns!$A:$B,2,0),"No")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8" t="str">
        <f>IF(M5272=People!$B$5,People!$A$5,IF(M5272=People!$B$4,People!$A$4,IF(M5272=People!$B$3,People!$A$3,IF(M5272=People!$B$2,People!$A$2,0))))</f>
        <v>Anna Andreadi</v>
      </c>
      <c r="W5272" s="28" t="str">
        <f>IFERROR(VLOOKUP(DATA[[#This Row],[Order ID]],Returns!$A:$B,2,0),"No")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28" t="str">
        <f>IF(M5273=People!$B$5,People!$A$5,IF(M5273=People!$B$4,People!$A$4,IF(M5273=People!$B$3,People!$A$3,IF(M5273=People!$B$2,People!$A$2,0))))</f>
        <v>Anna Andreadi</v>
      </c>
      <c r="W5273" s="28" t="str">
        <f>IFERROR(VLOOKUP(DATA[[#This Row],[Order ID]],Returns!$A:$B,2,0),"No")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8" t="str">
        <f>IF(M5274=People!$B$5,People!$A$5,IF(M5274=People!$B$4,People!$A$4,IF(M5274=People!$B$3,People!$A$3,IF(M5274=People!$B$2,People!$A$2,0))))</f>
        <v>Anna Andreadi</v>
      </c>
      <c r="W5274" s="28" t="str">
        <f>IFERROR(VLOOKUP(DATA[[#This Row],[Order ID]],Returns!$A:$B,2,0),"No")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8" t="str">
        <f>IF(M5275=People!$B$5,People!$A$5,IF(M5275=People!$B$4,People!$A$4,IF(M5275=People!$B$3,People!$A$3,IF(M5275=People!$B$2,People!$A$2,0))))</f>
        <v>Cassandra Brandow</v>
      </c>
      <c r="W5275" s="28" t="str">
        <f>IFERROR(VLOOKUP(DATA[[#This Row],[Order ID]],Returns!$A:$B,2,0),"No")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28" t="str">
        <f>IF(M5276=People!$B$5,People!$A$5,IF(M5276=People!$B$4,People!$A$4,IF(M5276=People!$B$3,People!$A$3,IF(M5276=People!$B$2,People!$A$2,0))))</f>
        <v>Chuck Magee</v>
      </c>
      <c r="W5276" s="28" t="str">
        <f>IFERROR(VLOOKUP(DATA[[#This Row],[Order ID]],Returns!$A:$B,2,0),"No")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8" t="str">
        <f>IF(M5277=People!$B$5,People!$A$5,IF(M5277=People!$B$4,People!$A$4,IF(M5277=People!$B$3,People!$A$3,IF(M5277=People!$B$2,People!$A$2,0))))</f>
        <v>Cassandra Brandow</v>
      </c>
      <c r="W5277" s="28" t="str">
        <f>IFERROR(VLOOKUP(DATA[[#This Row],[Order ID]],Returns!$A:$B,2,0),"No")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28" t="str">
        <f>IF(M5278=People!$B$5,People!$A$5,IF(M5278=People!$B$4,People!$A$4,IF(M5278=People!$B$3,People!$A$3,IF(M5278=People!$B$2,People!$A$2,0))))</f>
        <v>Cassandra Brandow</v>
      </c>
      <c r="W5278" s="28" t="str">
        <f>IFERROR(VLOOKUP(DATA[[#This Row],[Order ID]],Returns!$A:$B,2,0),"No")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8" t="str">
        <f>IF(M5279=People!$B$5,People!$A$5,IF(M5279=People!$B$4,People!$A$4,IF(M5279=People!$B$3,People!$A$3,IF(M5279=People!$B$2,People!$A$2,0))))</f>
        <v>Kelly Williams</v>
      </c>
      <c r="W5279" s="28" t="str">
        <f>IFERROR(VLOOKUP(DATA[[#This Row],[Order ID]],Returns!$A:$B,2,0),"No")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28" t="str">
        <f>IF(M5280=People!$B$5,People!$A$5,IF(M5280=People!$B$4,People!$A$4,IF(M5280=People!$B$3,People!$A$3,IF(M5280=People!$B$2,People!$A$2,0))))</f>
        <v>Cassandra Brandow</v>
      </c>
      <c r="W5280" s="28" t="str">
        <f>IFERROR(VLOOKUP(DATA[[#This Row],[Order ID]],Returns!$A:$B,2,0),"No")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28" t="str">
        <f>IF(M5281=People!$B$5,People!$A$5,IF(M5281=People!$B$4,People!$A$4,IF(M5281=People!$B$3,People!$A$3,IF(M5281=People!$B$2,People!$A$2,0))))</f>
        <v>Kelly Williams</v>
      </c>
      <c r="W5281" s="28" t="str">
        <f>IFERROR(VLOOKUP(DATA[[#This Row],[Order ID]],Returns!$A:$B,2,0),"No")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28" t="str">
        <f>IF(M5282=People!$B$5,People!$A$5,IF(M5282=People!$B$4,People!$A$4,IF(M5282=People!$B$3,People!$A$3,IF(M5282=People!$B$2,People!$A$2,0))))</f>
        <v>Kelly Williams</v>
      </c>
      <c r="W5282" s="28" t="str">
        <f>IFERROR(VLOOKUP(DATA[[#This Row],[Order ID]],Returns!$A:$B,2,0),"No")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28" t="str">
        <f>IF(M5283=People!$B$5,People!$A$5,IF(M5283=People!$B$4,People!$A$4,IF(M5283=People!$B$3,People!$A$3,IF(M5283=People!$B$2,People!$A$2,0))))</f>
        <v>Kelly Williams</v>
      </c>
      <c r="W5283" s="28" t="str">
        <f>IFERROR(VLOOKUP(DATA[[#This Row],[Order ID]],Returns!$A:$B,2,0),"No")</f>
        <v>No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8" t="str">
        <f>IF(M5284=People!$B$5,People!$A$5,IF(M5284=People!$B$4,People!$A$4,IF(M5284=People!$B$3,People!$A$3,IF(M5284=People!$B$2,People!$A$2,0))))</f>
        <v>Kelly Williams</v>
      </c>
      <c r="W5284" s="28" t="str">
        <f>IFERROR(VLOOKUP(DATA[[#This Row],[Order ID]],Returns!$A:$B,2,0),"No")</f>
        <v>No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28" t="str">
        <f>IF(M5285=People!$B$5,People!$A$5,IF(M5285=People!$B$4,People!$A$4,IF(M5285=People!$B$3,People!$A$3,IF(M5285=People!$B$2,People!$A$2,0))))</f>
        <v>Anna Andreadi</v>
      </c>
      <c r="W5285" s="28" t="str">
        <f>IFERROR(VLOOKUP(DATA[[#This Row],[Order ID]],Returns!$A:$B,2,0),"No")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8" t="str">
        <f>IF(M5286=People!$B$5,People!$A$5,IF(M5286=People!$B$4,People!$A$4,IF(M5286=People!$B$3,People!$A$3,IF(M5286=People!$B$2,People!$A$2,0))))</f>
        <v>Anna Andreadi</v>
      </c>
      <c r="W5286" s="28" t="str">
        <f>IFERROR(VLOOKUP(DATA[[#This Row],[Order ID]],Returns!$A:$B,2,0),"No")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8" t="str">
        <f>IF(M5287=People!$B$5,People!$A$5,IF(M5287=People!$B$4,People!$A$4,IF(M5287=People!$B$3,People!$A$3,IF(M5287=People!$B$2,People!$A$2,0))))</f>
        <v>Anna Andreadi</v>
      </c>
      <c r="W5287" s="28" t="str">
        <f>IFERROR(VLOOKUP(DATA[[#This Row],[Order ID]],Returns!$A:$B,2,0),"No")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8" t="str">
        <f>IF(M5288=People!$B$5,People!$A$5,IF(M5288=People!$B$4,People!$A$4,IF(M5288=People!$B$3,People!$A$3,IF(M5288=People!$B$2,People!$A$2,0))))</f>
        <v>Anna Andreadi</v>
      </c>
      <c r="W5288" s="28" t="str">
        <f>IFERROR(VLOOKUP(DATA[[#This Row],[Order ID]],Returns!$A:$B,2,0),"No")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8" t="str">
        <f>IF(M5289=People!$B$5,People!$A$5,IF(M5289=People!$B$4,People!$A$4,IF(M5289=People!$B$3,People!$A$3,IF(M5289=People!$B$2,People!$A$2,0))))</f>
        <v>Anna Andreadi</v>
      </c>
      <c r="W5289" s="28" t="str">
        <f>IFERROR(VLOOKUP(DATA[[#This Row],[Order ID]],Returns!$A:$B,2,0),"No")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28" t="str">
        <f>IF(M5290=People!$B$5,People!$A$5,IF(M5290=People!$B$4,People!$A$4,IF(M5290=People!$B$3,People!$A$3,IF(M5290=People!$B$2,People!$A$2,0))))</f>
        <v>Anna Andreadi</v>
      </c>
      <c r="W5290" s="28" t="str">
        <f>IFERROR(VLOOKUP(DATA[[#This Row],[Order ID]],Returns!$A:$B,2,0),"No")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28" t="str">
        <f>IF(M5291=People!$B$5,People!$A$5,IF(M5291=People!$B$4,People!$A$4,IF(M5291=People!$B$3,People!$A$3,IF(M5291=People!$B$2,People!$A$2,0))))</f>
        <v>Kelly Williams</v>
      </c>
      <c r="W5291" s="28" t="str">
        <f>IFERROR(VLOOKUP(DATA[[#This Row],[Order ID]],Returns!$A:$B,2,0),"No")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8" t="str">
        <f>IF(M5292=People!$B$5,People!$A$5,IF(M5292=People!$B$4,People!$A$4,IF(M5292=People!$B$3,People!$A$3,IF(M5292=People!$B$2,People!$A$2,0))))</f>
        <v>Kelly Williams</v>
      </c>
      <c r="W5292" s="28" t="str">
        <f>IFERROR(VLOOKUP(DATA[[#This Row],[Order ID]],Returns!$A:$B,2,0),"No")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8" t="str">
        <f>IF(M5293=People!$B$5,People!$A$5,IF(M5293=People!$B$4,People!$A$4,IF(M5293=People!$B$3,People!$A$3,IF(M5293=People!$B$2,People!$A$2,0))))</f>
        <v>Kelly Williams</v>
      </c>
      <c r="W5293" s="28" t="str">
        <f>IFERROR(VLOOKUP(DATA[[#This Row],[Order ID]],Returns!$A:$B,2,0),"No")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8" t="str">
        <f>IF(M5294=People!$B$5,People!$A$5,IF(M5294=People!$B$4,People!$A$4,IF(M5294=People!$B$3,People!$A$3,IF(M5294=People!$B$2,People!$A$2,0))))</f>
        <v>Cassandra Brandow</v>
      </c>
      <c r="W5294" s="28" t="str">
        <f>IFERROR(VLOOKUP(DATA[[#This Row],[Order ID]],Returns!$A:$B,2,0),"No")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8" t="str">
        <f>IF(M5295=People!$B$5,People!$A$5,IF(M5295=People!$B$4,People!$A$4,IF(M5295=People!$B$3,People!$A$3,IF(M5295=People!$B$2,People!$A$2,0))))</f>
        <v>Chuck Magee</v>
      </c>
      <c r="W5295" s="28" t="str">
        <f>IFERROR(VLOOKUP(DATA[[#This Row],[Order ID]],Returns!$A:$B,2,0),"No")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28" t="str">
        <f>IF(M5296=People!$B$5,People!$A$5,IF(M5296=People!$B$4,People!$A$4,IF(M5296=People!$B$3,People!$A$3,IF(M5296=People!$B$2,People!$A$2,0))))</f>
        <v>Kelly Williams</v>
      </c>
      <c r="W5296" s="28" t="str">
        <f>IFERROR(VLOOKUP(DATA[[#This Row],[Order ID]],Returns!$A:$B,2,0),"No")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8" t="str">
        <f>IF(M5297=People!$B$5,People!$A$5,IF(M5297=People!$B$4,People!$A$4,IF(M5297=People!$B$3,People!$A$3,IF(M5297=People!$B$2,People!$A$2,0))))</f>
        <v>Kelly Williams</v>
      </c>
      <c r="W5297" s="28" t="str">
        <f>IFERROR(VLOOKUP(DATA[[#This Row],[Order ID]],Returns!$A:$B,2,0),"No")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28" t="str">
        <f>IF(M5298=People!$B$5,People!$A$5,IF(M5298=People!$B$4,People!$A$4,IF(M5298=People!$B$3,People!$A$3,IF(M5298=People!$B$2,People!$A$2,0))))</f>
        <v>Chuck Magee</v>
      </c>
      <c r="W5298" s="28" t="str">
        <f>IFERROR(VLOOKUP(DATA[[#This Row],[Order ID]],Returns!$A:$B,2,0),"No")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8" t="str">
        <f>IF(M5299=People!$B$5,People!$A$5,IF(M5299=People!$B$4,People!$A$4,IF(M5299=People!$B$3,People!$A$3,IF(M5299=People!$B$2,People!$A$2,0))))</f>
        <v>Chuck Magee</v>
      </c>
      <c r="W5299" s="28" t="str">
        <f>IFERROR(VLOOKUP(DATA[[#This Row],[Order ID]],Returns!$A:$B,2,0),"No")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28" t="str">
        <f>IF(M5300=People!$B$5,People!$A$5,IF(M5300=People!$B$4,People!$A$4,IF(M5300=People!$B$3,People!$A$3,IF(M5300=People!$B$2,People!$A$2,0))))</f>
        <v>Anna Andreadi</v>
      </c>
      <c r="W5300" s="28" t="str">
        <f>IFERROR(VLOOKUP(DATA[[#This Row],[Order ID]],Returns!$A:$B,2,0),"No")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8" t="str">
        <f>IF(M5301=People!$B$5,People!$A$5,IF(M5301=People!$B$4,People!$A$4,IF(M5301=People!$B$3,People!$A$3,IF(M5301=People!$B$2,People!$A$2,0))))</f>
        <v>Anna Andreadi</v>
      </c>
      <c r="W5301" s="28" t="str">
        <f>IFERROR(VLOOKUP(DATA[[#This Row],[Order ID]],Returns!$A:$B,2,0),"No")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28" t="str">
        <f>IF(M5302=People!$B$5,People!$A$5,IF(M5302=People!$B$4,People!$A$4,IF(M5302=People!$B$3,People!$A$3,IF(M5302=People!$B$2,People!$A$2,0))))</f>
        <v>Cassandra Brandow</v>
      </c>
      <c r="W5302" s="28" t="str">
        <f>IFERROR(VLOOKUP(DATA[[#This Row],[Order ID]],Returns!$A:$B,2,0),"No")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8" t="str">
        <f>IF(M5303=People!$B$5,People!$A$5,IF(M5303=People!$B$4,People!$A$4,IF(M5303=People!$B$3,People!$A$3,IF(M5303=People!$B$2,People!$A$2,0))))</f>
        <v>Cassandra Brandow</v>
      </c>
      <c r="W5303" s="28" t="str">
        <f>IFERROR(VLOOKUP(DATA[[#This Row],[Order ID]],Returns!$A:$B,2,0),"No")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28" t="str">
        <f>IF(M5304=People!$B$5,People!$A$5,IF(M5304=People!$B$4,People!$A$4,IF(M5304=People!$B$3,People!$A$3,IF(M5304=People!$B$2,People!$A$2,0))))</f>
        <v>Cassandra Brandow</v>
      </c>
      <c r="W5304" s="28" t="str">
        <f>IFERROR(VLOOKUP(DATA[[#This Row],[Order ID]],Returns!$A:$B,2,0),"No")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8" t="str">
        <f>IF(M5305=People!$B$5,People!$A$5,IF(M5305=People!$B$4,People!$A$4,IF(M5305=People!$B$3,People!$A$3,IF(M5305=People!$B$2,People!$A$2,0))))</f>
        <v>Kelly Williams</v>
      </c>
      <c r="W5305" s="28" t="str">
        <f>IFERROR(VLOOKUP(DATA[[#This Row],[Order ID]],Returns!$A:$B,2,0),"No")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8" t="str">
        <f>IF(M5306=People!$B$5,People!$A$5,IF(M5306=People!$B$4,People!$A$4,IF(M5306=People!$B$3,People!$A$3,IF(M5306=People!$B$2,People!$A$2,0))))</f>
        <v>Kelly Williams</v>
      </c>
      <c r="W5306" s="28" t="str">
        <f>IFERROR(VLOOKUP(DATA[[#This Row],[Order ID]],Returns!$A:$B,2,0),"No")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8" t="str">
        <f>IF(M5307=People!$B$5,People!$A$5,IF(M5307=People!$B$4,People!$A$4,IF(M5307=People!$B$3,People!$A$3,IF(M5307=People!$B$2,People!$A$2,0))))</f>
        <v>Chuck Magee</v>
      </c>
      <c r="W5307" s="28" t="str">
        <f>IFERROR(VLOOKUP(DATA[[#This Row],[Order ID]],Returns!$A:$B,2,0),"No")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28" t="str">
        <f>IF(M5308=People!$B$5,People!$A$5,IF(M5308=People!$B$4,People!$A$4,IF(M5308=People!$B$3,People!$A$3,IF(M5308=People!$B$2,People!$A$2,0))))</f>
        <v>Chuck Magee</v>
      </c>
      <c r="W5308" s="28" t="str">
        <f>IFERROR(VLOOKUP(DATA[[#This Row],[Order ID]],Returns!$A:$B,2,0),"No")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8" t="str">
        <f>IF(M5309=People!$B$5,People!$A$5,IF(M5309=People!$B$4,People!$A$4,IF(M5309=People!$B$3,People!$A$3,IF(M5309=People!$B$2,People!$A$2,0))))</f>
        <v>Chuck Magee</v>
      </c>
      <c r="W5309" s="28" t="str">
        <f>IFERROR(VLOOKUP(DATA[[#This Row],[Order ID]],Returns!$A:$B,2,0),"No")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8" t="str">
        <f>IF(M5310=People!$B$5,People!$A$5,IF(M5310=People!$B$4,People!$A$4,IF(M5310=People!$B$3,People!$A$3,IF(M5310=People!$B$2,People!$A$2,0))))</f>
        <v>Kelly Williams</v>
      </c>
      <c r="W5310" s="28" t="str">
        <f>IFERROR(VLOOKUP(DATA[[#This Row],[Order ID]],Returns!$A:$B,2,0),"No")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8" t="str">
        <f>IF(M5311=People!$B$5,People!$A$5,IF(M5311=People!$B$4,People!$A$4,IF(M5311=People!$B$3,People!$A$3,IF(M5311=People!$B$2,People!$A$2,0))))</f>
        <v>Kelly Williams</v>
      </c>
      <c r="W5311" s="28" t="str">
        <f>IFERROR(VLOOKUP(DATA[[#This Row],[Order ID]],Returns!$A:$B,2,0),"No")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8" t="str">
        <f>IF(M5312=People!$B$5,People!$A$5,IF(M5312=People!$B$4,People!$A$4,IF(M5312=People!$B$3,People!$A$3,IF(M5312=People!$B$2,People!$A$2,0))))</f>
        <v>Kelly Williams</v>
      </c>
      <c r="W5312" s="28" t="str">
        <f>IFERROR(VLOOKUP(DATA[[#This Row],[Order ID]],Returns!$A:$B,2,0),"No")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8" t="str">
        <f>IF(M5313=People!$B$5,People!$A$5,IF(M5313=People!$B$4,People!$A$4,IF(M5313=People!$B$3,People!$A$3,IF(M5313=People!$B$2,People!$A$2,0))))</f>
        <v>Cassandra Brandow</v>
      </c>
      <c r="W5313" s="28" t="str">
        <f>IFERROR(VLOOKUP(DATA[[#This Row],[Order ID]],Returns!$A:$B,2,0),"No")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8" t="str">
        <f>IF(M5314=People!$B$5,People!$A$5,IF(M5314=People!$B$4,People!$A$4,IF(M5314=People!$B$3,People!$A$3,IF(M5314=People!$B$2,People!$A$2,0))))</f>
        <v>Cassandra Brandow</v>
      </c>
      <c r="W5314" s="28" t="str">
        <f>IFERROR(VLOOKUP(DATA[[#This Row],[Order ID]],Returns!$A:$B,2,0),"No")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8" t="str">
        <f>IF(M5315=People!$B$5,People!$A$5,IF(M5315=People!$B$4,People!$A$4,IF(M5315=People!$B$3,People!$A$3,IF(M5315=People!$B$2,People!$A$2,0))))</f>
        <v>Anna Andreadi</v>
      </c>
      <c r="W5315" s="28" t="str">
        <f>IFERROR(VLOOKUP(DATA[[#This Row],[Order ID]],Returns!$A:$B,2,0),"No")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28" t="str">
        <f>IF(M5316=People!$B$5,People!$A$5,IF(M5316=People!$B$4,People!$A$4,IF(M5316=People!$B$3,People!$A$3,IF(M5316=People!$B$2,People!$A$2,0))))</f>
        <v>Anna Andreadi</v>
      </c>
      <c r="W5316" s="28" t="str">
        <f>IFERROR(VLOOKUP(DATA[[#This Row],[Order ID]],Returns!$A:$B,2,0),"No")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8" t="str">
        <f>IF(M5317=People!$B$5,People!$A$5,IF(M5317=People!$B$4,People!$A$4,IF(M5317=People!$B$3,People!$A$3,IF(M5317=People!$B$2,People!$A$2,0))))</f>
        <v>Cassandra Brandow</v>
      </c>
      <c r="W5317" s="28" t="str">
        <f>IFERROR(VLOOKUP(DATA[[#This Row],[Order ID]],Returns!$A:$B,2,0),"No")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28" t="str">
        <f>IF(M5318=People!$B$5,People!$A$5,IF(M5318=People!$B$4,People!$A$4,IF(M5318=People!$B$3,People!$A$3,IF(M5318=People!$B$2,People!$A$2,0))))</f>
        <v>Cassandra Brandow</v>
      </c>
      <c r="W5318" s="28" t="str">
        <f>IFERROR(VLOOKUP(DATA[[#This Row],[Order ID]],Returns!$A:$B,2,0),"No")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8" t="str">
        <f>IF(M5319=People!$B$5,People!$A$5,IF(M5319=People!$B$4,People!$A$4,IF(M5319=People!$B$3,People!$A$3,IF(M5319=People!$B$2,People!$A$2,0))))</f>
        <v>Cassandra Brandow</v>
      </c>
      <c r="W5319" s="28" t="str">
        <f>IFERROR(VLOOKUP(DATA[[#This Row],[Order ID]],Returns!$A:$B,2,0),"No")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8" t="str">
        <f>IF(M5320=People!$B$5,People!$A$5,IF(M5320=People!$B$4,People!$A$4,IF(M5320=People!$B$3,People!$A$3,IF(M5320=People!$B$2,People!$A$2,0))))</f>
        <v>Cassandra Brandow</v>
      </c>
      <c r="W5320" s="28" t="str">
        <f>IFERROR(VLOOKUP(DATA[[#This Row],[Order ID]],Returns!$A:$B,2,0),"No")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8" t="str">
        <f>IF(M5321=People!$B$5,People!$A$5,IF(M5321=People!$B$4,People!$A$4,IF(M5321=People!$B$3,People!$A$3,IF(M5321=People!$B$2,People!$A$2,0))))</f>
        <v>Cassandra Brandow</v>
      </c>
      <c r="W5321" s="28" t="str">
        <f>IFERROR(VLOOKUP(DATA[[#This Row],[Order ID]],Returns!$A:$B,2,0),"No")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8" t="str">
        <f>IF(M5322=People!$B$5,People!$A$5,IF(M5322=People!$B$4,People!$A$4,IF(M5322=People!$B$3,People!$A$3,IF(M5322=People!$B$2,People!$A$2,0))))</f>
        <v>Cassandra Brandow</v>
      </c>
      <c r="W5322" s="28" t="str">
        <f>IFERROR(VLOOKUP(DATA[[#This Row],[Order ID]],Returns!$A:$B,2,0),"No")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8" t="str">
        <f>IF(M5323=People!$B$5,People!$A$5,IF(M5323=People!$B$4,People!$A$4,IF(M5323=People!$B$3,People!$A$3,IF(M5323=People!$B$2,People!$A$2,0))))</f>
        <v>Cassandra Brandow</v>
      </c>
      <c r="W5323" s="28" t="str">
        <f>IFERROR(VLOOKUP(DATA[[#This Row],[Order ID]],Returns!$A:$B,2,0),"No")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8" t="str">
        <f>IF(M5324=People!$B$5,People!$A$5,IF(M5324=People!$B$4,People!$A$4,IF(M5324=People!$B$3,People!$A$3,IF(M5324=People!$B$2,People!$A$2,0))))</f>
        <v>Cassandra Brandow</v>
      </c>
      <c r="W5324" s="28" t="str">
        <f>IFERROR(VLOOKUP(DATA[[#This Row],[Order ID]],Returns!$A:$B,2,0),"No")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28" t="str">
        <f>IF(M5325=People!$B$5,People!$A$5,IF(M5325=People!$B$4,People!$A$4,IF(M5325=People!$B$3,People!$A$3,IF(M5325=People!$B$2,People!$A$2,0))))</f>
        <v>Kelly Williams</v>
      </c>
      <c r="W5325" s="28" t="str">
        <f>IFERROR(VLOOKUP(DATA[[#This Row],[Order ID]],Returns!$A:$B,2,0),"No")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8" t="str">
        <f>IF(M5326=People!$B$5,People!$A$5,IF(M5326=People!$B$4,People!$A$4,IF(M5326=People!$B$3,People!$A$3,IF(M5326=People!$B$2,People!$A$2,0))))</f>
        <v>Anna Andreadi</v>
      </c>
      <c r="W5326" s="28" t="str">
        <f>IFERROR(VLOOKUP(DATA[[#This Row],[Order ID]],Returns!$A:$B,2,0),"No")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28" t="str">
        <f>IF(M5327=People!$B$5,People!$A$5,IF(M5327=People!$B$4,People!$A$4,IF(M5327=People!$B$3,People!$A$3,IF(M5327=People!$B$2,People!$A$2,0))))</f>
        <v>Anna Andreadi</v>
      </c>
      <c r="W5327" s="28" t="str">
        <f>IFERROR(VLOOKUP(DATA[[#This Row],[Order ID]],Returns!$A:$B,2,0),"No")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28" t="str">
        <f>IF(M5328=People!$B$5,People!$A$5,IF(M5328=People!$B$4,People!$A$4,IF(M5328=People!$B$3,People!$A$3,IF(M5328=People!$B$2,People!$A$2,0))))</f>
        <v>Chuck Magee</v>
      </c>
      <c r="W5328" s="28" t="str">
        <f>IFERROR(VLOOKUP(DATA[[#This Row],[Order ID]],Returns!$A:$B,2,0),"No")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8" t="str">
        <f>IF(M5329=People!$B$5,People!$A$5,IF(M5329=People!$B$4,People!$A$4,IF(M5329=People!$B$3,People!$A$3,IF(M5329=People!$B$2,People!$A$2,0))))</f>
        <v>Anna Andreadi</v>
      </c>
      <c r="W5329" s="28" t="str">
        <f>IFERROR(VLOOKUP(DATA[[#This Row],[Order ID]],Returns!$A:$B,2,0),"No")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28" t="str">
        <f>IF(M5330=People!$B$5,People!$A$5,IF(M5330=People!$B$4,People!$A$4,IF(M5330=People!$B$3,People!$A$3,IF(M5330=People!$B$2,People!$A$2,0))))</f>
        <v>Kelly Williams</v>
      </c>
      <c r="W5330" s="28" t="str">
        <f>IFERROR(VLOOKUP(DATA[[#This Row],[Order ID]],Returns!$A:$B,2,0),"No")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8" t="str">
        <f>IF(M5331=People!$B$5,People!$A$5,IF(M5331=People!$B$4,People!$A$4,IF(M5331=People!$B$3,People!$A$3,IF(M5331=People!$B$2,People!$A$2,0))))</f>
        <v>Chuck Magee</v>
      </c>
      <c r="W5331" s="28" t="str">
        <f>IFERROR(VLOOKUP(DATA[[#This Row],[Order ID]],Returns!$A:$B,2,0),"No")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28" t="str">
        <f>IF(M5332=People!$B$5,People!$A$5,IF(M5332=People!$B$4,People!$A$4,IF(M5332=People!$B$3,People!$A$3,IF(M5332=People!$B$2,People!$A$2,0))))</f>
        <v>Chuck Magee</v>
      </c>
      <c r="W5332" s="28" t="str">
        <f>IFERROR(VLOOKUP(DATA[[#This Row],[Order ID]],Returns!$A:$B,2,0),"No")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8" t="str">
        <f>IF(M5333=People!$B$5,People!$A$5,IF(M5333=People!$B$4,People!$A$4,IF(M5333=People!$B$3,People!$A$3,IF(M5333=People!$B$2,People!$A$2,0))))</f>
        <v>Chuck Magee</v>
      </c>
      <c r="W5333" s="28" t="str">
        <f>IFERROR(VLOOKUP(DATA[[#This Row],[Order ID]],Returns!$A:$B,2,0),"No")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28" t="str">
        <f>IF(M5334=People!$B$5,People!$A$5,IF(M5334=People!$B$4,People!$A$4,IF(M5334=People!$B$3,People!$A$3,IF(M5334=People!$B$2,People!$A$2,0))))</f>
        <v>Chuck Magee</v>
      </c>
      <c r="W5334" s="28" t="str">
        <f>IFERROR(VLOOKUP(DATA[[#This Row],[Order ID]],Returns!$A:$B,2,0),"No")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28" t="str">
        <f>IF(M5335=People!$B$5,People!$A$5,IF(M5335=People!$B$4,People!$A$4,IF(M5335=People!$B$3,People!$A$3,IF(M5335=People!$B$2,People!$A$2,0))))</f>
        <v>Chuck Magee</v>
      </c>
      <c r="W5335" s="28" t="str">
        <f>IFERROR(VLOOKUP(DATA[[#This Row],[Order ID]],Returns!$A:$B,2,0),"No")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28" t="str">
        <f>IF(M5336=People!$B$5,People!$A$5,IF(M5336=People!$B$4,People!$A$4,IF(M5336=People!$B$3,People!$A$3,IF(M5336=People!$B$2,People!$A$2,0))))</f>
        <v>Chuck Magee</v>
      </c>
      <c r="W5336" s="28" t="str">
        <f>IFERROR(VLOOKUP(DATA[[#This Row],[Order ID]],Returns!$A:$B,2,0),"No")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28" t="str">
        <f>IF(M5337=People!$B$5,People!$A$5,IF(M5337=People!$B$4,People!$A$4,IF(M5337=People!$B$3,People!$A$3,IF(M5337=People!$B$2,People!$A$2,0))))</f>
        <v>Chuck Magee</v>
      </c>
      <c r="W5337" s="28" t="str">
        <f>IFERROR(VLOOKUP(DATA[[#This Row],[Order ID]],Returns!$A:$B,2,0),"No")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8" t="str">
        <f>IF(M5338=People!$B$5,People!$A$5,IF(M5338=People!$B$4,People!$A$4,IF(M5338=People!$B$3,People!$A$3,IF(M5338=People!$B$2,People!$A$2,0))))</f>
        <v>Anna Andreadi</v>
      </c>
      <c r="W5338" s="28" t="str">
        <f>IFERROR(VLOOKUP(DATA[[#This Row],[Order ID]],Returns!$A:$B,2,0),"No")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8" t="str">
        <f>IF(M5339=People!$B$5,People!$A$5,IF(M5339=People!$B$4,People!$A$4,IF(M5339=People!$B$3,People!$A$3,IF(M5339=People!$B$2,People!$A$2,0))))</f>
        <v>Anna Andreadi</v>
      </c>
      <c r="W5339" s="28" t="str">
        <f>IFERROR(VLOOKUP(DATA[[#This Row],[Order ID]],Returns!$A:$B,2,0),"No")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8" t="str">
        <f>IF(M5340=People!$B$5,People!$A$5,IF(M5340=People!$B$4,People!$A$4,IF(M5340=People!$B$3,People!$A$3,IF(M5340=People!$B$2,People!$A$2,0))))</f>
        <v>Chuck Magee</v>
      </c>
      <c r="W5340" s="28" t="str">
        <f>IFERROR(VLOOKUP(DATA[[#This Row],[Order ID]],Returns!$A:$B,2,0),"No")</f>
        <v>No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28" t="str">
        <f>IF(M5341=People!$B$5,People!$A$5,IF(M5341=People!$B$4,People!$A$4,IF(M5341=People!$B$3,People!$A$3,IF(M5341=People!$B$2,People!$A$2,0))))</f>
        <v>Chuck Magee</v>
      </c>
      <c r="W5341" s="28" t="str">
        <f>IFERROR(VLOOKUP(DATA[[#This Row],[Order ID]],Returns!$A:$B,2,0),"No")</f>
        <v>No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28" t="str">
        <f>IF(M5342=People!$B$5,People!$A$5,IF(M5342=People!$B$4,People!$A$4,IF(M5342=People!$B$3,People!$A$3,IF(M5342=People!$B$2,People!$A$2,0))))</f>
        <v>Chuck Magee</v>
      </c>
      <c r="W5342" s="28" t="str">
        <f>IFERROR(VLOOKUP(DATA[[#This Row],[Order ID]],Returns!$A:$B,2,0),"No")</f>
        <v>No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28" t="str">
        <f>IF(M5343=People!$B$5,People!$A$5,IF(M5343=People!$B$4,People!$A$4,IF(M5343=People!$B$3,People!$A$3,IF(M5343=People!$B$2,People!$A$2,0))))</f>
        <v>Chuck Magee</v>
      </c>
      <c r="W5343" s="28" t="str">
        <f>IFERROR(VLOOKUP(DATA[[#This Row],[Order ID]],Returns!$A:$B,2,0),"No")</f>
        <v>No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8" t="str">
        <f>IF(M5344=People!$B$5,People!$A$5,IF(M5344=People!$B$4,People!$A$4,IF(M5344=People!$B$3,People!$A$3,IF(M5344=People!$B$2,People!$A$2,0))))</f>
        <v>Kelly Williams</v>
      </c>
      <c r="W5344" s="28" t="str">
        <f>IFERROR(VLOOKUP(DATA[[#This Row],[Order ID]],Returns!$A:$B,2,0),"No")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8" t="str">
        <f>IF(M5345=People!$B$5,People!$A$5,IF(M5345=People!$B$4,People!$A$4,IF(M5345=People!$B$3,People!$A$3,IF(M5345=People!$B$2,People!$A$2,0))))</f>
        <v>Kelly Williams</v>
      </c>
      <c r="W5345" s="28" t="str">
        <f>IFERROR(VLOOKUP(DATA[[#This Row],[Order ID]],Returns!$A:$B,2,0),"No")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28" t="str">
        <f>IF(M5346=People!$B$5,People!$A$5,IF(M5346=People!$B$4,People!$A$4,IF(M5346=People!$B$3,People!$A$3,IF(M5346=People!$B$2,People!$A$2,0))))</f>
        <v>Chuck Magee</v>
      </c>
      <c r="W5346" s="28" t="str">
        <f>IFERROR(VLOOKUP(DATA[[#This Row],[Order ID]],Returns!$A:$B,2,0),"No")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28" t="str">
        <f>IF(M5347=People!$B$5,People!$A$5,IF(M5347=People!$B$4,People!$A$4,IF(M5347=People!$B$3,People!$A$3,IF(M5347=People!$B$2,People!$A$2,0))))</f>
        <v>Anna Andreadi</v>
      </c>
      <c r="W5347" s="28" t="str">
        <f>IFERROR(VLOOKUP(DATA[[#This Row],[Order ID]],Returns!$A:$B,2,0),"No")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8" t="str">
        <f>IF(M5348=People!$B$5,People!$A$5,IF(M5348=People!$B$4,People!$A$4,IF(M5348=People!$B$3,People!$A$3,IF(M5348=People!$B$2,People!$A$2,0))))</f>
        <v>Anna Andreadi</v>
      </c>
      <c r="W5348" s="28" t="str">
        <f>IFERROR(VLOOKUP(DATA[[#This Row],[Order ID]],Returns!$A:$B,2,0),"No")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8" t="str">
        <f>IF(M5349=People!$B$5,People!$A$5,IF(M5349=People!$B$4,People!$A$4,IF(M5349=People!$B$3,People!$A$3,IF(M5349=People!$B$2,People!$A$2,0))))</f>
        <v>Anna Andreadi</v>
      </c>
      <c r="W5349" s="28" t="str">
        <f>IFERROR(VLOOKUP(DATA[[#This Row],[Order ID]],Returns!$A:$B,2,0),"No")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8" t="str">
        <f>IF(M5350=People!$B$5,People!$A$5,IF(M5350=People!$B$4,People!$A$4,IF(M5350=People!$B$3,People!$A$3,IF(M5350=People!$B$2,People!$A$2,0))))</f>
        <v>Kelly Williams</v>
      </c>
      <c r="W5350" s="28" t="str">
        <f>IFERROR(VLOOKUP(DATA[[#This Row],[Order ID]],Returns!$A:$B,2,0),"No")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8" t="str">
        <f>IF(M5351=People!$B$5,People!$A$5,IF(M5351=People!$B$4,People!$A$4,IF(M5351=People!$B$3,People!$A$3,IF(M5351=People!$B$2,People!$A$2,0))))</f>
        <v>Kelly Williams</v>
      </c>
      <c r="W5351" s="28" t="str">
        <f>IFERROR(VLOOKUP(DATA[[#This Row],[Order ID]],Returns!$A:$B,2,0),"No")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8" t="str">
        <f>IF(M5352=People!$B$5,People!$A$5,IF(M5352=People!$B$4,People!$A$4,IF(M5352=People!$B$3,People!$A$3,IF(M5352=People!$B$2,People!$A$2,0))))</f>
        <v>Kelly Williams</v>
      </c>
      <c r="W5352" s="28" t="str">
        <f>IFERROR(VLOOKUP(DATA[[#This Row],[Order ID]],Returns!$A:$B,2,0),"No")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28" t="str">
        <f>IF(M5353=People!$B$5,People!$A$5,IF(M5353=People!$B$4,People!$A$4,IF(M5353=People!$B$3,People!$A$3,IF(M5353=People!$B$2,People!$A$2,0))))</f>
        <v>Kelly Williams</v>
      </c>
      <c r="W5353" s="28" t="str">
        <f>IFERROR(VLOOKUP(DATA[[#This Row],[Order ID]],Returns!$A:$B,2,0),"No")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8" t="str">
        <f>IF(M5354=People!$B$5,People!$A$5,IF(M5354=People!$B$4,People!$A$4,IF(M5354=People!$B$3,People!$A$3,IF(M5354=People!$B$2,People!$A$2,0))))</f>
        <v>Kelly Williams</v>
      </c>
      <c r="W5354" s="28" t="str">
        <f>IFERROR(VLOOKUP(DATA[[#This Row],[Order ID]],Returns!$A:$B,2,0),"No")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28" t="str">
        <f>IF(M5355=People!$B$5,People!$A$5,IF(M5355=People!$B$4,People!$A$4,IF(M5355=People!$B$3,People!$A$3,IF(M5355=People!$B$2,People!$A$2,0))))</f>
        <v>Cassandra Brandow</v>
      </c>
      <c r="W5355" s="28" t="str">
        <f>IFERROR(VLOOKUP(DATA[[#This Row],[Order ID]],Returns!$A:$B,2,0),"No")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8" t="str">
        <f>IF(M5356=People!$B$5,People!$A$5,IF(M5356=People!$B$4,People!$A$4,IF(M5356=People!$B$3,People!$A$3,IF(M5356=People!$B$2,People!$A$2,0))))</f>
        <v>Anna Andreadi</v>
      </c>
      <c r="W5356" s="28" t="str">
        <f>IFERROR(VLOOKUP(DATA[[#This Row],[Order ID]],Returns!$A:$B,2,0),"No")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28" t="str">
        <f>IF(M5357=People!$B$5,People!$A$5,IF(M5357=People!$B$4,People!$A$4,IF(M5357=People!$B$3,People!$A$3,IF(M5357=People!$B$2,People!$A$2,0))))</f>
        <v>Anna Andreadi</v>
      </c>
      <c r="W5357" s="28" t="str">
        <f>IFERROR(VLOOKUP(DATA[[#This Row],[Order ID]],Returns!$A:$B,2,0),"No")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8" t="str">
        <f>IF(M5358=People!$B$5,People!$A$5,IF(M5358=People!$B$4,People!$A$4,IF(M5358=People!$B$3,People!$A$3,IF(M5358=People!$B$2,People!$A$2,0))))</f>
        <v>Anna Andreadi</v>
      </c>
      <c r="W5358" s="28" t="str">
        <f>IFERROR(VLOOKUP(DATA[[#This Row],[Order ID]],Returns!$A:$B,2,0),"No")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28" t="str">
        <f>IF(M5359=People!$B$5,People!$A$5,IF(M5359=People!$B$4,People!$A$4,IF(M5359=People!$B$3,People!$A$3,IF(M5359=People!$B$2,People!$A$2,0))))</f>
        <v>Anna Andreadi</v>
      </c>
      <c r="W5359" s="28" t="str">
        <f>IFERROR(VLOOKUP(DATA[[#This Row],[Order ID]],Returns!$A:$B,2,0),"No")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28" t="str">
        <f>IF(M5360=People!$B$5,People!$A$5,IF(M5360=People!$B$4,People!$A$4,IF(M5360=People!$B$3,People!$A$3,IF(M5360=People!$B$2,People!$A$2,0))))</f>
        <v>Anna Andreadi</v>
      </c>
      <c r="W5360" s="28" t="str">
        <f>IFERROR(VLOOKUP(DATA[[#This Row],[Order ID]],Returns!$A:$B,2,0),"No")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28" t="str">
        <f>IF(M5361=People!$B$5,People!$A$5,IF(M5361=People!$B$4,People!$A$4,IF(M5361=People!$B$3,People!$A$3,IF(M5361=People!$B$2,People!$A$2,0))))</f>
        <v>Anna Andreadi</v>
      </c>
      <c r="W5361" s="28" t="str">
        <f>IFERROR(VLOOKUP(DATA[[#This Row],[Order ID]],Returns!$A:$B,2,0),"No")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8" t="str">
        <f>IF(M5362=People!$B$5,People!$A$5,IF(M5362=People!$B$4,People!$A$4,IF(M5362=People!$B$3,People!$A$3,IF(M5362=People!$B$2,People!$A$2,0))))</f>
        <v>Cassandra Brandow</v>
      </c>
      <c r="W5362" s="28" t="str">
        <f>IFERROR(VLOOKUP(DATA[[#This Row],[Order ID]],Returns!$A:$B,2,0),"No")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8" t="str">
        <f>IF(M5363=People!$B$5,People!$A$5,IF(M5363=People!$B$4,People!$A$4,IF(M5363=People!$B$3,People!$A$3,IF(M5363=People!$B$2,People!$A$2,0))))</f>
        <v>Kelly Williams</v>
      </c>
      <c r="W5363" s="28" t="str">
        <f>IFERROR(VLOOKUP(DATA[[#This Row],[Order ID]],Returns!$A:$B,2,0),"No")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28" t="str">
        <f>IF(M5364=People!$B$5,People!$A$5,IF(M5364=People!$B$4,People!$A$4,IF(M5364=People!$B$3,People!$A$3,IF(M5364=People!$B$2,People!$A$2,0))))</f>
        <v>Kelly Williams</v>
      </c>
      <c r="W5364" s="28" t="str">
        <f>IFERROR(VLOOKUP(DATA[[#This Row],[Order ID]],Returns!$A:$B,2,0),"No")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28" t="str">
        <f>IF(M5365=People!$B$5,People!$A$5,IF(M5365=People!$B$4,People!$A$4,IF(M5365=People!$B$3,People!$A$3,IF(M5365=People!$B$2,People!$A$2,0))))</f>
        <v>Kelly Williams</v>
      </c>
      <c r="W5365" s="28" t="str">
        <f>IFERROR(VLOOKUP(DATA[[#This Row],[Order ID]],Returns!$A:$B,2,0),"No")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8" t="str">
        <f>IF(M5366=People!$B$5,People!$A$5,IF(M5366=People!$B$4,People!$A$4,IF(M5366=People!$B$3,People!$A$3,IF(M5366=People!$B$2,People!$A$2,0))))</f>
        <v>Anna Andreadi</v>
      </c>
      <c r="W5366" s="28" t="str">
        <f>IFERROR(VLOOKUP(DATA[[#This Row],[Order ID]],Returns!$A:$B,2,0),"No")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8" t="str">
        <f>IF(M5367=People!$B$5,People!$A$5,IF(M5367=People!$B$4,People!$A$4,IF(M5367=People!$B$3,People!$A$3,IF(M5367=People!$B$2,People!$A$2,0))))</f>
        <v>Kelly Williams</v>
      </c>
      <c r="W5367" s="28" t="str">
        <f>IFERROR(VLOOKUP(DATA[[#This Row],[Order ID]],Returns!$A:$B,2,0),"No")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8" t="str">
        <f>IF(M5368=People!$B$5,People!$A$5,IF(M5368=People!$B$4,People!$A$4,IF(M5368=People!$B$3,People!$A$3,IF(M5368=People!$B$2,People!$A$2,0))))</f>
        <v>Anna Andreadi</v>
      </c>
      <c r="W5368" s="28" t="str">
        <f>IFERROR(VLOOKUP(DATA[[#This Row],[Order ID]],Returns!$A:$B,2,0),"No")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28" t="str">
        <f>IF(M5369=People!$B$5,People!$A$5,IF(M5369=People!$B$4,People!$A$4,IF(M5369=People!$B$3,People!$A$3,IF(M5369=People!$B$2,People!$A$2,0))))</f>
        <v>Anna Andreadi</v>
      </c>
      <c r="W5369" s="28" t="str">
        <f>IFERROR(VLOOKUP(DATA[[#This Row],[Order ID]],Returns!$A:$B,2,0),"No")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28" t="str">
        <f>IF(M5370=People!$B$5,People!$A$5,IF(M5370=People!$B$4,People!$A$4,IF(M5370=People!$B$3,People!$A$3,IF(M5370=People!$B$2,People!$A$2,0))))</f>
        <v>Anna Andreadi</v>
      </c>
      <c r="W5370" s="28" t="str">
        <f>IFERROR(VLOOKUP(DATA[[#This Row],[Order ID]],Returns!$A:$B,2,0),"No")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8" t="str">
        <f>IF(M5371=People!$B$5,People!$A$5,IF(M5371=People!$B$4,People!$A$4,IF(M5371=People!$B$3,People!$A$3,IF(M5371=People!$B$2,People!$A$2,0))))</f>
        <v>Chuck Magee</v>
      </c>
      <c r="W5371" s="28" t="str">
        <f>IFERROR(VLOOKUP(DATA[[#This Row],[Order ID]],Returns!$A:$B,2,0),"No")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8" t="str">
        <f>IF(M5372=People!$B$5,People!$A$5,IF(M5372=People!$B$4,People!$A$4,IF(M5372=People!$B$3,People!$A$3,IF(M5372=People!$B$2,People!$A$2,0))))</f>
        <v>Kelly Williams</v>
      </c>
      <c r="W5372" s="28" t="str">
        <f>IFERROR(VLOOKUP(DATA[[#This Row],[Order ID]],Returns!$A:$B,2,0),"No")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8" t="str">
        <f>IF(M5373=People!$B$5,People!$A$5,IF(M5373=People!$B$4,People!$A$4,IF(M5373=People!$B$3,People!$A$3,IF(M5373=People!$B$2,People!$A$2,0))))</f>
        <v>Kelly Williams</v>
      </c>
      <c r="W5373" s="28" t="str">
        <f>IFERROR(VLOOKUP(DATA[[#This Row],[Order ID]],Returns!$A:$B,2,0),"No")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28" t="str">
        <f>IF(M5374=People!$B$5,People!$A$5,IF(M5374=People!$B$4,People!$A$4,IF(M5374=People!$B$3,People!$A$3,IF(M5374=People!$B$2,People!$A$2,0))))</f>
        <v>Kelly Williams</v>
      </c>
      <c r="W5374" s="28" t="str">
        <f>IFERROR(VLOOKUP(DATA[[#This Row],[Order ID]],Returns!$A:$B,2,0),"No")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8" t="str">
        <f>IF(M5375=People!$B$5,People!$A$5,IF(M5375=People!$B$4,People!$A$4,IF(M5375=People!$B$3,People!$A$3,IF(M5375=People!$B$2,People!$A$2,0))))</f>
        <v>Kelly Williams</v>
      </c>
      <c r="W5375" s="28" t="str">
        <f>IFERROR(VLOOKUP(DATA[[#This Row],[Order ID]],Returns!$A:$B,2,0),"No")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28" t="str">
        <f>IF(M5376=People!$B$5,People!$A$5,IF(M5376=People!$B$4,People!$A$4,IF(M5376=People!$B$3,People!$A$3,IF(M5376=People!$B$2,People!$A$2,0))))</f>
        <v>Kelly Williams</v>
      </c>
      <c r="W5376" s="28" t="str">
        <f>IFERROR(VLOOKUP(DATA[[#This Row],[Order ID]],Returns!$A:$B,2,0),"No")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28" t="str">
        <f>IF(M5377=People!$B$5,People!$A$5,IF(M5377=People!$B$4,People!$A$4,IF(M5377=People!$B$3,People!$A$3,IF(M5377=People!$B$2,People!$A$2,0))))</f>
        <v>Anna Andreadi</v>
      </c>
      <c r="W5377" s="28" t="str">
        <f>IFERROR(VLOOKUP(DATA[[#This Row],[Order ID]],Returns!$A:$B,2,0),"No")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28" t="str">
        <f>IF(M5378=People!$B$5,People!$A$5,IF(M5378=People!$B$4,People!$A$4,IF(M5378=People!$B$3,People!$A$3,IF(M5378=People!$B$2,People!$A$2,0))))</f>
        <v>Anna Andreadi</v>
      </c>
      <c r="W5378" s="28" t="str">
        <f>IFERROR(VLOOKUP(DATA[[#This Row],[Order ID]],Returns!$A:$B,2,0),"No")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8" t="str">
        <f>IF(M5379=People!$B$5,People!$A$5,IF(M5379=People!$B$4,People!$A$4,IF(M5379=People!$B$3,People!$A$3,IF(M5379=People!$B$2,People!$A$2,0))))</f>
        <v>Chuck Magee</v>
      </c>
      <c r="W5379" s="28" t="str">
        <f>IFERROR(VLOOKUP(DATA[[#This Row],[Order ID]],Returns!$A:$B,2,0),"No")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8" t="str">
        <f>IF(M5380=People!$B$5,People!$A$5,IF(M5380=People!$B$4,People!$A$4,IF(M5380=People!$B$3,People!$A$3,IF(M5380=People!$B$2,People!$A$2,0))))</f>
        <v>Chuck Magee</v>
      </c>
      <c r="W5380" s="28" t="str">
        <f>IFERROR(VLOOKUP(DATA[[#This Row],[Order ID]],Returns!$A:$B,2,0),"No")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28" t="str">
        <f>IF(M5381=People!$B$5,People!$A$5,IF(M5381=People!$B$4,People!$A$4,IF(M5381=People!$B$3,People!$A$3,IF(M5381=People!$B$2,People!$A$2,0))))</f>
        <v>Anna Andreadi</v>
      </c>
      <c r="W5381" s="28" t="str">
        <f>IFERROR(VLOOKUP(DATA[[#This Row],[Order ID]],Returns!$A:$B,2,0),"No")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8" t="str">
        <f>IF(M5382=People!$B$5,People!$A$5,IF(M5382=People!$B$4,People!$A$4,IF(M5382=People!$B$3,People!$A$3,IF(M5382=People!$B$2,People!$A$2,0))))</f>
        <v>Anna Andreadi</v>
      </c>
      <c r="W5382" s="28" t="str">
        <f>IFERROR(VLOOKUP(DATA[[#This Row],[Order ID]],Returns!$A:$B,2,0),"No")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8" t="str">
        <f>IF(M5383=People!$B$5,People!$A$5,IF(M5383=People!$B$4,People!$A$4,IF(M5383=People!$B$3,People!$A$3,IF(M5383=People!$B$2,People!$A$2,0))))</f>
        <v>Kelly Williams</v>
      </c>
      <c r="W5383" s="28" t="str">
        <f>IFERROR(VLOOKUP(DATA[[#This Row],[Order ID]],Returns!$A:$B,2,0),"No")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8" t="str">
        <f>IF(M5384=People!$B$5,People!$A$5,IF(M5384=People!$B$4,People!$A$4,IF(M5384=People!$B$3,People!$A$3,IF(M5384=People!$B$2,People!$A$2,0))))</f>
        <v>Kelly Williams</v>
      </c>
      <c r="W5384" s="28" t="str">
        <f>IFERROR(VLOOKUP(DATA[[#This Row],[Order ID]],Returns!$A:$B,2,0),"No")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28" t="str">
        <f>IF(M5385=People!$B$5,People!$A$5,IF(M5385=People!$B$4,People!$A$4,IF(M5385=People!$B$3,People!$A$3,IF(M5385=People!$B$2,People!$A$2,0))))</f>
        <v>Kelly Williams</v>
      </c>
      <c r="W5385" s="28" t="str">
        <f>IFERROR(VLOOKUP(DATA[[#This Row],[Order ID]],Returns!$A:$B,2,0),"No")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28" t="str">
        <f>IF(M5386=People!$B$5,People!$A$5,IF(M5386=People!$B$4,People!$A$4,IF(M5386=People!$B$3,People!$A$3,IF(M5386=People!$B$2,People!$A$2,0))))</f>
        <v>Chuck Magee</v>
      </c>
      <c r="W5386" s="28" t="str">
        <f>IFERROR(VLOOKUP(DATA[[#This Row],[Order ID]],Returns!$A:$B,2,0),"No")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8" t="str">
        <f>IF(M5387=People!$B$5,People!$A$5,IF(M5387=People!$B$4,People!$A$4,IF(M5387=People!$B$3,People!$A$3,IF(M5387=People!$B$2,People!$A$2,0))))</f>
        <v>Chuck Magee</v>
      </c>
      <c r="W5387" s="28" t="str">
        <f>IFERROR(VLOOKUP(DATA[[#This Row],[Order ID]],Returns!$A:$B,2,0),"No")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28" t="str">
        <f>IF(M5388=People!$B$5,People!$A$5,IF(M5388=People!$B$4,People!$A$4,IF(M5388=People!$B$3,People!$A$3,IF(M5388=People!$B$2,People!$A$2,0))))</f>
        <v>Cassandra Brandow</v>
      </c>
      <c r="W5388" s="28" t="str">
        <f>IFERROR(VLOOKUP(DATA[[#This Row],[Order ID]],Returns!$A:$B,2,0),"No")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8" t="str">
        <f>IF(M5389=People!$B$5,People!$A$5,IF(M5389=People!$B$4,People!$A$4,IF(M5389=People!$B$3,People!$A$3,IF(M5389=People!$B$2,People!$A$2,0))))</f>
        <v>Anna Andreadi</v>
      </c>
      <c r="W5389" s="28" t="str">
        <f>IFERROR(VLOOKUP(DATA[[#This Row],[Order ID]],Returns!$A:$B,2,0),"No")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28" t="str">
        <f>IF(M5390=People!$B$5,People!$A$5,IF(M5390=People!$B$4,People!$A$4,IF(M5390=People!$B$3,People!$A$3,IF(M5390=People!$B$2,People!$A$2,0))))</f>
        <v>Anna Andreadi</v>
      </c>
      <c r="W5390" s="28" t="str">
        <f>IFERROR(VLOOKUP(DATA[[#This Row],[Order ID]],Returns!$A:$B,2,0),"No")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28" t="str">
        <f>IF(M5391=People!$B$5,People!$A$5,IF(M5391=People!$B$4,People!$A$4,IF(M5391=People!$B$3,People!$A$3,IF(M5391=People!$B$2,People!$A$2,0))))</f>
        <v>Anna Andreadi</v>
      </c>
      <c r="W5391" s="28" t="str">
        <f>IFERROR(VLOOKUP(DATA[[#This Row],[Order ID]],Returns!$A:$B,2,0),"No")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8" t="str">
        <f>IF(M5392=People!$B$5,People!$A$5,IF(M5392=People!$B$4,People!$A$4,IF(M5392=People!$B$3,People!$A$3,IF(M5392=People!$B$2,People!$A$2,0))))</f>
        <v>Anna Andreadi</v>
      </c>
      <c r="W5392" s="28" t="str">
        <f>IFERROR(VLOOKUP(DATA[[#This Row],[Order ID]],Returns!$A:$B,2,0),"No")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28" t="str">
        <f>IF(M5393=People!$B$5,People!$A$5,IF(M5393=People!$B$4,People!$A$4,IF(M5393=People!$B$3,People!$A$3,IF(M5393=People!$B$2,People!$A$2,0))))</f>
        <v>Chuck Magee</v>
      </c>
      <c r="W5393" s="28" t="str">
        <f>IFERROR(VLOOKUP(DATA[[#This Row],[Order ID]],Returns!$A:$B,2,0),"No")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8" t="str">
        <f>IF(M5394=People!$B$5,People!$A$5,IF(M5394=People!$B$4,People!$A$4,IF(M5394=People!$B$3,People!$A$3,IF(M5394=People!$B$2,People!$A$2,0))))</f>
        <v>Chuck Magee</v>
      </c>
      <c r="W5394" s="28" t="str">
        <f>IFERROR(VLOOKUP(DATA[[#This Row],[Order ID]],Returns!$A:$B,2,0),"No")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28" t="str">
        <f>IF(M5395=People!$B$5,People!$A$5,IF(M5395=People!$B$4,People!$A$4,IF(M5395=People!$B$3,People!$A$3,IF(M5395=People!$B$2,People!$A$2,0))))</f>
        <v>Chuck Magee</v>
      </c>
      <c r="W5395" s="28" t="str">
        <f>IFERROR(VLOOKUP(DATA[[#This Row],[Order ID]],Returns!$A:$B,2,0),"No")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8" t="str">
        <f>IF(M5396=People!$B$5,People!$A$5,IF(M5396=People!$B$4,People!$A$4,IF(M5396=People!$B$3,People!$A$3,IF(M5396=People!$B$2,People!$A$2,0))))</f>
        <v>Chuck Magee</v>
      </c>
      <c r="W5396" s="28" t="str">
        <f>IFERROR(VLOOKUP(DATA[[#This Row],[Order ID]],Returns!$A:$B,2,0),"No")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28" t="str">
        <f>IF(M5397=People!$B$5,People!$A$5,IF(M5397=People!$B$4,People!$A$4,IF(M5397=People!$B$3,People!$A$3,IF(M5397=People!$B$2,People!$A$2,0))))</f>
        <v>Anna Andreadi</v>
      </c>
      <c r="W5397" s="28" t="str">
        <f>IFERROR(VLOOKUP(DATA[[#This Row],[Order ID]],Returns!$A:$B,2,0),"No")</f>
        <v>No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28" t="str">
        <f>IF(M5398=People!$B$5,People!$A$5,IF(M5398=People!$B$4,People!$A$4,IF(M5398=People!$B$3,People!$A$3,IF(M5398=People!$B$2,People!$A$2,0))))</f>
        <v>Anna Andreadi</v>
      </c>
      <c r="W5398" s="28" t="str">
        <f>IFERROR(VLOOKUP(DATA[[#This Row],[Order ID]],Returns!$A:$B,2,0),"No")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28" t="str">
        <f>IF(M5399=People!$B$5,People!$A$5,IF(M5399=People!$B$4,People!$A$4,IF(M5399=People!$B$3,People!$A$3,IF(M5399=People!$B$2,People!$A$2,0))))</f>
        <v>Anna Andreadi</v>
      </c>
      <c r="W5399" s="28" t="str">
        <f>IFERROR(VLOOKUP(DATA[[#This Row],[Order ID]],Returns!$A:$B,2,0),"No")</f>
        <v>No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28" t="str">
        <f>IF(M5400=People!$B$5,People!$A$5,IF(M5400=People!$B$4,People!$A$4,IF(M5400=People!$B$3,People!$A$3,IF(M5400=People!$B$2,People!$A$2,0))))</f>
        <v>Chuck Magee</v>
      </c>
      <c r="W5400" s="28" t="str">
        <f>IFERROR(VLOOKUP(DATA[[#This Row],[Order ID]],Returns!$A:$B,2,0),"No")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8" t="str">
        <f>IF(M5401=People!$B$5,People!$A$5,IF(M5401=People!$B$4,People!$A$4,IF(M5401=People!$B$3,People!$A$3,IF(M5401=People!$B$2,People!$A$2,0))))</f>
        <v>Anna Andreadi</v>
      </c>
      <c r="W5401" s="28" t="str">
        <f>IFERROR(VLOOKUP(DATA[[#This Row],[Order ID]],Returns!$A:$B,2,0),"No")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28" t="str">
        <f>IF(M5402=People!$B$5,People!$A$5,IF(M5402=People!$B$4,People!$A$4,IF(M5402=People!$B$3,People!$A$3,IF(M5402=People!$B$2,People!$A$2,0))))</f>
        <v>Anna Andreadi</v>
      </c>
      <c r="W5402" s="28" t="str">
        <f>IFERROR(VLOOKUP(DATA[[#This Row],[Order ID]],Returns!$A:$B,2,0),"No")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28" t="str">
        <f>IF(M5403=People!$B$5,People!$A$5,IF(M5403=People!$B$4,People!$A$4,IF(M5403=People!$B$3,People!$A$3,IF(M5403=People!$B$2,People!$A$2,0))))</f>
        <v>Anna Andreadi</v>
      </c>
      <c r="W5403" s="28" t="str">
        <f>IFERROR(VLOOKUP(DATA[[#This Row],[Order ID]],Returns!$A:$B,2,0),"No")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28" t="str">
        <f>IF(M5404=People!$B$5,People!$A$5,IF(M5404=People!$B$4,People!$A$4,IF(M5404=People!$B$3,People!$A$3,IF(M5404=People!$B$2,People!$A$2,0))))</f>
        <v>Chuck Magee</v>
      </c>
      <c r="W5404" s="28" t="str">
        <f>IFERROR(VLOOKUP(DATA[[#This Row],[Order ID]],Returns!$A:$B,2,0),"No")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28" t="str">
        <f>IF(M5405=People!$B$5,People!$A$5,IF(M5405=People!$B$4,People!$A$4,IF(M5405=People!$B$3,People!$A$3,IF(M5405=People!$B$2,People!$A$2,0))))</f>
        <v>Chuck Magee</v>
      </c>
      <c r="W5405" s="28" t="str">
        <f>IFERROR(VLOOKUP(DATA[[#This Row],[Order ID]],Returns!$A:$B,2,0),"No")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8" t="str">
        <f>IF(M5406=People!$B$5,People!$A$5,IF(M5406=People!$B$4,People!$A$4,IF(M5406=People!$B$3,People!$A$3,IF(M5406=People!$B$2,People!$A$2,0))))</f>
        <v>Anna Andreadi</v>
      </c>
      <c r="W5406" s="28" t="str">
        <f>IFERROR(VLOOKUP(DATA[[#This Row],[Order ID]],Returns!$A:$B,2,0),"No")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28" t="str">
        <f>IF(M5407=People!$B$5,People!$A$5,IF(M5407=People!$B$4,People!$A$4,IF(M5407=People!$B$3,People!$A$3,IF(M5407=People!$B$2,People!$A$2,0))))</f>
        <v>Anna Andreadi</v>
      </c>
      <c r="W5407" s="28" t="str">
        <f>IFERROR(VLOOKUP(DATA[[#This Row],[Order ID]],Returns!$A:$B,2,0),"No")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8" t="str">
        <f>IF(M5408=People!$B$5,People!$A$5,IF(M5408=People!$B$4,People!$A$4,IF(M5408=People!$B$3,People!$A$3,IF(M5408=People!$B$2,People!$A$2,0))))</f>
        <v>Anna Andreadi</v>
      </c>
      <c r="W5408" s="28" t="str">
        <f>IFERROR(VLOOKUP(DATA[[#This Row],[Order ID]],Returns!$A:$B,2,0),"No")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28" t="str">
        <f>IF(M5409=People!$B$5,People!$A$5,IF(M5409=People!$B$4,People!$A$4,IF(M5409=People!$B$3,People!$A$3,IF(M5409=People!$B$2,People!$A$2,0))))</f>
        <v>Anna Andreadi</v>
      </c>
      <c r="W5409" s="28" t="str">
        <f>IFERROR(VLOOKUP(DATA[[#This Row],[Order ID]],Returns!$A:$B,2,0),"No")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8" t="str">
        <f>IF(M5410=People!$B$5,People!$A$5,IF(M5410=People!$B$4,People!$A$4,IF(M5410=People!$B$3,People!$A$3,IF(M5410=People!$B$2,People!$A$2,0))))</f>
        <v>Anna Andreadi</v>
      </c>
      <c r="W5410" s="28" t="str">
        <f>IFERROR(VLOOKUP(DATA[[#This Row],[Order ID]],Returns!$A:$B,2,0),"No")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28" t="str">
        <f>IF(M5411=People!$B$5,People!$A$5,IF(M5411=People!$B$4,People!$A$4,IF(M5411=People!$B$3,People!$A$3,IF(M5411=People!$B$2,People!$A$2,0))))</f>
        <v>Anna Andreadi</v>
      </c>
      <c r="W5411" s="28" t="str">
        <f>IFERROR(VLOOKUP(DATA[[#This Row],[Order ID]],Returns!$A:$B,2,0),"No")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28" t="str">
        <f>IF(M5412=People!$B$5,People!$A$5,IF(M5412=People!$B$4,People!$A$4,IF(M5412=People!$B$3,People!$A$3,IF(M5412=People!$B$2,People!$A$2,0))))</f>
        <v>Anna Andreadi</v>
      </c>
      <c r="W5412" s="28" t="str">
        <f>IFERROR(VLOOKUP(DATA[[#This Row],[Order ID]],Returns!$A:$B,2,0),"No")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8" t="str">
        <f>IF(M5413=People!$B$5,People!$A$5,IF(M5413=People!$B$4,People!$A$4,IF(M5413=People!$B$3,People!$A$3,IF(M5413=People!$B$2,People!$A$2,0))))</f>
        <v>Anna Andreadi</v>
      </c>
      <c r="W5413" s="28" t="str">
        <f>IFERROR(VLOOKUP(DATA[[#This Row],[Order ID]],Returns!$A:$B,2,0),"No")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28" t="str">
        <f>IF(M5414=People!$B$5,People!$A$5,IF(M5414=People!$B$4,People!$A$4,IF(M5414=People!$B$3,People!$A$3,IF(M5414=People!$B$2,People!$A$2,0))))</f>
        <v>Anna Andreadi</v>
      </c>
      <c r="W5414" s="28" t="str">
        <f>IFERROR(VLOOKUP(DATA[[#This Row],[Order ID]],Returns!$A:$B,2,0),"No")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28" t="str">
        <f>IF(M5415=People!$B$5,People!$A$5,IF(M5415=People!$B$4,People!$A$4,IF(M5415=People!$B$3,People!$A$3,IF(M5415=People!$B$2,People!$A$2,0))))</f>
        <v>Kelly Williams</v>
      </c>
      <c r="W5415" s="28" t="str">
        <f>IFERROR(VLOOKUP(DATA[[#This Row],[Order ID]],Returns!$A:$B,2,0),"No")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8" t="str">
        <f>IF(M5416=People!$B$5,People!$A$5,IF(M5416=People!$B$4,People!$A$4,IF(M5416=People!$B$3,People!$A$3,IF(M5416=People!$B$2,People!$A$2,0))))</f>
        <v>Kelly Williams</v>
      </c>
      <c r="W5416" s="28" t="str">
        <f>IFERROR(VLOOKUP(DATA[[#This Row],[Order ID]],Returns!$A:$B,2,0),"No")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8" t="str">
        <f>IF(M5417=People!$B$5,People!$A$5,IF(M5417=People!$B$4,People!$A$4,IF(M5417=People!$B$3,People!$A$3,IF(M5417=People!$B$2,People!$A$2,0))))</f>
        <v>Kelly Williams</v>
      </c>
      <c r="W5417" s="28" t="str">
        <f>IFERROR(VLOOKUP(DATA[[#This Row],[Order ID]],Returns!$A:$B,2,0),"No")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8" t="str">
        <f>IF(M5418=People!$B$5,People!$A$5,IF(M5418=People!$B$4,People!$A$4,IF(M5418=People!$B$3,People!$A$3,IF(M5418=People!$B$2,People!$A$2,0))))</f>
        <v>Kelly Williams</v>
      </c>
      <c r="W5418" s="28" t="str">
        <f>IFERROR(VLOOKUP(DATA[[#This Row],[Order ID]],Returns!$A:$B,2,0),"No")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28" t="str">
        <f>IF(M5419=People!$B$5,People!$A$5,IF(M5419=People!$B$4,People!$A$4,IF(M5419=People!$B$3,People!$A$3,IF(M5419=People!$B$2,People!$A$2,0))))</f>
        <v>Kelly Williams</v>
      </c>
      <c r="W5419" s="28" t="str">
        <f>IFERROR(VLOOKUP(DATA[[#This Row],[Order ID]],Returns!$A:$B,2,0),"No")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8" t="str">
        <f>IF(M5420=People!$B$5,People!$A$5,IF(M5420=People!$B$4,People!$A$4,IF(M5420=People!$B$3,People!$A$3,IF(M5420=People!$B$2,People!$A$2,0))))</f>
        <v>Kelly Williams</v>
      </c>
      <c r="W5420" s="28" t="str">
        <f>IFERROR(VLOOKUP(DATA[[#This Row],[Order ID]],Returns!$A:$B,2,0),"No")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8" t="str">
        <f>IF(M5421=People!$B$5,People!$A$5,IF(M5421=People!$B$4,People!$A$4,IF(M5421=People!$B$3,People!$A$3,IF(M5421=People!$B$2,People!$A$2,0))))</f>
        <v>Kelly Williams</v>
      </c>
      <c r="W5421" s="28" t="str">
        <f>IFERROR(VLOOKUP(DATA[[#This Row],[Order ID]],Returns!$A:$B,2,0),"No")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8" t="str">
        <f>IF(M5422=People!$B$5,People!$A$5,IF(M5422=People!$B$4,People!$A$4,IF(M5422=People!$B$3,People!$A$3,IF(M5422=People!$B$2,People!$A$2,0))))</f>
        <v>Chuck Magee</v>
      </c>
      <c r="W5422" s="28" t="str">
        <f>IFERROR(VLOOKUP(DATA[[#This Row],[Order ID]],Returns!$A:$B,2,0),"No")</f>
        <v>No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8" t="str">
        <f>IF(M5423=People!$B$5,People!$A$5,IF(M5423=People!$B$4,People!$A$4,IF(M5423=People!$B$3,People!$A$3,IF(M5423=People!$B$2,People!$A$2,0))))</f>
        <v>Chuck Magee</v>
      </c>
      <c r="W5423" s="28" t="str">
        <f>IFERROR(VLOOKUP(DATA[[#This Row],[Order ID]],Returns!$A:$B,2,0),"No")</f>
        <v>No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8" t="str">
        <f>IF(M5424=People!$B$5,People!$A$5,IF(M5424=People!$B$4,People!$A$4,IF(M5424=People!$B$3,People!$A$3,IF(M5424=People!$B$2,People!$A$2,0))))</f>
        <v>Anna Andreadi</v>
      </c>
      <c r="W5424" s="28" t="str">
        <f>IFERROR(VLOOKUP(DATA[[#This Row],[Order ID]],Returns!$A:$B,2,0),"No")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8" t="str">
        <f>IF(M5425=People!$B$5,People!$A$5,IF(M5425=People!$B$4,People!$A$4,IF(M5425=People!$B$3,People!$A$3,IF(M5425=People!$B$2,People!$A$2,0))))</f>
        <v>Cassandra Brandow</v>
      </c>
      <c r="W5425" s="28" t="str">
        <f>IFERROR(VLOOKUP(DATA[[#This Row],[Order ID]],Returns!$A:$B,2,0),"No")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28" t="str">
        <f>IF(M5426=People!$B$5,People!$A$5,IF(M5426=People!$B$4,People!$A$4,IF(M5426=People!$B$3,People!$A$3,IF(M5426=People!$B$2,People!$A$2,0))))</f>
        <v>Chuck Magee</v>
      </c>
      <c r="W5426" s="28" t="str">
        <f>IFERROR(VLOOKUP(DATA[[#This Row],[Order ID]],Returns!$A:$B,2,0),"No")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28" t="str">
        <f>IF(M5427=People!$B$5,People!$A$5,IF(M5427=People!$B$4,People!$A$4,IF(M5427=People!$B$3,People!$A$3,IF(M5427=People!$B$2,People!$A$2,0))))</f>
        <v>Anna Andreadi</v>
      </c>
      <c r="W5427" s="28" t="str">
        <f>IFERROR(VLOOKUP(DATA[[#This Row],[Order ID]],Returns!$A:$B,2,0),"No")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8" t="str">
        <f>IF(M5428=People!$B$5,People!$A$5,IF(M5428=People!$B$4,People!$A$4,IF(M5428=People!$B$3,People!$A$3,IF(M5428=People!$B$2,People!$A$2,0))))</f>
        <v>Anna Andreadi</v>
      </c>
      <c r="W5428" s="28" t="str">
        <f>IFERROR(VLOOKUP(DATA[[#This Row],[Order ID]],Returns!$A:$B,2,0),"No")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8" t="str">
        <f>IF(M5429=People!$B$5,People!$A$5,IF(M5429=People!$B$4,People!$A$4,IF(M5429=People!$B$3,People!$A$3,IF(M5429=People!$B$2,People!$A$2,0))))</f>
        <v>Anna Andreadi</v>
      </c>
      <c r="W5429" s="28" t="str">
        <f>IFERROR(VLOOKUP(DATA[[#This Row],[Order ID]],Returns!$A:$B,2,0),"No")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28" t="str">
        <f>IF(M5430=People!$B$5,People!$A$5,IF(M5430=People!$B$4,People!$A$4,IF(M5430=People!$B$3,People!$A$3,IF(M5430=People!$B$2,People!$A$2,0))))</f>
        <v>Anna Andreadi</v>
      </c>
      <c r="W5430" s="28" t="str">
        <f>IFERROR(VLOOKUP(DATA[[#This Row],[Order ID]],Returns!$A:$B,2,0),"No")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8" t="str">
        <f>IF(M5431=People!$B$5,People!$A$5,IF(M5431=People!$B$4,People!$A$4,IF(M5431=People!$B$3,People!$A$3,IF(M5431=People!$B$2,People!$A$2,0))))</f>
        <v>Cassandra Brandow</v>
      </c>
      <c r="W5431" s="28" t="str">
        <f>IFERROR(VLOOKUP(DATA[[#This Row],[Order ID]],Returns!$A:$B,2,0),"No")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8" t="str">
        <f>IF(M5432=People!$B$5,People!$A$5,IF(M5432=People!$B$4,People!$A$4,IF(M5432=People!$B$3,People!$A$3,IF(M5432=People!$B$2,People!$A$2,0))))</f>
        <v>Chuck Magee</v>
      </c>
      <c r="W5432" s="28" t="str">
        <f>IFERROR(VLOOKUP(DATA[[#This Row],[Order ID]],Returns!$A:$B,2,0),"No")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8" t="str">
        <f>IF(M5433=People!$B$5,People!$A$5,IF(M5433=People!$B$4,People!$A$4,IF(M5433=People!$B$3,People!$A$3,IF(M5433=People!$B$2,People!$A$2,0))))</f>
        <v>Chuck Magee</v>
      </c>
      <c r="W5433" s="28" t="str">
        <f>IFERROR(VLOOKUP(DATA[[#This Row],[Order ID]],Returns!$A:$B,2,0),"No")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8" t="str">
        <f>IF(M5434=People!$B$5,People!$A$5,IF(M5434=People!$B$4,People!$A$4,IF(M5434=People!$B$3,People!$A$3,IF(M5434=People!$B$2,People!$A$2,0))))</f>
        <v>Chuck Magee</v>
      </c>
      <c r="W5434" s="28" t="str">
        <f>IFERROR(VLOOKUP(DATA[[#This Row],[Order ID]],Returns!$A:$B,2,0),"No")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8" t="str">
        <f>IF(M5435=People!$B$5,People!$A$5,IF(M5435=People!$B$4,People!$A$4,IF(M5435=People!$B$3,People!$A$3,IF(M5435=People!$B$2,People!$A$2,0))))</f>
        <v>Anna Andreadi</v>
      </c>
      <c r="W5435" s="28" t="str">
        <f>IFERROR(VLOOKUP(DATA[[#This Row],[Order ID]],Returns!$A:$B,2,0),"No")</f>
        <v>No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8" t="str">
        <f>IF(M5436=People!$B$5,People!$A$5,IF(M5436=People!$B$4,People!$A$4,IF(M5436=People!$B$3,People!$A$3,IF(M5436=People!$B$2,People!$A$2,0))))</f>
        <v>Anna Andreadi</v>
      </c>
      <c r="W5436" s="28" t="str">
        <f>IFERROR(VLOOKUP(DATA[[#This Row],[Order ID]],Returns!$A:$B,2,0),"No")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28" t="str">
        <f>IF(M5437=People!$B$5,People!$A$5,IF(M5437=People!$B$4,People!$A$4,IF(M5437=People!$B$3,People!$A$3,IF(M5437=People!$B$2,People!$A$2,0))))</f>
        <v>Anna Andreadi</v>
      </c>
      <c r="W5437" s="28" t="str">
        <f>IFERROR(VLOOKUP(DATA[[#This Row],[Order ID]],Returns!$A:$B,2,0),"No")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28" t="str">
        <f>IF(M5438=People!$B$5,People!$A$5,IF(M5438=People!$B$4,People!$A$4,IF(M5438=People!$B$3,People!$A$3,IF(M5438=People!$B$2,People!$A$2,0))))</f>
        <v>Cassandra Brandow</v>
      </c>
      <c r="W5438" s="28" t="str">
        <f>IFERROR(VLOOKUP(DATA[[#This Row],[Order ID]],Returns!$A:$B,2,0),"No")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8" t="str">
        <f>IF(M5439=People!$B$5,People!$A$5,IF(M5439=People!$B$4,People!$A$4,IF(M5439=People!$B$3,People!$A$3,IF(M5439=People!$B$2,People!$A$2,0))))</f>
        <v>Cassandra Brandow</v>
      </c>
      <c r="W5439" s="28" t="str">
        <f>IFERROR(VLOOKUP(DATA[[#This Row],[Order ID]],Returns!$A:$B,2,0),"No")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8" t="str">
        <f>IF(M5440=People!$B$5,People!$A$5,IF(M5440=People!$B$4,People!$A$4,IF(M5440=People!$B$3,People!$A$3,IF(M5440=People!$B$2,People!$A$2,0))))</f>
        <v>Cassandra Brandow</v>
      </c>
      <c r="W5440" s="28" t="str">
        <f>IFERROR(VLOOKUP(DATA[[#This Row],[Order ID]],Returns!$A:$B,2,0),"No")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8" t="str">
        <f>IF(M5441=People!$B$5,People!$A$5,IF(M5441=People!$B$4,People!$A$4,IF(M5441=People!$B$3,People!$A$3,IF(M5441=People!$B$2,People!$A$2,0))))</f>
        <v>Chuck Magee</v>
      </c>
      <c r="W5441" s="28" t="str">
        <f>IFERROR(VLOOKUP(DATA[[#This Row],[Order ID]],Returns!$A:$B,2,0),"No")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8" t="str">
        <f>IF(M5442=People!$B$5,People!$A$5,IF(M5442=People!$B$4,People!$A$4,IF(M5442=People!$B$3,People!$A$3,IF(M5442=People!$B$2,People!$A$2,0))))</f>
        <v>Cassandra Brandow</v>
      </c>
      <c r="W5442" s="28" t="str">
        <f>IFERROR(VLOOKUP(DATA[[#This Row],[Order ID]],Returns!$A:$B,2,0),"No")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8" t="str">
        <f>IF(M5443=People!$B$5,People!$A$5,IF(M5443=People!$B$4,People!$A$4,IF(M5443=People!$B$3,People!$A$3,IF(M5443=People!$B$2,People!$A$2,0))))</f>
        <v>Anna Andreadi</v>
      </c>
      <c r="W5443" s="28" t="str">
        <f>IFERROR(VLOOKUP(DATA[[#This Row],[Order ID]],Returns!$A:$B,2,0),"No")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28" t="str">
        <f>IF(M5444=People!$B$5,People!$A$5,IF(M5444=People!$B$4,People!$A$4,IF(M5444=People!$B$3,People!$A$3,IF(M5444=People!$B$2,People!$A$2,0))))</f>
        <v>Chuck Magee</v>
      </c>
      <c r="W5444" s="28" t="str">
        <f>IFERROR(VLOOKUP(DATA[[#This Row],[Order ID]],Returns!$A:$B,2,0),"No")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8" t="str">
        <f>IF(M5445=People!$B$5,People!$A$5,IF(M5445=People!$B$4,People!$A$4,IF(M5445=People!$B$3,People!$A$3,IF(M5445=People!$B$2,People!$A$2,0))))</f>
        <v>Chuck Magee</v>
      </c>
      <c r="W5445" s="28" t="str">
        <f>IFERROR(VLOOKUP(DATA[[#This Row],[Order ID]],Returns!$A:$B,2,0),"No")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8" t="str">
        <f>IF(M5446=People!$B$5,People!$A$5,IF(M5446=People!$B$4,People!$A$4,IF(M5446=People!$B$3,People!$A$3,IF(M5446=People!$B$2,People!$A$2,0))))</f>
        <v>Chuck Magee</v>
      </c>
      <c r="W5446" s="28" t="str">
        <f>IFERROR(VLOOKUP(DATA[[#This Row],[Order ID]],Returns!$A:$B,2,0),"No")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8" t="str">
        <f>IF(M5447=People!$B$5,People!$A$5,IF(M5447=People!$B$4,People!$A$4,IF(M5447=People!$B$3,People!$A$3,IF(M5447=People!$B$2,People!$A$2,0))))</f>
        <v>Kelly Williams</v>
      </c>
      <c r="W5447" s="28" t="str">
        <f>IFERROR(VLOOKUP(DATA[[#This Row],[Order ID]],Returns!$A:$B,2,0),"No")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28" t="str">
        <f>IF(M5448=People!$B$5,People!$A$5,IF(M5448=People!$B$4,People!$A$4,IF(M5448=People!$B$3,People!$A$3,IF(M5448=People!$B$2,People!$A$2,0))))</f>
        <v>Chuck Magee</v>
      </c>
      <c r="W5448" s="28" t="str">
        <f>IFERROR(VLOOKUP(DATA[[#This Row],[Order ID]],Returns!$A:$B,2,0),"No")</f>
        <v>No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8" t="str">
        <f>IF(M5449=People!$B$5,People!$A$5,IF(M5449=People!$B$4,People!$A$4,IF(M5449=People!$B$3,People!$A$3,IF(M5449=People!$B$2,People!$A$2,0))))</f>
        <v>Chuck Magee</v>
      </c>
      <c r="W5449" s="28" t="str">
        <f>IFERROR(VLOOKUP(DATA[[#This Row],[Order ID]],Returns!$A:$B,2,0),"No")</f>
        <v>No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28" t="str">
        <f>IF(M5450=People!$B$5,People!$A$5,IF(M5450=People!$B$4,People!$A$4,IF(M5450=People!$B$3,People!$A$3,IF(M5450=People!$B$2,People!$A$2,0))))</f>
        <v>Kelly Williams</v>
      </c>
      <c r="W5450" s="28" t="str">
        <f>IFERROR(VLOOKUP(DATA[[#This Row],[Order ID]],Returns!$A:$B,2,0),"No")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8" t="str">
        <f>IF(M5451=People!$B$5,People!$A$5,IF(M5451=People!$B$4,People!$A$4,IF(M5451=People!$B$3,People!$A$3,IF(M5451=People!$B$2,People!$A$2,0))))</f>
        <v>Kelly Williams</v>
      </c>
      <c r="W5451" s="28" t="str">
        <f>IFERROR(VLOOKUP(DATA[[#This Row],[Order ID]],Returns!$A:$B,2,0),"No")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28" t="str">
        <f>IF(M5452=People!$B$5,People!$A$5,IF(M5452=People!$B$4,People!$A$4,IF(M5452=People!$B$3,People!$A$3,IF(M5452=People!$B$2,People!$A$2,0))))</f>
        <v>Kelly Williams</v>
      </c>
      <c r="W5452" s="28" t="str">
        <f>IFERROR(VLOOKUP(DATA[[#This Row],[Order ID]],Returns!$A:$B,2,0),"No")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28" t="str">
        <f>IF(M5453=People!$B$5,People!$A$5,IF(M5453=People!$B$4,People!$A$4,IF(M5453=People!$B$3,People!$A$3,IF(M5453=People!$B$2,People!$A$2,0))))</f>
        <v>Kelly Williams</v>
      </c>
      <c r="W5453" s="28" t="str">
        <f>IFERROR(VLOOKUP(DATA[[#This Row],[Order ID]],Returns!$A:$B,2,0),"No")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8" t="str">
        <f>IF(M5454=People!$B$5,People!$A$5,IF(M5454=People!$B$4,People!$A$4,IF(M5454=People!$B$3,People!$A$3,IF(M5454=People!$B$2,People!$A$2,0))))</f>
        <v>Anna Andreadi</v>
      </c>
      <c r="W5454" s="28" t="str">
        <f>IFERROR(VLOOKUP(DATA[[#This Row],[Order ID]],Returns!$A:$B,2,0),"No")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8" t="str">
        <f>IF(M5455=People!$B$5,People!$A$5,IF(M5455=People!$B$4,People!$A$4,IF(M5455=People!$B$3,People!$A$3,IF(M5455=People!$B$2,People!$A$2,0))))</f>
        <v>Kelly Williams</v>
      </c>
      <c r="W5455" s="28" t="str">
        <f>IFERROR(VLOOKUP(DATA[[#This Row],[Order ID]],Returns!$A:$B,2,0),"No")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8" t="str">
        <f>IF(M5456=People!$B$5,People!$A$5,IF(M5456=People!$B$4,People!$A$4,IF(M5456=People!$B$3,People!$A$3,IF(M5456=People!$B$2,People!$A$2,0))))</f>
        <v>Chuck Magee</v>
      </c>
      <c r="W5456" s="28" t="str">
        <f>IFERROR(VLOOKUP(DATA[[#This Row],[Order ID]],Returns!$A:$B,2,0),"No")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8" t="str">
        <f>IF(M5457=People!$B$5,People!$A$5,IF(M5457=People!$B$4,People!$A$4,IF(M5457=People!$B$3,People!$A$3,IF(M5457=People!$B$2,People!$A$2,0))))</f>
        <v>Chuck Magee</v>
      </c>
      <c r="W5457" s="28" t="str">
        <f>IFERROR(VLOOKUP(DATA[[#This Row],[Order ID]],Returns!$A:$B,2,0),"No")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8" t="str">
        <f>IF(M5458=People!$B$5,People!$A$5,IF(M5458=People!$B$4,People!$A$4,IF(M5458=People!$B$3,People!$A$3,IF(M5458=People!$B$2,People!$A$2,0))))</f>
        <v>Anna Andreadi</v>
      </c>
      <c r="W5458" s="28" t="str">
        <f>IFERROR(VLOOKUP(DATA[[#This Row],[Order ID]],Returns!$A:$B,2,0),"No")</f>
        <v>No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8" t="str">
        <f>IF(M5459=People!$B$5,People!$A$5,IF(M5459=People!$B$4,People!$A$4,IF(M5459=People!$B$3,People!$A$3,IF(M5459=People!$B$2,People!$A$2,0))))</f>
        <v>Anna Andreadi</v>
      </c>
      <c r="W5459" s="28" t="str">
        <f>IFERROR(VLOOKUP(DATA[[#This Row],[Order ID]],Returns!$A:$B,2,0),"No")</f>
        <v>No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8" t="str">
        <f>IF(M5460=People!$B$5,People!$A$5,IF(M5460=People!$B$4,People!$A$4,IF(M5460=People!$B$3,People!$A$3,IF(M5460=People!$B$2,People!$A$2,0))))</f>
        <v>Anna Andreadi</v>
      </c>
      <c r="W5460" s="28" t="str">
        <f>IFERROR(VLOOKUP(DATA[[#This Row],[Order ID]],Returns!$A:$B,2,0),"No")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8" t="str">
        <f>IF(M5461=People!$B$5,People!$A$5,IF(M5461=People!$B$4,People!$A$4,IF(M5461=People!$B$3,People!$A$3,IF(M5461=People!$B$2,People!$A$2,0))))</f>
        <v>Anna Andreadi</v>
      </c>
      <c r="W5461" s="28" t="str">
        <f>IFERROR(VLOOKUP(DATA[[#This Row],[Order ID]],Returns!$A:$B,2,0),"No")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8" t="str">
        <f>IF(M5462=People!$B$5,People!$A$5,IF(M5462=People!$B$4,People!$A$4,IF(M5462=People!$B$3,People!$A$3,IF(M5462=People!$B$2,People!$A$2,0))))</f>
        <v>Cassandra Brandow</v>
      </c>
      <c r="W5462" s="28" t="str">
        <f>IFERROR(VLOOKUP(DATA[[#This Row],[Order ID]],Returns!$A:$B,2,0),"No")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28" t="str">
        <f>IF(M5463=People!$B$5,People!$A$5,IF(M5463=People!$B$4,People!$A$4,IF(M5463=People!$B$3,People!$A$3,IF(M5463=People!$B$2,People!$A$2,0))))</f>
        <v>Anna Andreadi</v>
      </c>
      <c r="W5463" s="28" t="str">
        <f>IFERROR(VLOOKUP(DATA[[#This Row],[Order ID]],Returns!$A:$B,2,0),"No")</f>
        <v>No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8" t="str">
        <f>IF(M5464=People!$B$5,People!$A$5,IF(M5464=People!$B$4,People!$A$4,IF(M5464=People!$B$3,People!$A$3,IF(M5464=People!$B$2,People!$A$2,0))))</f>
        <v>Anna Andreadi</v>
      </c>
      <c r="W5464" s="28" t="str">
        <f>IFERROR(VLOOKUP(DATA[[#This Row],[Order ID]],Returns!$A:$B,2,0),"No")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28" t="str">
        <f>IF(M5465=People!$B$5,People!$A$5,IF(M5465=People!$B$4,People!$A$4,IF(M5465=People!$B$3,People!$A$3,IF(M5465=People!$B$2,People!$A$2,0))))</f>
        <v>Anna Andreadi</v>
      </c>
      <c r="W5465" s="28" t="str">
        <f>IFERROR(VLOOKUP(DATA[[#This Row],[Order ID]],Returns!$A:$B,2,0),"No")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28" t="str">
        <f>IF(M5466=People!$B$5,People!$A$5,IF(M5466=People!$B$4,People!$A$4,IF(M5466=People!$B$3,People!$A$3,IF(M5466=People!$B$2,People!$A$2,0))))</f>
        <v>Anna Andreadi</v>
      </c>
      <c r="W5466" s="28" t="str">
        <f>IFERROR(VLOOKUP(DATA[[#This Row],[Order ID]],Returns!$A:$B,2,0),"No")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8" t="str">
        <f>IF(M5467=People!$B$5,People!$A$5,IF(M5467=People!$B$4,People!$A$4,IF(M5467=People!$B$3,People!$A$3,IF(M5467=People!$B$2,People!$A$2,0))))</f>
        <v>Anna Andreadi</v>
      </c>
      <c r="W5467" s="28" t="str">
        <f>IFERROR(VLOOKUP(DATA[[#This Row],[Order ID]],Returns!$A:$B,2,0),"No")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8" t="str">
        <f>IF(M5468=People!$B$5,People!$A$5,IF(M5468=People!$B$4,People!$A$4,IF(M5468=People!$B$3,People!$A$3,IF(M5468=People!$B$2,People!$A$2,0))))</f>
        <v>Kelly Williams</v>
      </c>
      <c r="W5468" s="28" t="str">
        <f>IFERROR(VLOOKUP(DATA[[#This Row],[Order ID]],Returns!$A:$B,2,0),"No")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8" t="str">
        <f>IF(M5469=People!$B$5,People!$A$5,IF(M5469=People!$B$4,People!$A$4,IF(M5469=People!$B$3,People!$A$3,IF(M5469=People!$B$2,People!$A$2,0))))</f>
        <v>Anna Andreadi</v>
      </c>
      <c r="W5469" s="28" t="str">
        <f>IFERROR(VLOOKUP(DATA[[#This Row],[Order ID]],Returns!$A:$B,2,0),"No")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8" t="str">
        <f>IF(M5470=People!$B$5,People!$A$5,IF(M5470=People!$B$4,People!$A$4,IF(M5470=People!$B$3,People!$A$3,IF(M5470=People!$B$2,People!$A$2,0))))</f>
        <v>Anna Andreadi</v>
      </c>
      <c r="W5470" s="28" t="str">
        <f>IFERROR(VLOOKUP(DATA[[#This Row],[Order ID]],Returns!$A:$B,2,0),"No")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8" t="str">
        <f>IF(M5471=People!$B$5,People!$A$5,IF(M5471=People!$B$4,People!$A$4,IF(M5471=People!$B$3,People!$A$3,IF(M5471=People!$B$2,People!$A$2,0))))</f>
        <v>Anna Andreadi</v>
      </c>
      <c r="W5471" s="28" t="str">
        <f>IFERROR(VLOOKUP(DATA[[#This Row],[Order ID]],Returns!$A:$B,2,0),"No")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8" t="str">
        <f>IF(M5472=People!$B$5,People!$A$5,IF(M5472=People!$B$4,People!$A$4,IF(M5472=People!$B$3,People!$A$3,IF(M5472=People!$B$2,People!$A$2,0))))</f>
        <v>Chuck Magee</v>
      </c>
      <c r="W5472" s="28" t="str">
        <f>IFERROR(VLOOKUP(DATA[[#This Row],[Order ID]],Returns!$A:$B,2,0),"No")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8" t="str">
        <f>IF(M5473=People!$B$5,People!$A$5,IF(M5473=People!$B$4,People!$A$4,IF(M5473=People!$B$3,People!$A$3,IF(M5473=People!$B$2,People!$A$2,0))))</f>
        <v>Anna Andreadi</v>
      </c>
      <c r="W5473" s="28" t="str">
        <f>IFERROR(VLOOKUP(DATA[[#This Row],[Order ID]],Returns!$A:$B,2,0),"No")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8" t="str">
        <f>IF(M5474=People!$B$5,People!$A$5,IF(M5474=People!$B$4,People!$A$4,IF(M5474=People!$B$3,People!$A$3,IF(M5474=People!$B$2,People!$A$2,0))))</f>
        <v>Anna Andreadi</v>
      </c>
      <c r="W5474" s="28" t="str">
        <f>IFERROR(VLOOKUP(DATA[[#This Row],[Order ID]],Returns!$A:$B,2,0),"No")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8" t="str">
        <f>IF(M5475=People!$B$5,People!$A$5,IF(M5475=People!$B$4,People!$A$4,IF(M5475=People!$B$3,People!$A$3,IF(M5475=People!$B$2,People!$A$2,0))))</f>
        <v>Anna Andreadi</v>
      </c>
      <c r="W5475" s="28" t="str">
        <f>IFERROR(VLOOKUP(DATA[[#This Row],[Order ID]],Returns!$A:$B,2,0),"No")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28" t="str">
        <f>IF(M5476=People!$B$5,People!$A$5,IF(M5476=People!$B$4,People!$A$4,IF(M5476=People!$B$3,People!$A$3,IF(M5476=People!$B$2,People!$A$2,0))))</f>
        <v>Kelly Williams</v>
      </c>
      <c r="W5476" s="28" t="str">
        <f>IFERROR(VLOOKUP(DATA[[#This Row],[Order ID]],Returns!$A:$B,2,0),"No")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8" t="str">
        <f>IF(M5477=People!$B$5,People!$A$5,IF(M5477=People!$B$4,People!$A$4,IF(M5477=People!$B$3,People!$A$3,IF(M5477=People!$B$2,People!$A$2,0))))</f>
        <v>Kelly Williams</v>
      </c>
      <c r="W5477" s="28" t="str">
        <f>IFERROR(VLOOKUP(DATA[[#This Row],[Order ID]],Returns!$A:$B,2,0),"No")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28" t="str">
        <f>IF(M5478=People!$B$5,People!$A$5,IF(M5478=People!$B$4,People!$A$4,IF(M5478=People!$B$3,People!$A$3,IF(M5478=People!$B$2,People!$A$2,0))))</f>
        <v>Kelly Williams</v>
      </c>
      <c r="W5478" s="28" t="str">
        <f>IFERROR(VLOOKUP(DATA[[#This Row],[Order ID]],Returns!$A:$B,2,0),"No")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8" t="str">
        <f>IF(M5479=People!$B$5,People!$A$5,IF(M5479=People!$B$4,People!$A$4,IF(M5479=People!$B$3,People!$A$3,IF(M5479=People!$B$2,People!$A$2,0))))</f>
        <v>Kelly Williams</v>
      </c>
      <c r="W5479" s="28" t="str">
        <f>IFERROR(VLOOKUP(DATA[[#This Row],[Order ID]],Returns!$A:$B,2,0),"No")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8" t="str">
        <f>IF(M5480=People!$B$5,People!$A$5,IF(M5480=People!$B$4,People!$A$4,IF(M5480=People!$B$3,People!$A$3,IF(M5480=People!$B$2,People!$A$2,0))))</f>
        <v>Chuck Magee</v>
      </c>
      <c r="W5480" s="28" t="str">
        <f>IFERROR(VLOOKUP(DATA[[#This Row],[Order ID]],Returns!$A:$B,2,0),"No")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8" t="str">
        <f>IF(M5481=People!$B$5,People!$A$5,IF(M5481=People!$B$4,People!$A$4,IF(M5481=People!$B$3,People!$A$3,IF(M5481=People!$B$2,People!$A$2,0))))</f>
        <v>Cassandra Brandow</v>
      </c>
      <c r="W5481" s="28" t="str">
        <f>IFERROR(VLOOKUP(DATA[[#This Row],[Order ID]],Returns!$A:$B,2,0),"No")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8" t="str">
        <f>IF(M5482=People!$B$5,People!$A$5,IF(M5482=People!$B$4,People!$A$4,IF(M5482=People!$B$3,People!$A$3,IF(M5482=People!$B$2,People!$A$2,0))))</f>
        <v>Anna Andreadi</v>
      </c>
      <c r="W5482" s="28" t="str">
        <f>IFERROR(VLOOKUP(DATA[[#This Row],[Order ID]],Returns!$A:$B,2,0),"No")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28" t="str">
        <f>IF(M5483=People!$B$5,People!$A$5,IF(M5483=People!$B$4,People!$A$4,IF(M5483=People!$B$3,People!$A$3,IF(M5483=People!$B$2,People!$A$2,0))))</f>
        <v>Anna Andreadi</v>
      </c>
      <c r="W5483" s="28" t="str">
        <f>IFERROR(VLOOKUP(DATA[[#This Row],[Order ID]],Returns!$A:$B,2,0),"No")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28" t="str">
        <f>IF(M5484=People!$B$5,People!$A$5,IF(M5484=People!$B$4,People!$A$4,IF(M5484=People!$B$3,People!$A$3,IF(M5484=People!$B$2,People!$A$2,0))))</f>
        <v>Anna Andreadi</v>
      </c>
      <c r="W5484" s="28" t="str">
        <f>IFERROR(VLOOKUP(DATA[[#This Row],[Order ID]],Returns!$A:$B,2,0),"No")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28" t="str">
        <f>IF(M5485=People!$B$5,People!$A$5,IF(M5485=People!$B$4,People!$A$4,IF(M5485=People!$B$3,People!$A$3,IF(M5485=People!$B$2,People!$A$2,0))))</f>
        <v>Anna Andreadi</v>
      </c>
      <c r="W5485" s="28" t="str">
        <f>IFERROR(VLOOKUP(DATA[[#This Row],[Order ID]],Returns!$A:$B,2,0),"No")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8" t="str">
        <f>IF(M5486=People!$B$5,People!$A$5,IF(M5486=People!$B$4,People!$A$4,IF(M5486=People!$B$3,People!$A$3,IF(M5486=People!$B$2,People!$A$2,0))))</f>
        <v>Cassandra Brandow</v>
      </c>
      <c r="W5486" s="28" t="str">
        <f>IFERROR(VLOOKUP(DATA[[#This Row],[Order ID]],Returns!$A:$B,2,0),"No")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8" t="str">
        <f>IF(M5487=People!$B$5,People!$A$5,IF(M5487=People!$B$4,People!$A$4,IF(M5487=People!$B$3,People!$A$3,IF(M5487=People!$B$2,People!$A$2,0))))</f>
        <v>Cassandra Brandow</v>
      </c>
      <c r="W5487" s="28" t="str">
        <f>IFERROR(VLOOKUP(DATA[[#This Row],[Order ID]],Returns!$A:$B,2,0),"No")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8" t="str">
        <f>IF(M5488=People!$B$5,People!$A$5,IF(M5488=People!$B$4,People!$A$4,IF(M5488=People!$B$3,People!$A$3,IF(M5488=People!$B$2,People!$A$2,0))))</f>
        <v>Kelly Williams</v>
      </c>
      <c r="W5488" s="28" t="str">
        <f>IFERROR(VLOOKUP(DATA[[#This Row],[Order ID]],Returns!$A:$B,2,0),"No")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8" t="str">
        <f>IF(M5489=People!$B$5,People!$A$5,IF(M5489=People!$B$4,People!$A$4,IF(M5489=People!$B$3,People!$A$3,IF(M5489=People!$B$2,People!$A$2,0))))</f>
        <v>Cassandra Brandow</v>
      </c>
      <c r="W5489" s="28" t="str">
        <f>IFERROR(VLOOKUP(DATA[[#This Row],[Order ID]],Returns!$A:$B,2,0),"No")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8" t="str">
        <f>IF(M5490=People!$B$5,People!$A$5,IF(M5490=People!$B$4,People!$A$4,IF(M5490=People!$B$3,People!$A$3,IF(M5490=People!$B$2,People!$A$2,0))))</f>
        <v>Cassandra Brandow</v>
      </c>
      <c r="W5490" s="28" t="str">
        <f>IFERROR(VLOOKUP(DATA[[#This Row],[Order ID]],Returns!$A:$B,2,0),"No")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28" t="str">
        <f>IF(M5491=People!$B$5,People!$A$5,IF(M5491=People!$B$4,People!$A$4,IF(M5491=People!$B$3,People!$A$3,IF(M5491=People!$B$2,People!$A$2,0))))</f>
        <v>Cassandra Brandow</v>
      </c>
      <c r="W5491" s="28" t="str">
        <f>IFERROR(VLOOKUP(DATA[[#This Row],[Order ID]],Returns!$A:$B,2,0),"No")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8" t="str">
        <f>IF(M5492=People!$B$5,People!$A$5,IF(M5492=People!$B$4,People!$A$4,IF(M5492=People!$B$3,People!$A$3,IF(M5492=People!$B$2,People!$A$2,0))))</f>
        <v>Cassandra Brandow</v>
      </c>
      <c r="W5492" s="28" t="str">
        <f>IFERROR(VLOOKUP(DATA[[#This Row],[Order ID]],Returns!$A:$B,2,0),"No")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28" t="str">
        <f>IF(M5493=People!$B$5,People!$A$5,IF(M5493=People!$B$4,People!$A$4,IF(M5493=People!$B$3,People!$A$3,IF(M5493=People!$B$2,People!$A$2,0))))</f>
        <v>Kelly Williams</v>
      </c>
      <c r="W5493" s="28" t="str">
        <f>IFERROR(VLOOKUP(DATA[[#This Row],[Order ID]],Returns!$A:$B,2,0),"No")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28" t="str">
        <f>IF(M5494=People!$B$5,People!$A$5,IF(M5494=People!$B$4,People!$A$4,IF(M5494=People!$B$3,People!$A$3,IF(M5494=People!$B$2,People!$A$2,0))))</f>
        <v>Anna Andreadi</v>
      </c>
      <c r="W5494" s="28" t="str">
        <f>IFERROR(VLOOKUP(DATA[[#This Row],[Order ID]],Returns!$A:$B,2,0),"No")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28" t="str">
        <f>IF(M5495=People!$B$5,People!$A$5,IF(M5495=People!$B$4,People!$A$4,IF(M5495=People!$B$3,People!$A$3,IF(M5495=People!$B$2,People!$A$2,0))))</f>
        <v>Anna Andreadi</v>
      </c>
      <c r="W5495" s="28" t="str">
        <f>IFERROR(VLOOKUP(DATA[[#This Row],[Order ID]],Returns!$A:$B,2,0),"No")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8" t="str">
        <f>IF(M5496=People!$B$5,People!$A$5,IF(M5496=People!$B$4,People!$A$4,IF(M5496=People!$B$3,People!$A$3,IF(M5496=People!$B$2,People!$A$2,0))))</f>
        <v>Anna Andreadi</v>
      </c>
      <c r="W5496" s="28" t="str">
        <f>IFERROR(VLOOKUP(DATA[[#This Row],[Order ID]],Returns!$A:$B,2,0),"No")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8" t="str">
        <f>IF(M5497=People!$B$5,People!$A$5,IF(M5497=People!$B$4,People!$A$4,IF(M5497=People!$B$3,People!$A$3,IF(M5497=People!$B$2,People!$A$2,0))))</f>
        <v>Chuck Magee</v>
      </c>
      <c r="W5497" s="28" t="str">
        <f>IFERROR(VLOOKUP(DATA[[#This Row],[Order ID]],Returns!$A:$B,2,0),"No")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8" t="str">
        <f>IF(M5498=People!$B$5,People!$A$5,IF(M5498=People!$B$4,People!$A$4,IF(M5498=People!$B$3,People!$A$3,IF(M5498=People!$B$2,People!$A$2,0))))</f>
        <v>Chuck Magee</v>
      </c>
      <c r="W5498" s="28" t="str">
        <f>IFERROR(VLOOKUP(DATA[[#This Row],[Order ID]],Returns!$A:$B,2,0),"No")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28" t="str">
        <f>IF(M5499=People!$B$5,People!$A$5,IF(M5499=People!$B$4,People!$A$4,IF(M5499=People!$B$3,People!$A$3,IF(M5499=People!$B$2,People!$A$2,0))))</f>
        <v>Chuck Magee</v>
      </c>
      <c r="W5499" s="28" t="str">
        <f>IFERROR(VLOOKUP(DATA[[#This Row],[Order ID]],Returns!$A:$B,2,0),"No")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28" t="str">
        <f>IF(M5500=People!$B$5,People!$A$5,IF(M5500=People!$B$4,People!$A$4,IF(M5500=People!$B$3,People!$A$3,IF(M5500=People!$B$2,People!$A$2,0))))</f>
        <v>Chuck Magee</v>
      </c>
      <c r="W5500" s="28" t="str">
        <f>IFERROR(VLOOKUP(DATA[[#This Row],[Order ID]],Returns!$A:$B,2,0),"No")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28" t="str">
        <f>IF(M5501=People!$B$5,People!$A$5,IF(M5501=People!$B$4,People!$A$4,IF(M5501=People!$B$3,People!$A$3,IF(M5501=People!$B$2,People!$A$2,0))))</f>
        <v>Chuck Magee</v>
      </c>
      <c r="W5501" s="28" t="str">
        <f>IFERROR(VLOOKUP(DATA[[#This Row],[Order ID]],Returns!$A:$B,2,0),"No")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8" t="str">
        <f>IF(M5502=People!$B$5,People!$A$5,IF(M5502=People!$B$4,People!$A$4,IF(M5502=People!$B$3,People!$A$3,IF(M5502=People!$B$2,People!$A$2,0))))</f>
        <v>Chuck Magee</v>
      </c>
      <c r="W5502" s="28" t="str">
        <f>IFERROR(VLOOKUP(DATA[[#This Row],[Order ID]],Returns!$A:$B,2,0),"No")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8" t="str">
        <f>IF(M5503=People!$B$5,People!$A$5,IF(M5503=People!$B$4,People!$A$4,IF(M5503=People!$B$3,People!$A$3,IF(M5503=People!$B$2,People!$A$2,0))))</f>
        <v>Chuck Magee</v>
      </c>
      <c r="W5503" s="28" t="str">
        <f>IFERROR(VLOOKUP(DATA[[#This Row],[Order ID]],Returns!$A:$B,2,0),"No")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8" t="str">
        <f>IF(M5504=People!$B$5,People!$A$5,IF(M5504=People!$B$4,People!$A$4,IF(M5504=People!$B$3,People!$A$3,IF(M5504=People!$B$2,People!$A$2,0))))</f>
        <v>Chuck Magee</v>
      </c>
      <c r="W5504" s="28" t="str">
        <f>IFERROR(VLOOKUP(DATA[[#This Row],[Order ID]],Returns!$A:$B,2,0),"No")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8" t="str">
        <f>IF(M5505=People!$B$5,People!$A$5,IF(M5505=People!$B$4,People!$A$4,IF(M5505=People!$B$3,People!$A$3,IF(M5505=People!$B$2,People!$A$2,0))))</f>
        <v>Chuck Magee</v>
      </c>
      <c r="W5505" s="28" t="str">
        <f>IFERROR(VLOOKUP(DATA[[#This Row],[Order ID]],Returns!$A:$B,2,0),"No")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8" t="str">
        <f>IF(M5506=People!$B$5,People!$A$5,IF(M5506=People!$B$4,People!$A$4,IF(M5506=People!$B$3,People!$A$3,IF(M5506=People!$B$2,People!$A$2,0))))</f>
        <v>Chuck Magee</v>
      </c>
      <c r="W5506" s="28" t="str">
        <f>IFERROR(VLOOKUP(DATA[[#This Row],[Order ID]],Returns!$A:$B,2,0),"No")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8" t="str">
        <f>IF(M5507=People!$B$5,People!$A$5,IF(M5507=People!$B$4,People!$A$4,IF(M5507=People!$B$3,People!$A$3,IF(M5507=People!$B$2,People!$A$2,0))))</f>
        <v>Chuck Magee</v>
      </c>
      <c r="W5507" s="28" t="str">
        <f>IFERROR(VLOOKUP(DATA[[#This Row],[Order ID]],Returns!$A:$B,2,0),"No")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28" t="str">
        <f>IF(M5508=People!$B$5,People!$A$5,IF(M5508=People!$B$4,People!$A$4,IF(M5508=People!$B$3,People!$A$3,IF(M5508=People!$B$2,People!$A$2,0))))</f>
        <v>Anna Andreadi</v>
      </c>
      <c r="W5508" s="28" t="str">
        <f>IFERROR(VLOOKUP(DATA[[#This Row],[Order ID]],Returns!$A:$B,2,0),"No")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8" t="str">
        <f>IF(M5509=People!$B$5,People!$A$5,IF(M5509=People!$B$4,People!$A$4,IF(M5509=People!$B$3,People!$A$3,IF(M5509=People!$B$2,People!$A$2,0))))</f>
        <v>Cassandra Brandow</v>
      </c>
      <c r="W5509" s="28" t="str">
        <f>IFERROR(VLOOKUP(DATA[[#This Row],[Order ID]],Returns!$A:$B,2,0),"No")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28" t="str">
        <f>IF(M5510=People!$B$5,People!$A$5,IF(M5510=People!$B$4,People!$A$4,IF(M5510=People!$B$3,People!$A$3,IF(M5510=People!$B$2,People!$A$2,0))))</f>
        <v>Anna Andreadi</v>
      </c>
      <c r="W5510" s="28" t="str">
        <f>IFERROR(VLOOKUP(DATA[[#This Row],[Order ID]],Returns!$A:$B,2,0),"No")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8" t="str">
        <f>IF(M5511=People!$B$5,People!$A$5,IF(M5511=People!$B$4,People!$A$4,IF(M5511=People!$B$3,People!$A$3,IF(M5511=People!$B$2,People!$A$2,0))))</f>
        <v>Kelly Williams</v>
      </c>
      <c r="W5511" s="28" t="str">
        <f>IFERROR(VLOOKUP(DATA[[#This Row],[Order ID]],Returns!$A:$B,2,0),"No")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8" t="str">
        <f>IF(M5512=People!$B$5,People!$A$5,IF(M5512=People!$B$4,People!$A$4,IF(M5512=People!$B$3,People!$A$3,IF(M5512=People!$B$2,People!$A$2,0))))</f>
        <v>Kelly Williams</v>
      </c>
      <c r="W5512" s="28" t="str">
        <f>IFERROR(VLOOKUP(DATA[[#This Row],[Order ID]],Returns!$A:$B,2,0),"No")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8" t="str">
        <f>IF(M5513=People!$B$5,People!$A$5,IF(M5513=People!$B$4,People!$A$4,IF(M5513=People!$B$3,People!$A$3,IF(M5513=People!$B$2,People!$A$2,0))))</f>
        <v>Anna Andreadi</v>
      </c>
      <c r="W5513" s="28" t="str">
        <f>IFERROR(VLOOKUP(DATA[[#This Row],[Order ID]],Returns!$A:$B,2,0),"No")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8" t="str">
        <f>IF(M5514=People!$B$5,People!$A$5,IF(M5514=People!$B$4,People!$A$4,IF(M5514=People!$B$3,People!$A$3,IF(M5514=People!$B$2,People!$A$2,0))))</f>
        <v>Anna Andreadi</v>
      </c>
      <c r="W5514" s="28" t="str">
        <f>IFERROR(VLOOKUP(DATA[[#This Row],[Order ID]],Returns!$A:$B,2,0),"No")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8" t="str">
        <f>IF(M5515=People!$B$5,People!$A$5,IF(M5515=People!$B$4,People!$A$4,IF(M5515=People!$B$3,People!$A$3,IF(M5515=People!$B$2,People!$A$2,0))))</f>
        <v>Chuck Magee</v>
      </c>
      <c r="W5515" s="28" t="str">
        <f>IFERROR(VLOOKUP(DATA[[#This Row],[Order ID]],Returns!$A:$B,2,0),"No")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28" t="str">
        <f>IF(M5516=People!$B$5,People!$A$5,IF(M5516=People!$B$4,People!$A$4,IF(M5516=People!$B$3,People!$A$3,IF(M5516=People!$B$2,People!$A$2,0))))</f>
        <v>Chuck Magee</v>
      </c>
      <c r="W5516" s="28" t="str">
        <f>IFERROR(VLOOKUP(DATA[[#This Row],[Order ID]],Returns!$A:$B,2,0),"No")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8" t="str">
        <f>IF(M5517=People!$B$5,People!$A$5,IF(M5517=People!$B$4,People!$A$4,IF(M5517=People!$B$3,People!$A$3,IF(M5517=People!$B$2,People!$A$2,0))))</f>
        <v>Chuck Magee</v>
      </c>
      <c r="W5517" s="28" t="str">
        <f>IFERROR(VLOOKUP(DATA[[#This Row],[Order ID]],Returns!$A:$B,2,0),"No")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28" t="str">
        <f>IF(M5518=People!$B$5,People!$A$5,IF(M5518=People!$B$4,People!$A$4,IF(M5518=People!$B$3,People!$A$3,IF(M5518=People!$B$2,People!$A$2,0))))</f>
        <v>Cassandra Brandow</v>
      </c>
      <c r="W5518" s="28" t="str">
        <f>IFERROR(VLOOKUP(DATA[[#This Row],[Order ID]],Returns!$A:$B,2,0),"No")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8" t="str">
        <f>IF(M5519=People!$B$5,People!$A$5,IF(M5519=People!$B$4,People!$A$4,IF(M5519=People!$B$3,People!$A$3,IF(M5519=People!$B$2,People!$A$2,0))))</f>
        <v>Chuck Magee</v>
      </c>
      <c r="W5519" s="28" t="str">
        <f>IFERROR(VLOOKUP(DATA[[#This Row],[Order ID]],Returns!$A:$B,2,0),"No")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8" t="str">
        <f>IF(M5520=People!$B$5,People!$A$5,IF(M5520=People!$B$4,People!$A$4,IF(M5520=People!$B$3,People!$A$3,IF(M5520=People!$B$2,People!$A$2,0))))</f>
        <v>Chuck Magee</v>
      </c>
      <c r="W5520" s="28" t="str">
        <f>IFERROR(VLOOKUP(DATA[[#This Row],[Order ID]],Returns!$A:$B,2,0),"No")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8" t="str">
        <f>IF(M5521=People!$B$5,People!$A$5,IF(M5521=People!$B$4,People!$A$4,IF(M5521=People!$B$3,People!$A$3,IF(M5521=People!$B$2,People!$A$2,0))))</f>
        <v>Chuck Magee</v>
      </c>
      <c r="W5521" s="28" t="str">
        <f>IFERROR(VLOOKUP(DATA[[#This Row],[Order ID]],Returns!$A:$B,2,0),"No")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28" t="str">
        <f>IF(M5522=People!$B$5,People!$A$5,IF(M5522=People!$B$4,People!$A$4,IF(M5522=People!$B$3,People!$A$3,IF(M5522=People!$B$2,People!$A$2,0))))</f>
        <v>Chuck Magee</v>
      </c>
      <c r="W5522" s="28" t="str">
        <f>IFERROR(VLOOKUP(DATA[[#This Row],[Order ID]],Returns!$A:$B,2,0),"No")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8" t="str">
        <f>IF(M5523=People!$B$5,People!$A$5,IF(M5523=People!$B$4,People!$A$4,IF(M5523=People!$B$3,People!$A$3,IF(M5523=People!$B$2,People!$A$2,0))))</f>
        <v>Chuck Magee</v>
      </c>
      <c r="W5523" s="28" t="str">
        <f>IFERROR(VLOOKUP(DATA[[#This Row],[Order ID]],Returns!$A:$B,2,0),"No")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8" t="str">
        <f>IF(M5524=People!$B$5,People!$A$5,IF(M5524=People!$B$4,People!$A$4,IF(M5524=People!$B$3,People!$A$3,IF(M5524=People!$B$2,People!$A$2,0))))</f>
        <v>Anna Andreadi</v>
      </c>
      <c r="W5524" s="28" t="str">
        <f>IFERROR(VLOOKUP(DATA[[#This Row],[Order ID]],Returns!$A:$B,2,0),"No")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28" t="str">
        <f>IF(M5525=People!$B$5,People!$A$5,IF(M5525=People!$B$4,People!$A$4,IF(M5525=People!$B$3,People!$A$3,IF(M5525=People!$B$2,People!$A$2,0))))</f>
        <v>Anna Andreadi</v>
      </c>
      <c r="W5525" s="28" t="str">
        <f>IFERROR(VLOOKUP(DATA[[#This Row],[Order ID]],Returns!$A:$B,2,0),"No")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28" t="str">
        <f>IF(M5526=People!$B$5,People!$A$5,IF(M5526=People!$B$4,People!$A$4,IF(M5526=People!$B$3,People!$A$3,IF(M5526=People!$B$2,People!$A$2,0))))</f>
        <v>Anna Andreadi</v>
      </c>
      <c r="W5526" s="28" t="str">
        <f>IFERROR(VLOOKUP(DATA[[#This Row],[Order ID]],Returns!$A:$B,2,0),"No")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8" t="str">
        <f>IF(M5527=People!$B$5,People!$A$5,IF(M5527=People!$B$4,People!$A$4,IF(M5527=People!$B$3,People!$A$3,IF(M5527=People!$B$2,People!$A$2,0))))</f>
        <v>Anna Andreadi</v>
      </c>
      <c r="W5527" s="28" t="str">
        <f>IFERROR(VLOOKUP(DATA[[#This Row],[Order ID]],Returns!$A:$B,2,0),"No")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28" t="str">
        <f>IF(M5528=People!$B$5,People!$A$5,IF(M5528=People!$B$4,People!$A$4,IF(M5528=People!$B$3,People!$A$3,IF(M5528=People!$B$2,People!$A$2,0))))</f>
        <v>Anna Andreadi</v>
      </c>
      <c r="W5528" s="28" t="str">
        <f>IFERROR(VLOOKUP(DATA[[#This Row],[Order ID]],Returns!$A:$B,2,0),"No")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28" t="str">
        <f>IF(M5529=People!$B$5,People!$A$5,IF(M5529=People!$B$4,People!$A$4,IF(M5529=People!$B$3,People!$A$3,IF(M5529=People!$B$2,People!$A$2,0))))</f>
        <v>Chuck Magee</v>
      </c>
      <c r="W5529" s="28" t="str">
        <f>IFERROR(VLOOKUP(DATA[[#This Row],[Order ID]],Returns!$A:$B,2,0),"No")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8" t="str">
        <f>IF(M5530=People!$B$5,People!$A$5,IF(M5530=People!$B$4,People!$A$4,IF(M5530=People!$B$3,People!$A$3,IF(M5530=People!$B$2,People!$A$2,0))))</f>
        <v>Cassandra Brandow</v>
      </c>
      <c r="W5530" s="28" t="str">
        <f>IFERROR(VLOOKUP(DATA[[#This Row],[Order ID]],Returns!$A:$B,2,0),"No")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8" t="str">
        <f>IF(M5531=People!$B$5,People!$A$5,IF(M5531=People!$B$4,People!$A$4,IF(M5531=People!$B$3,People!$A$3,IF(M5531=People!$B$2,People!$A$2,0))))</f>
        <v>Kelly Williams</v>
      </c>
      <c r="W5531" s="28" t="str">
        <f>IFERROR(VLOOKUP(DATA[[#This Row],[Order ID]],Returns!$A:$B,2,0),"No")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28" t="str">
        <f>IF(M5532=People!$B$5,People!$A$5,IF(M5532=People!$B$4,People!$A$4,IF(M5532=People!$B$3,People!$A$3,IF(M5532=People!$B$2,People!$A$2,0))))</f>
        <v>Kelly Williams</v>
      </c>
      <c r="W5532" s="28" t="str">
        <f>IFERROR(VLOOKUP(DATA[[#This Row],[Order ID]],Returns!$A:$B,2,0),"No")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28" t="str">
        <f>IF(M5533=People!$B$5,People!$A$5,IF(M5533=People!$B$4,People!$A$4,IF(M5533=People!$B$3,People!$A$3,IF(M5533=People!$B$2,People!$A$2,0))))</f>
        <v>Cassandra Brandow</v>
      </c>
      <c r="W5533" s="28" t="str">
        <f>IFERROR(VLOOKUP(DATA[[#This Row],[Order ID]],Returns!$A:$B,2,0),"No")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8" t="str">
        <f>IF(M5534=People!$B$5,People!$A$5,IF(M5534=People!$B$4,People!$A$4,IF(M5534=People!$B$3,People!$A$3,IF(M5534=People!$B$2,People!$A$2,0))))</f>
        <v>Cassandra Brandow</v>
      </c>
      <c r="W5534" s="28" t="str">
        <f>IFERROR(VLOOKUP(DATA[[#This Row],[Order ID]],Returns!$A:$B,2,0),"No")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28" t="str">
        <f>IF(M5535=People!$B$5,People!$A$5,IF(M5535=People!$B$4,People!$A$4,IF(M5535=People!$B$3,People!$A$3,IF(M5535=People!$B$2,People!$A$2,0))))</f>
        <v>Cassandra Brandow</v>
      </c>
      <c r="W5535" s="28" t="str">
        <f>IFERROR(VLOOKUP(DATA[[#This Row],[Order ID]],Returns!$A:$B,2,0),"No")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28" t="str">
        <f>IF(M5536=People!$B$5,People!$A$5,IF(M5536=People!$B$4,People!$A$4,IF(M5536=People!$B$3,People!$A$3,IF(M5536=People!$B$2,People!$A$2,0))))</f>
        <v>Cassandra Brandow</v>
      </c>
      <c r="W5536" s="28" t="str">
        <f>IFERROR(VLOOKUP(DATA[[#This Row],[Order ID]],Returns!$A:$B,2,0),"No")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28" t="str">
        <f>IF(M5537=People!$B$5,People!$A$5,IF(M5537=People!$B$4,People!$A$4,IF(M5537=People!$B$3,People!$A$3,IF(M5537=People!$B$2,People!$A$2,0))))</f>
        <v>Cassandra Brandow</v>
      </c>
      <c r="W5537" s="28" t="str">
        <f>IFERROR(VLOOKUP(DATA[[#This Row],[Order ID]],Returns!$A:$B,2,0),"No")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28" t="str">
        <f>IF(M5538=People!$B$5,People!$A$5,IF(M5538=People!$B$4,People!$A$4,IF(M5538=People!$B$3,People!$A$3,IF(M5538=People!$B$2,People!$A$2,0))))</f>
        <v>Cassandra Brandow</v>
      </c>
      <c r="W5538" s="28" t="str">
        <f>IFERROR(VLOOKUP(DATA[[#This Row],[Order ID]],Returns!$A:$B,2,0),"No")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28" t="str">
        <f>IF(M5539=People!$B$5,People!$A$5,IF(M5539=People!$B$4,People!$A$4,IF(M5539=People!$B$3,People!$A$3,IF(M5539=People!$B$2,People!$A$2,0))))</f>
        <v>Cassandra Brandow</v>
      </c>
      <c r="W5539" s="28" t="str">
        <f>IFERROR(VLOOKUP(DATA[[#This Row],[Order ID]],Returns!$A:$B,2,0),"No")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28" t="str">
        <f>IF(M5540=People!$B$5,People!$A$5,IF(M5540=People!$B$4,People!$A$4,IF(M5540=People!$B$3,People!$A$3,IF(M5540=People!$B$2,People!$A$2,0))))</f>
        <v>Kelly Williams</v>
      </c>
      <c r="W5540" s="28" t="str">
        <f>IFERROR(VLOOKUP(DATA[[#This Row],[Order ID]],Returns!$A:$B,2,0),"No")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8" t="str">
        <f>IF(M5541=People!$B$5,People!$A$5,IF(M5541=People!$B$4,People!$A$4,IF(M5541=People!$B$3,People!$A$3,IF(M5541=People!$B$2,People!$A$2,0))))</f>
        <v>Kelly Williams</v>
      </c>
      <c r="W5541" s="28" t="str">
        <f>IFERROR(VLOOKUP(DATA[[#This Row],[Order ID]],Returns!$A:$B,2,0),"No")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8" t="str">
        <f>IF(M5542=People!$B$5,People!$A$5,IF(M5542=People!$B$4,People!$A$4,IF(M5542=People!$B$3,People!$A$3,IF(M5542=People!$B$2,People!$A$2,0))))</f>
        <v>Kelly Williams</v>
      </c>
      <c r="W5542" s="28" t="str">
        <f>IFERROR(VLOOKUP(DATA[[#This Row],[Order ID]],Returns!$A:$B,2,0),"No")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8" t="str">
        <f>IF(M5543=People!$B$5,People!$A$5,IF(M5543=People!$B$4,People!$A$4,IF(M5543=People!$B$3,People!$A$3,IF(M5543=People!$B$2,People!$A$2,0))))</f>
        <v>Kelly Williams</v>
      </c>
      <c r="W5543" s="28" t="str">
        <f>IFERROR(VLOOKUP(DATA[[#This Row],[Order ID]],Returns!$A:$B,2,0),"No")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8" t="str">
        <f>IF(M5544=People!$B$5,People!$A$5,IF(M5544=People!$B$4,People!$A$4,IF(M5544=People!$B$3,People!$A$3,IF(M5544=People!$B$2,People!$A$2,0))))</f>
        <v>Anna Andreadi</v>
      </c>
      <c r="W5544" s="28" t="str">
        <f>IFERROR(VLOOKUP(DATA[[#This Row],[Order ID]],Returns!$A:$B,2,0),"No")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8" t="str">
        <f>IF(M5545=People!$B$5,People!$A$5,IF(M5545=People!$B$4,People!$A$4,IF(M5545=People!$B$3,People!$A$3,IF(M5545=People!$B$2,People!$A$2,0))))</f>
        <v>Anna Andreadi</v>
      </c>
      <c r="W5545" s="28" t="str">
        <f>IFERROR(VLOOKUP(DATA[[#This Row],[Order ID]],Returns!$A:$B,2,0),"No")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8" t="str">
        <f>IF(M5546=People!$B$5,People!$A$5,IF(M5546=People!$B$4,People!$A$4,IF(M5546=People!$B$3,People!$A$3,IF(M5546=People!$B$2,People!$A$2,0))))</f>
        <v>Anna Andreadi</v>
      </c>
      <c r="W5546" s="28" t="str">
        <f>IFERROR(VLOOKUP(DATA[[#This Row],[Order ID]],Returns!$A:$B,2,0),"No")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8" t="str">
        <f>IF(M5547=People!$B$5,People!$A$5,IF(M5547=People!$B$4,People!$A$4,IF(M5547=People!$B$3,People!$A$3,IF(M5547=People!$B$2,People!$A$2,0))))</f>
        <v>Chuck Magee</v>
      </c>
      <c r="W5547" s="28" t="str">
        <f>IFERROR(VLOOKUP(DATA[[#This Row],[Order ID]],Returns!$A:$B,2,0),"No")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28" t="str">
        <f>IF(M5548=People!$B$5,People!$A$5,IF(M5548=People!$B$4,People!$A$4,IF(M5548=People!$B$3,People!$A$3,IF(M5548=People!$B$2,People!$A$2,0))))</f>
        <v>Anna Andreadi</v>
      </c>
      <c r="W5548" s="28" t="str">
        <f>IFERROR(VLOOKUP(DATA[[#This Row],[Order ID]],Returns!$A:$B,2,0),"No")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28" t="str">
        <f>IF(M5549=People!$B$5,People!$A$5,IF(M5549=People!$B$4,People!$A$4,IF(M5549=People!$B$3,People!$A$3,IF(M5549=People!$B$2,People!$A$2,0))))</f>
        <v>Anna Andreadi</v>
      </c>
      <c r="W5549" s="28" t="str">
        <f>IFERROR(VLOOKUP(DATA[[#This Row],[Order ID]],Returns!$A:$B,2,0),"No")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28" t="str">
        <f>IF(M5550=People!$B$5,People!$A$5,IF(M5550=People!$B$4,People!$A$4,IF(M5550=People!$B$3,People!$A$3,IF(M5550=People!$B$2,People!$A$2,0))))</f>
        <v>Anna Andreadi</v>
      </c>
      <c r="W5550" s="28" t="str">
        <f>IFERROR(VLOOKUP(DATA[[#This Row],[Order ID]],Returns!$A:$B,2,0),"No")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8" t="str">
        <f>IF(M5551=People!$B$5,People!$A$5,IF(M5551=People!$B$4,People!$A$4,IF(M5551=People!$B$3,People!$A$3,IF(M5551=People!$B$2,People!$A$2,0))))</f>
        <v>Anna Andreadi</v>
      </c>
      <c r="W5551" s="28" t="str">
        <f>IFERROR(VLOOKUP(DATA[[#This Row],[Order ID]],Returns!$A:$B,2,0),"No")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8" t="str">
        <f>IF(M5552=People!$B$5,People!$A$5,IF(M5552=People!$B$4,People!$A$4,IF(M5552=People!$B$3,People!$A$3,IF(M5552=People!$B$2,People!$A$2,0))))</f>
        <v>Kelly Williams</v>
      </c>
      <c r="W5552" s="28" t="str">
        <f>IFERROR(VLOOKUP(DATA[[#This Row],[Order ID]],Returns!$A:$B,2,0),"No")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8" t="str">
        <f>IF(M5553=People!$B$5,People!$A$5,IF(M5553=People!$B$4,People!$A$4,IF(M5553=People!$B$3,People!$A$3,IF(M5553=People!$B$2,People!$A$2,0))))</f>
        <v>Kelly Williams</v>
      </c>
      <c r="W5553" s="28" t="str">
        <f>IFERROR(VLOOKUP(DATA[[#This Row],[Order ID]],Returns!$A:$B,2,0),"No")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8" t="str">
        <f>IF(M5554=People!$B$5,People!$A$5,IF(M5554=People!$B$4,People!$A$4,IF(M5554=People!$B$3,People!$A$3,IF(M5554=People!$B$2,People!$A$2,0))))</f>
        <v>Kelly Williams</v>
      </c>
      <c r="W5554" s="28" t="str">
        <f>IFERROR(VLOOKUP(DATA[[#This Row],[Order ID]],Returns!$A:$B,2,0),"No")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8" t="str">
        <f>IF(M5555=People!$B$5,People!$A$5,IF(M5555=People!$B$4,People!$A$4,IF(M5555=People!$B$3,People!$A$3,IF(M5555=People!$B$2,People!$A$2,0))))</f>
        <v>Kelly Williams</v>
      </c>
      <c r="W5555" s="28" t="str">
        <f>IFERROR(VLOOKUP(DATA[[#This Row],[Order ID]],Returns!$A:$B,2,0),"No")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8" t="str">
        <f>IF(M5556=People!$B$5,People!$A$5,IF(M5556=People!$B$4,People!$A$4,IF(M5556=People!$B$3,People!$A$3,IF(M5556=People!$B$2,People!$A$2,0))))</f>
        <v>Kelly Williams</v>
      </c>
      <c r="W5556" s="28" t="str">
        <f>IFERROR(VLOOKUP(DATA[[#This Row],[Order ID]],Returns!$A:$B,2,0),"No")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28" t="str">
        <f>IF(M5557=People!$B$5,People!$A$5,IF(M5557=People!$B$4,People!$A$4,IF(M5557=People!$B$3,People!$A$3,IF(M5557=People!$B$2,People!$A$2,0))))</f>
        <v>Cassandra Brandow</v>
      </c>
      <c r="W5557" s="28" t="str">
        <f>IFERROR(VLOOKUP(DATA[[#This Row],[Order ID]],Returns!$A:$B,2,0),"No")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28" t="str">
        <f>IF(M5558=People!$B$5,People!$A$5,IF(M5558=People!$B$4,People!$A$4,IF(M5558=People!$B$3,People!$A$3,IF(M5558=People!$B$2,People!$A$2,0))))</f>
        <v>Cassandra Brandow</v>
      </c>
      <c r="W5558" s="28" t="str">
        <f>IFERROR(VLOOKUP(DATA[[#This Row],[Order ID]],Returns!$A:$B,2,0),"No")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28" t="str">
        <f>IF(M5559=People!$B$5,People!$A$5,IF(M5559=People!$B$4,People!$A$4,IF(M5559=People!$B$3,People!$A$3,IF(M5559=People!$B$2,People!$A$2,0))))</f>
        <v>Cassandra Brandow</v>
      </c>
      <c r="W5559" s="28" t="str">
        <f>IFERROR(VLOOKUP(DATA[[#This Row],[Order ID]],Returns!$A:$B,2,0),"No")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28" t="str">
        <f>IF(M5560=People!$B$5,People!$A$5,IF(M5560=People!$B$4,People!$A$4,IF(M5560=People!$B$3,People!$A$3,IF(M5560=People!$B$2,People!$A$2,0))))</f>
        <v>Anna Andreadi</v>
      </c>
      <c r="W5560" s="28" t="str">
        <f>IFERROR(VLOOKUP(DATA[[#This Row],[Order ID]],Returns!$A:$B,2,0),"No")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8" t="str">
        <f>IF(M5561=People!$B$5,People!$A$5,IF(M5561=People!$B$4,People!$A$4,IF(M5561=People!$B$3,People!$A$3,IF(M5561=People!$B$2,People!$A$2,0))))</f>
        <v>Anna Andreadi</v>
      </c>
      <c r="W5561" s="28" t="str">
        <f>IFERROR(VLOOKUP(DATA[[#This Row],[Order ID]],Returns!$A:$B,2,0),"No")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8" t="str">
        <f>IF(M5562=People!$B$5,People!$A$5,IF(M5562=People!$B$4,People!$A$4,IF(M5562=People!$B$3,People!$A$3,IF(M5562=People!$B$2,People!$A$2,0))))</f>
        <v>Anna Andreadi</v>
      </c>
      <c r="W5562" s="28" t="str">
        <f>IFERROR(VLOOKUP(DATA[[#This Row],[Order ID]],Returns!$A:$B,2,0),"No")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28" t="str">
        <f>IF(M5563=People!$B$5,People!$A$5,IF(M5563=People!$B$4,People!$A$4,IF(M5563=People!$B$3,People!$A$3,IF(M5563=People!$B$2,People!$A$2,0))))</f>
        <v>Cassandra Brandow</v>
      </c>
      <c r="W5563" s="28" t="str">
        <f>IFERROR(VLOOKUP(DATA[[#This Row],[Order ID]],Returns!$A:$B,2,0),"No")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28" t="str">
        <f>IF(M5564=People!$B$5,People!$A$5,IF(M5564=People!$B$4,People!$A$4,IF(M5564=People!$B$3,People!$A$3,IF(M5564=People!$B$2,People!$A$2,0))))</f>
        <v>Cassandra Brandow</v>
      </c>
      <c r="W5564" s="28" t="str">
        <f>IFERROR(VLOOKUP(DATA[[#This Row],[Order ID]],Returns!$A:$B,2,0),"No")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28" t="str">
        <f>IF(M5565=People!$B$5,People!$A$5,IF(M5565=People!$B$4,People!$A$4,IF(M5565=People!$B$3,People!$A$3,IF(M5565=People!$B$2,People!$A$2,0))))</f>
        <v>Cassandra Brandow</v>
      </c>
      <c r="W5565" s="28" t="str">
        <f>IFERROR(VLOOKUP(DATA[[#This Row],[Order ID]],Returns!$A:$B,2,0),"No")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8" t="str">
        <f>IF(M5566=People!$B$5,People!$A$5,IF(M5566=People!$B$4,People!$A$4,IF(M5566=People!$B$3,People!$A$3,IF(M5566=People!$B$2,People!$A$2,0))))</f>
        <v>Kelly Williams</v>
      </c>
      <c r="W5566" s="28" t="str">
        <f>IFERROR(VLOOKUP(DATA[[#This Row],[Order ID]],Returns!$A:$B,2,0),"No")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8" t="str">
        <f>IF(M5567=People!$B$5,People!$A$5,IF(M5567=People!$B$4,People!$A$4,IF(M5567=People!$B$3,People!$A$3,IF(M5567=People!$B$2,People!$A$2,0))))</f>
        <v>Kelly Williams</v>
      </c>
      <c r="W5567" s="28" t="str">
        <f>IFERROR(VLOOKUP(DATA[[#This Row],[Order ID]],Returns!$A:$B,2,0),"No")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8" t="str">
        <f>IF(M5568=People!$B$5,People!$A$5,IF(M5568=People!$B$4,People!$A$4,IF(M5568=People!$B$3,People!$A$3,IF(M5568=People!$B$2,People!$A$2,0))))</f>
        <v>Kelly Williams</v>
      </c>
      <c r="W5568" s="28" t="str">
        <f>IFERROR(VLOOKUP(DATA[[#This Row],[Order ID]],Returns!$A:$B,2,0),"No")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8" t="str">
        <f>IF(M5569=People!$B$5,People!$A$5,IF(M5569=People!$B$4,People!$A$4,IF(M5569=People!$B$3,People!$A$3,IF(M5569=People!$B$2,People!$A$2,0))))</f>
        <v>Kelly Williams</v>
      </c>
      <c r="W5569" s="28" t="str">
        <f>IFERROR(VLOOKUP(DATA[[#This Row],[Order ID]],Returns!$A:$B,2,0),"No")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8" t="str">
        <f>IF(M5570=People!$B$5,People!$A$5,IF(M5570=People!$B$4,People!$A$4,IF(M5570=People!$B$3,People!$A$3,IF(M5570=People!$B$2,People!$A$2,0))))</f>
        <v>Kelly Williams</v>
      </c>
      <c r="W5570" s="28" t="str">
        <f>IFERROR(VLOOKUP(DATA[[#This Row],[Order ID]],Returns!$A:$B,2,0),"No")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8" t="str">
        <f>IF(M5571=People!$B$5,People!$A$5,IF(M5571=People!$B$4,People!$A$4,IF(M5571=People!$B$3,People!$A$3,IF(M5571=People!$B$2,People!$A$2,0))))</f>
        <v>Kelly Williams</v>
      </c>
      <c r="W5571" s="28" t="str">
        <f>IFERROR(VLOOKUP(DATA[[#This Row],[Order ID]],Returns!$A:$B,2,0),"No")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8" t="str">
        <f>IF(M5572=People!$B$5,People!$A$5,IF(M5572=People!$B$4,People!$A$4,IF(M5572=People!$B$3,People!$A$3,IF(M5572=People!$B$2,People!$A$2,0))))</f>
        <v>Kelly Williams</v>
      </c>
      <c r="W5572" s="28" t="str">
        <f>IFERROR(VLOOKUP(DATA[[#This Row],[Order ID]],Returns!$A:$B,2,0),"No")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8" t="str">
        <f>IF(M5573=People!$B$5,People!$A$5,IF(M5573=People!$B$4,People!$A$4,IF(M5573=People!$B$3,People!$A$3,IF(M5573=People!$B$2,People!$A$2,0))))</f>
        <v>Chuck Magee</v>
      </c>
      <c r="W5573" s="28" t="str">
        <f>IFERROR(VLOOKUP(DATA[[#This Row],[Order ID]],Returns!$A:$B,2,0),"No")</f>
        <v>No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8" t="str">
        <f>IF(M5574=People!$B$5,People!$A$5,IF(M5574=People!$B$4,People!$A$4,IF(M5574=People!$B$3,People!$A$3,IF(M5574=People!$B$2,People!$A$2,0))))</f>
        <v>Chuck Magee</v>
      </c>
      <c r="W5574" s="28" t="str">
        <f>IFERROR(VLOOKUP(DATA[[#This Row],[Order ID]],Returns!$A:$B,2,0),"No")</f>
        <v>No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8" t="str">
        <f>IF(M5575=People!$B$5,People!$A$5,IF(M5575=People!$B$4,People!$A$4,IF(M5575=People!$B$3,People!$A$3,IF(M5575=People!$B$2,People!$A$2,0))))</f>
        <v>Chuck Magee</v>
      </c>
      <c r="W5575" s="28" t="str">
        <f>IFERROR(VLOOKUP(DATA[[#This Row],[Order ID]],Returns!$A:$B,2,0),"No")</f>
        <v>No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8" t="str">
        <f>IF(M5576=People!$B$5,People!$A$5,IF(M5576=People!$B$4,People!$A$4,IF(M5576=People!$B$3,People!$A$3,IF(M5576=People!$B$2,People!$A$2,0))))</f>
        <v>Chuck Magee</v>
      </c>
      <c r="W5576" s="28" t="str">
        <f>IFERROR(VLOOKUP(DATA[[#This Row],[Order ID]],Returns!$A:$B,2,0),"No")</f>
        <v>No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8" t="str">
        <f>IF(M5577=People!$B$5,People!$A$5,IF(M5577=People!$B$4,People!$A$4,IF(M5577=People!$B$3,People!$A$3,IF(M5577=People!$B$2,People!$A$2,0))))</f>
        <v>Chuck Magee</v>
      </c>
      <c r="W5577" s="28" t="str">
        <f>IFERROR(VLOOKUP(DATA[[#This Row],[Order ID]],Returns!$A:$B,2,0),"No")</f>
        <v>No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28" t="str">
        <f>IF(M5578=People!$B$5,People!$A$5,IF(M5578=People!$B$4,People!$A$4,IF(M5578=People!$B$3,People!$A$3,IF(M5578=People!$B$2,People!$A$2,0))))</f>
        <v>Anna Andreadi</v>
      </c>
      <c r="W5578" s="28" t="str">
        <f>IFERROR(VLOOKUP(DATA[[#This Row],[Order ID]],Returns!$A:$B,2,0),"No")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28" t="str">
        <f>IF(M5579=People!$B$5,People!$A$5,IF(M5579=People!$B$4,People!$A$4,IF(M5579=People!$B$3,People!$A$3,IF(M5579=People!$B$2,People!$A$2,0))))</f>
        <v>Anna Andreadi</v>
      </c>
      <c r="W5579" s="28" t="str">
        <f>IFERROR(VLOOKUP(DATA[[#This Row],[Order ID]],Returns!$A:$B,2,0),"No")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28" t="str">
        <f>IF(M5580=People!$B$5,People!$A$5,IF(M5580=People!$B$4,People!$A$4,IF(M5580=People!$B$3,People!$A$3,IF(M5580=People!$B$2,People!$A$2,0))))</f>
        <v>Anna Andreadi</v>
      </c>
      <c r="W5580" s="28" t="str">
        <f>IFERROR(VLOOKUP(DATA[[#This Row],[Order ID]],Returns!$A:$B,2,0),"No")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8" t="str">
        <f>IF(M5581=People!$B$5,People!$A$5,IF(M5581=People!$B$4,People!$A$4,IF(M5581=People!$B$3,People!$A$3,IF(M5581=People!$B$2,People!$A$2,0))))</f>
        <v>Anna Andreadi</v>
      </c>
      <c r="W5581" s="28" t="str">
        <f>IFERROR(VLOOKUP(DATA[[#This Row],[Order ID]],Returns!$A:$B,2,0),"No")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28" t="str">
        <f>IF(M5582=People!$B$5,People!$A$5,IF(M5582=People!$B$4,People!$A$4,IF(M5582=People!$B$3,People!$A$3,IF(M5582=People!$B$2,People!$A$2,0))))</f>
        <v>Anna Andreadi</v>
      </c>
      <c r="W5582" s="28" t="str">
        <f>IFERROR(VLOOKUP(DATA[[#This Row],[Order ID]],Returns!$A:$B,2,0),"No")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28" t="str">
        <f>IF(M5583=People!$B$5,People!$A$5,IF(M5583=People!$B$4,People!$A$4,IF(M5583=People!$B$3,People!$A$3,IF(M5583=People!$B$2,People!$A$2,0))))</f>
        <v>Chuck Magee</v>
      </c>
      <c r="W5583" s="28" t="str">
        <f>IFERROR(VLOOKUP(DATA[[#This Row],[Order ID]],Returns!$A:$B,2,0),"No")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28" t="str">
        <f>IF(M5584=People!$B$5,People!$A$5,IF(M5584=People!$B$4,People!$A$4,IF(M5584=People!$B$3,People!$A$3,IF(M5584=People!$B$2,People!$A$2,0))))</f>
        <v>Chuck Magee</v>
      </c>
      <c r="W5584" s="28" t="str">
        <f>IFERROR(VLOOKUP(DATA[[#This Row],[Order ID]],Returns!$A:$B,2,0),"No")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28" t="str">
        <f>IF(M5585=People!$B$5,People!$A$5,IF(M5585=People!$B$4,People!$A$4,IF(M5585=People!$B$3,People!$A$3,IF(M5585=People!$B$2,People!$A$2,0))))</f>
        <v>Anna Andreadi</v>
      </c>
      <c r="W5585" s="28" t="str">
        <f>IFERROR(VLOOKUP(DATA[[#This Row],[Order ID]],Returns!$A:$B,2,0),"No")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28" t="str">
        <f>IF(M5586=People!$B$5,People!$A$5,IF(M5586=People!$B$4,People!$A$4,IF(M5586=People!$B$3,People!$A$3,IF(M5586=People!$B$2,People!$A$2,0))))</f>
        <v>Chuck Magee</v>
      </c>
      <c r="W5586" s="28" t="str">
        <f>IFERROR(VLOOKUP(DATA[[#This Row],[Order ID]],Returns!$A:$B,2,0),"No")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8" t="str">
        <f>IF(M5587=People!$B$5,People!$A$5,IF(M5587=People!$B$4,People!$A$4,IF(M5587=People!$B$3,People!$A$3,IF(M5587=People!$B$2,People!$A$2,0))))</f>
        <v>Chuck Magee</v>
      </c>
      <c r="W5587" s="28" t="str">
        <f>IFERROR(VLOOKUP(DATA[[#This Row],[Order ID]],Returns!$A:$B,2,0),"No")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28" t="str">
        <f>IF(M5588=People!$B$5,People!$A$5,IF(M5588=People!$B$4,People!$A$4,IF(M5588=People!$B$3,People!$A$3,IF(M5588=People!$B$2,People!$A$2,0))))</f>
        <v>Chuck Magee</v>
      </c>
      <c r="W5588" s="28" t="str">
        <f>IFERROR(VLOOKUP(DATA[[#This Row],[Order ID]],Returns!$A:$B,2,0),"No")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28" t="str">
        <f>IF(M5589=People!$B$5,People!$A$5,IF(M5589=People!$B$4,People!$A$4,IF(M5589=People!$B$3,People!$A$3,IF(M5589=People!$B$2,People!$A$2,0))))</f>
        <v>Anna Andreadi</v>
      </c>
      <c r="W5589" s="28" t="str">
        <f>IFERROR(VLOOKUP(DATA[[#This Row],[Order ID]],Returns!$A:$B,2,0),"No")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28" t="str">
        <f>IF(M5590=People!$B$5,People!$A$5,IF(M5590=People!$B$4,People!$A$4,IF(M5590=People!$B$3,People!$A$3,IF(M5590=People!$B$2,People!$A$2,0))))</f>
        <v>Anna Andreadi</v>
      </c>
      <c r="W5590" s="28" t="str">
        <f>IFERROR(VLOOKUP(DATA[[#This Row],[Order ID]],Returns!$A:$B,2,0),"No")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8" t="str">
        <f>IF(M5591=People!$B$5,People!$A$5,IF(M5591=People!$B$4,People!$A$4,IF(M5591=People!$B$3,People!$A$3,IF(M5591=People!$B$2,People!$A$2,0))))</f>
        <v>Anna Andreadi</v>
      </c>
      <c r="W5591" s="28" t="str">
        <f>IFERROR(VLOOKUP(DATA[[#This Row],[Order ID]],Returns!$A:$B,2,0),"No")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28" t="str">
        <f>IF(M5592=People!$B$5,People!$A$5,IF(M5592=People!$B$4,People!$A$4,IF(M5592=People!$B$3,People!$A$3,IF(M5592=People!$B$2,People!$A$2,0))))</f>
        <v>Anna Andreadi</v>
      </c>
      <c r="W5592" s="28" t="str">
        <f>IFERROR(VLOOKUP(DATA[[#This Row],[Order ID]],Returns!$A:$B,2,0),"No")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28" t="str">
        <f>IF(M5593=People!$B$5,People!$A$5,IF(M5593=People!$B$4,People!$A$4,IF(M5593=People!$B$3,People!$A$3,IF(M5593=People!$B$2,People!$A$2,0))))</f>
        <v>Chuck Magee</v>
      </c>
      <c r="W5593" s="28" t="str">
        <f>IFERROR(VLOOKUP(DATA[[#This Row],[Order ID]],Returns!$A:$B,2,0),"No")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8" t="str">
        <f>IF(M5594=People!$B$5,People!$A$5,IF(M5594=People!$B$4,People!$A$4,IF(M5594=People!$B$3,People!$A$3,IF(M5594=People!$B$2,People!$A$2,0))))</f>
        <v>Chuck Magee</v>
      </c>
      <c r="W5594" s="28" t="str">
        <f>IFERROR(VLOOKUP(DATA[[#This Row],[Order ID]],Returns!$A:$B,2,0),"No")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8" t="str">
        <f>IF(M5595=People!$B$5,People!$A$5,IF(M5595=People!$B$4,People!$A$4,IF(M5595=People!$B$3,People!$A$3,IF(M5595=People!$B$2,People!$A$2,0))))</f>
        <v>Chuck Magee</v>
      </c>
      <c r="W5595" s="28" t="str">
        <f>IFERROR(VLOOKUP(DATA[[#This Row],[Order ID]],Returns!$A:$B,2,0),"No")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28" t="str">
        <f>IF(M5596=People!$B$5,People!$A$5,IF(M5596=People!$B$4,People!$A$4,IF(M5596=People!$B$3,People!$A$3,IF(M5596=People!$B$2,People!$A$2,0))))</f>
        <v>Chuck Magee</v>
      </c>
      <c r="W5596" s="28" t="str">
        <f>IFERROR(VLOOKUP(DATA[[#This Row],[Order ID]],Returns!$A:$B,2,0),"No")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8" t="str">
        <f>IF(M5597=People!$B$5,People!$A$5,IF(M5597=People!$B$4,People!$A$4,IF(M5597=People!$B$3,People!$A$3,IF(M5597=People!$B$2,People!$A$2,0))))</f>
        <v>Chuck Magee</v>
      </c>
      <c r="W5597" s="28" t="str">
        <f>IFERROR(VLOOKUP(DATA[[#This Row],[Order ID]],Returns!$A:$B,2,0),"No")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28" t="str">
        <f>IF(M5598=People!$B$5,People!$A$5,IF(M5598=People!$B$4,People!$A$4,IF(M5598=People!$B$3,People!$A$3,IF(M5598=People!$B$2,People!$A$2,0))))</f>
        <v>Chuck Magee</v>
      </c>
      <c r="W5598" s="28" t="str">
        <f>IFERROR(VLOOKUP(DATA[[#This Row],[Order ID]],Returns!$A:$B,2,0),"No")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28" t="str">
        <f>IF(M5599=People!$B$5,People!$A$5,IF(M5599=People!$B$4,People!$A$4,IF(M5599=People!$B$3,People!$A$3,IF(M5599=People!$B$2,People!$A$2,0))))</f>
        <v>Chuck Magee</v>
      </c>
      <c r="W5599" s="28" t="str">
        <f>IFERROR(VLOOKUP(DATA[[#This Row],[Order ID]],Returns!$A:$B,2,0),"No")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8" t="str">
        <f>IF(M5600=People!$B$5,People!$A$5,IF(M5600=People!$B$4,People!$A$4,IF(M5600=People!$B$3,People!$A$3,IF(M5600=People!$B$2,People!$A$2,0))))</f>
        <v>Chuck Magee</v>
      </c>
      <c r="W5600" s="28" t="str">
        <f>IFERROR(VLOOKUP(DATA[[#This Row],[Order ID]],Returns!$A:$B,2,0),"No")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8" t="str">
        <f>IF(M5601=People!$B$5,People!$A$5,IF(M5601=People!$B$4,People!$A$4,IF(M5601=People!$B$3,People!$A$3,IF(M5601=People!$B$2,People!$A$2,0))))</f>
        <v>Chuck Magee</v>
      </c>
      <c r="W5601" s="28" t="str">
        <f>IFERROR(VLOOKUP(DATA[[#This Row],[Order ID]],Returns!$A:$B,2,0),"No")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8" t="str">
        <f>IF(M5602=People!$B$5,People!$A$5,IF(M5602=People!$B$4,People!$A$4,IF(M5602=People!$B$3,People!$A$3,IF(M5602=People!$B$2,People!$A$2,0))))</f>
        <v>Chuck Magee</v>
      </c>
      <c r="W5602" s="28" t="str">
        <f>IFERROR(VLOOKUP(DATA[[#This Row],[Order ID]],Returns!$A:$B,2,0),"No")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8" t="str">
        <f>IF(M5603=People!$B$5,People!$A$5,IF(M5603=People!$B$4,People!$A$4,IF(M5603=People!$B$3,People!$A$3,IF(M5603=People!$B$2,People!$A$2,0))))</f>
        <v>Chuck Magee</v>
      </c>
      <c r="W5603" s="28" t="str">
        <f>IFERROR(VLOOKUP(DATA[[#This Row],[Order ID]],Returns!$A:$B,2,0),"No")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28" t="str">
        <f>IF(M5604=People!$B$5,People!$A$5,IF(M5604=People!$B$4,People!$A$4,IF(M5604=People!$B$3,People!$A$3,IF(M5604=People!$B$2,People!$A$2,0))))</f>
        <v>Kelly Williams</v>
      </c>
      <c r="W5604" s="28" t="str">
        <f>IFERROR(VLOOKUP(DATA[[#This Row],[Order ID]],Returns!$A:$B,2,0),"No")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8" t="str">
        <f>IF(M5605=People!$B$5,People!$A$5,IF(M5605=People!$B$4,People!$A$4,IF(M5605=People!$B$3,People!$A$3,IF(M5605=People!$B$2,People!$A$2,0))))</f>
        <v>Kelly Williams</v>
      </c>
      <c r="W5605" s="28" t="str">
        <f>IFERROR(VLOOKUP(DATA[[#This Row],[Order ID]],Returns!$A:$B,2,0),"No")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8" t="str">
        <f>IF(M5606=People!$B$5,People!$A$5,IF(M5606=People!$B$4,People!$A$4,IF(M5606=People!$B$3,People!$A$3,IF(M5606=People!$B$2,People!$A$2,0))))</f>
        <v>Chuck Magee</v>
      </c>
      <c r="W5606" s="28" t="str">
        <f>IFERROR(VLOOKUP(DATA[[#This Row],[Order ID]],Returns!$A:$B,2,0),"No")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8" t="str">
        <f>IF(M5607=People!$B$5,People!$A$5,IF(M5607=People!$B$4,People!$A$4,IF(M5607=People!$B$3,People!$A$3,IF(M5607=People!$B$2,People!$A$2,0))))</f>
        <v>Cassandra Brandow</v>
      </c>
      <c r="W5607" s="28" t="str">
        <f>IFERROR(VLOOKUP(DATA[[#This Row],[Order ID]],Returns!$A:$B,2,0),"No")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8" t="str">
        <f>IF(M5608=People!$B$5,People!$A$5,IF(M5608=People!$B$4,People!$A$4,IF(M5608=People!$B$3,People!$A$3,IF(M5608=People!$B$2,People!$A$2,0))))</f>
        <v>Cassandra Brandow</v>
      </c>
      <c r="W5608" s="28" t="str">
        <f>IFERROR(VLOOKUP(DATA[[#This Row],[Order ID]],Returns!$A:$B,2,0),"No")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28" t="str">
        <f>IF(M5609=People!$B$5,People!$A$5,IF(M5609=People!$B$4,People!$A$4,IF(M5609=People!$B$3,People!$A$3,IF(M5609=People!$B$2,People!$A$2,0))))</f>
        <v>Chuck Magee</v>
      </c>
      <c r="W5609" s="28" t="str">
        <f>IFERROR(VLOOKUP(DATA[[#This Row],[Order ID]],Returns!$A:$B,2,0),"No")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28" t="str">
        <f>IF(M5610=People!$B$5,People!$A$5,IF(M5610=People!$B$4,People!$A$4,IF(M5610=People!$B$3,People!$A$3,IF(M5610=People!$B$2,People!$A$2,0))))</f>
        <v>Anna Andreadi</v>
      </c>
      <c r="W5610" s="28" t="str">
        <f>IFERROR(VLOOKUP(DATA[[#This Row],[Order ID]],Returns!$A:$B,2,0),"No")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28" t="str">
        <f>IF(M5611=People!$B$5,People!$A$5,IF(M5611=People!$B$4,People!$A$4,IF(M5611=People!$B$3,People!$A$3,IF(M5611=People!$B$2,People!$A$2,0))))</f>
        <v>Cassandra Brandow</v>
      </c>
      <c r="W5611" s="28" t="str">
        <f>IFERROR(VLOOKUP(DATA[[#This Row],[Order ID]],Returns!$A:$B,2,0),"No")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8" t="str">
        <f>IF(M5612=People!$B$5,People!$A$5,IF(M5612=People!$B$4,People!$A$4,IF(M5612=People!$B$3,People!$A$3,IF(M5612=People!$B$2,People!$A$2,0))))</f>
        <v>Chuck Magee</v>
      </c>
      <c r="W5612" s="28" t="str">
        <f>IFERROR(VLOOKUP(DATA[[#This Row],[Order ID]],Returns!$A:$B,2,0),"No")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28" t="str">
        <f>IF(M5613=People!$B$5,People!$A$5,IF(M5613=People!$B$4,People!$A$4,IF(M5613=People!$B$3,People!$A$3,IF(M5613=People!$B$2,People!$A$2,0))))</f>
        <v>Anna Andreadi</v>
      </c>
      <c r="W5613" s="28" t="str">
        <f>IFERROR(VLOOKUP(DATA[[#This Row],[Order ID]],Returns!$A:$B,2,0),"No")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28" t="str">
        <f>IF(M5614=People!$B$5,People!$A$5,IF(M5614=People!$B$4,People!$A$4,IF(M5614=People!$B$3,People!$A$3,IF(M5614=People!$B$2,People!$A$2,0))))</f>
        <v>Anna Andreadi</v>
      </c>
      <c r="W5614" s="28" t="str">
        <f>IFERROR(VLOOKUP(DATA[[#This Row],[Order ID]],Returns!$A:$B,2,0),"No")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28" t="str">
        <f>IF(M5615=People!$B$5,People!$A$5,IF(M5615=People!$B$4,People!$A$4,IF(M5615=People!$B$3,People!$A$3,IF(M5615=People!$B$2,People!$A$2,0))))</f>
        <v>Chuck Magee</v>
      </c>
      <c r="W5615" s="28" t="str">
        <f>IFERROR(VLOOKUP(DATA[[#This Row],[Order ID]],Returns!$A:$B,2,0),"No")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8" t="str">
        <f>IF(M5616=People!$B$5,People!$A$5,IF(M5616=People!$B$4,People!$A$4,IF(M5616=People!$B$3,People!$A$3,IF(M5616=People!$B$2,People!$A$2,0))))</f>
        <v>Chuck Magee</v>
      </c>
      <c r="W5616" s="28" t="str">
        <f>IFERROR(VLOOKUP(DATA[[#This Row],[Order ID]],Returns!$A:$B,2,0),"No")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28" t="str">
        <f>IF(M5617=People!$B$5,People!$A$5,IF(M5617=People!$B$4,People!$A$4,IF(M5617=People!$B$3,People!$A$3,IF(M5617=People!$B$2,People!$A$2,0))))</f>
        <v>Chuck Magee</v>
      </c>
      <c r="W5617" s="28" t="str">
        <f>IFERROR(VLOOKUP(DATA[[#This Row],[Order ID]],Returns!$A:$B,2,0),"No")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8" t="str">
        <f>IF(M5618=People!$B$5,People!$A$5,IF(M5618=People!$B$4,People!$A$4,IF(M5618=People!$B$3,People!$A$3,IF(M5618=People!$B$2,People!$A$2,0))))</f>
        <v>Chuck Magee</v>
      </c>
      <c r="W5618" s="28" t="str">
        <f>IFERROR(VLOOKUP(DATA[[#This Row],[Order ID]],Returns!$A:$B,2,0),"No")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28" t="str">
        <f>IF(M5619=People!$B$5,People!$A$5,IF(M5619=People!$B$4,People!$A$4,IF(M5619=People!$B$3,People!$A$3,IF(M5619=People!$B$2,People!$A$2,0))))</f>
        <v>Cassandra Brandow</v>
      </c>
      <c r="W5619" s="28" t="str">
        <f>IFERROR(VLOOKUP(DATA[[#This Row],[Order ID]],Returns!$A:$B,2,0),"No")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28" t="str">
        <f>IF(M5620=People!$B$5,People!$A$5,IF(M5620=People!$B$4,People!$A$4,IF(M5620=People!$B$3,People!$A$3,IF(M5620=People!$B$2,People!$A$2,0))))</f>
        <v>Anna Andreadi</v>
      </c>
      <c r="W5620" s="28" t="str">
        <f>IFERROR(VLOOKUP(DATA[[#This Row],[Order ID]],Returns!$A:$B,2,0),"No")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28" t="str">
        <f>IF(M5621=People!$B$5,People!$A$5,IF(M5621=People!$B$4,People!$A$4,IF(M5621=People!$B$3,People!$A$3,IF(M5621=People!$B$2,People!$A$2,0))))</f>
        <v>Kelly Williams</v>
      </c>
      <c r="W5621" s="28" t="str">
        <f>IFERROR(VLOOKUP(DATA[[#This Row],[Order ID]],Returns!$A:$B,2,0),"No")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28" t="str">
        <f>IF(M5622=People!$B$5,People!$A$5,IF(M5622=People!$B$4,People!$A$4,IF(M5622=People!$B$3,People!$A$3,IF(M5622=People!$B$2,People!$A$2,0))))</f>
        <v>Kelly Williams</v>
      </c>
      <c r="W5622" s="28" t="str">
        <f>IFERROR(VLOOKUP(DATA[[#This Row],[Order ID]],Returns!$A:$B,2,0),"No")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28" t="str">
        <f>IF(M5623=People!$B$5,People!$A$5,IF(M5623=People!$B$4,People!$A$4,IF(M5623=People!$B$3,People!$A$3,IF(M5623=People!$B$2,People!$A$2,0))))</f>
        <v>Kelly Williams</v>
      </c>
      <c r="W5623" s="28" t="str">
        <f>IFERROR(VLOOKUP(DATA[[#This Row],[Order ID]],Returns!$A:$B,2,0),"No")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28" t="str">
        <f>IF(M5624=People!$B$5,People!$A$5,IF(M5624=People!$B$4,People!$A$4,IF(M5624=People!$B$3,People!$A$3,IF(M5624=People!$B$2,People!$A$2,0))))</f>
        <v>Kelly Williams</v>
      </c>
      <c r="W5624" s="28" t="str">
        <f>IFERROR(VLOOKUP(DATA[[#This Row],[Order ID]],Returns!$A:$B,2,0),"No")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28" t="str">
        <f>IF(M5625=People!$B$5,People!$A$5,IF(M5625=People!$B$4,People!$A$4,IF(M5625=People!$B$3,People!$A$3,IF(M5625=People!$B$2,People!$A$2,0))))</f>
        <v>Anna Andreadi</v>
      </c>
      <c r="W5625" s="28" t="str">
        <f>IFERROR(VLOOKUP(DATA[[#This Row],[Order ID]],Returns!$A:$B,2,0),"No")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28" t="str">
        <f>IF(M5626=People!$B$5,People!$A$5,IF(M5626=People!$B$4,People!$A$4,IF(M5626=People!$B$3,People!$A$3,IF(M5626=People!$B$2,People!$A$2,0))))</f>
        <v>Anna Andreadi</v>
      </c>
      <c r="W5626" s="28" t="str">
        <f>IFERROR(VLOOKUP(DATA[[#This Row],[Order ID]],Returns!$A:$B,2,0),"No")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28" t="str">
        <f>IF(M5627=People!$B$5,People!$A$5,IF(M5627=People!$B$4,People!$A$4,IF(M5627=People!$B$3,People!$A$3,IF(M5627=People!$B$2,People!$A$2,0))))</f>
        <v>Anna Andreadi</v>
      </c>
      <c r="W5627" s="28" t="str">
        <f>IFERROR(VLOOKUP(DATA[[#This Row],[Order ID]],Returns!$A:$B,2,0),"No")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8" t="str">
        <f>IF(M5628=People!$B$5,People!$A$5,IF(M5628=People!$B$4,People!$A$4,IF(M5628=People!$B$3,People!$A$3,IF(M5628=People!$B$2,People!$A$2,0))))</f>
        <v>Anna Andreadi</v>
      </c>
      <c r="W5628" s="28" t="str">
        <f>IFERROR(VLOOKUP(DATA[[#This Row],[Order ID]],Returns!$A:$B,2,0),"No")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8" t="str">
        <f>IF(M5629=People!$B$5,People!$A$5,IF(M5629=People!$B$4,People!$A$4,IF(M5629=People!$B$3,People!$A$3,IF(M5629=People!$B$2,People!$A$2,0))))</f>
        <v>Cassandra Brandow</v>
      </c>
      <c r="W5629" s="28" t="str">
        <f>IFERROR(VLOOKUP(DATA[[#This Row],[Order ID]],Returns!$A:$B,2,0),"No")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8" t="str">
        <f>IF(M5630=People!$B$5,People!$A$5,IF(M5630=People!$B$4,People!$A$4,IF(M5630=People!$B$3,People!$A$3,IF(M5630=People!$B$2,People!$A$2,0))))</f>
        <v>Cassandra Brandow</v>
      </c>
      <c r="W5630" s="28" t="str">
        <f>IFERROR(VLOOKUP(DATA[[#This Row],[Order ID]],Returns!$A:$B,2,0),"No")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8" t="str">
        <f>IF(M5631=People!$B$5,People!$A$5,IF(M5631=People!$B$4,People!$A$4,IF(M5631=People!$B$3,People!$A$3,IF(M5631=People!$B$2,People!$A$2,0))))</f>
        <v>Chuck Magee</v>
      </c>
      <c r="W5631" s="28" t="str">
        <f>IFERROR(VLOOKUP(DATA[[#This Row],[Order ID]],Returns!$A:$B,2,0),"No")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8" t="str">
        <f>IF(M5632=People!$B$5,People!$A$5,IF(M5632=People!$B$4,People!$A$4,IF(M5632=People!$B$3,People!$A$3,IF(M5632=People!$B$2,People!$A$2,0))))</f>
        <v>Cassandra Brandow</v>
      </c>
      <c r="W5632" s="28" t="str">
        <f>IFERROR(VLOOKUP(DATA[[#This Row],[Order ID]],Returns!$A:$B,2,0),"No")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28" t="str">
        <f>IF(M5633=People!$B$5,People!$A$5,IF(M5633=People!$B$4,People!$A$4,IF(M5633=People!$B$3,People!$A$3,IF(M5633=People!$B$2,People!$A$2,0))))</f>
        <v>Cassandra Brandow</v>
      </c>
      <c r="W5633" s="28" t="str">
        <f>IFERROR(VLOOKUP(DATA[[#This Row],[Order ID]],Returns!$A:$B,2,0),"No")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28" t="str">
        <f>IF(M5634=People!$B$5,People!$A$5,IF(M5634=People!$B$4,People!$A$4,IF(M5634=People!$B$3,People!$A$3,IF(M5634=People!$B$2,People!$A$2,0))))</f>
        <v>Cassandra Brandow</v>
      </c>
      <c r="W5634" s="28" t="str">
        <f>IFERROR(VLOOKUP(DATA[[#This Row],[Order ID]],Returns!$A:$B,2,0),"No")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28" t="str">
        <f>IF(M5635=People!$B$5,People!$A$5,IF(M5635=People!$B$4,People!$A$4,IF(M5635=People!$B$3,People!$A$3,IF(M5635=People!$B$2,People!$A$2,0))))</f>
        <v>Chuck Magee</v>
      </c>
      <c r="W5635" s="28" t="str">
        <f>IFERROR(VLOOKUP(DATA[[#This Row],[Order ID]],Returns!$A:$B,2,0),"No")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8" t="str">
        <f>IF(M5636=People!$B$5,People!$A$5,IF(M5636=People!$B$4,People!$A$4,IF(M5636=People!$B$3,People!$A$3,IF(M5636=People!$B$2,People!$A$2,0))))</f>
        <v>Kelly Williams</v>
      </c>
      <c r="W5636" s="28" t="str">
        <f>IFERROR(VLOOKUP(DATA[[#This Row],[Order ID]],Returns!$A:$B,2,0),"No")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28" t="str">
        <f>IF(M5637=People!$B$5,People!$A$5,IF(M5637=People!$B$4,People!$A$4,IF(M5637=People!$B$3,People!$A$3,IF(M5637=People!$B$2,People!$A$2,0))))</f>
        <v>Anna Andreadi</v>
      </c>
      <c r="W5637" s="28" t="str">
        <f>IFERROR(VLOOKUP(DATA[[#This Row],[Order ID]],Returns!$A:$B,2,0),"No")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8" t="str">
        <f>IF(M5638=People!$B$5,People!$A$5,IF(M5638=People!$B$4,People!$A$4,IF(M5638=People!$B$3,People!$A$3,IF(M5638=People!$B$2,People!$A$2,0))))</f>
        <v>Anna Andreadi</v>
      </c>
      <c r="W5638" s="28" t="str">
        <f>IFERROR(VLOOKUP(DATA[[#This Row],[Order ID]],Returns!$A:$B,2,0),"No")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28" t="str">
        <f>IF(M5639=People!$B$5,People!$A$5,IF(M5639=People!$B$4,People!$A$4,IF(M5639=People!$B$3,People!$A$3,IF(M5639=People!$B$2,People!$A$2,0))))</f>
        <v>Kelly Williams</v>
      </c>
      <c r="W5639" s="28" t="str">
        <f>IFERROR(VLOOKUP(DATA[[#This Row],[Order ID]],Returns!$A:$B,2,0),"No")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8" t="str">
        <f>IF(M5640=People!$B$5,People!$A$5,IF(M5640=People!$B$4,People!$A$4,IF(M5640=People!$B$3,People!$A$3,IF(M5640=People!$B$2,People!$A$2,0))))</f>
        <v>Anna Andreadi</v>
      </c>
      <c r="W5640" s="28" t="str">
        <f>IFERROR(VLOOKUP(DATA[[#This Row],[Order ID]],Returns!$A:$B,2,0),"No")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8" t="str">
        <f>IF(M5641=People!$B$5,People!$A$5,IF(M5641=People!$B$4,People!$A$4,IF(M5641=People!$B$3,People!$A$3,IF(M5641=People!$B$2,People!$A$2,0))))</f>
        <v>Anna Andreadi</v>
      </c>
      <c r="W5641" s="28" t="str">
        <f>IFERROR(VLOOKUP(DATA[[#This Row],[Order ID]],Returns!$A:$B,2,0),"No")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28" t="str">
        <f>IF(M5642=People!$B$5,People!$A$5,IF(M5642=People!$B$4,People!$A$4,IF(M5642=People!$B$3,People!$A$3,IF(M5642=People!$B$2,People!$A$2,0))))</f>
        <v>Chuck Magee</v>
      </c>
      <c r="W5642" s="28" t="str">
        <f>IFERROR(VLOOKUP(DATA[[#This Row],[Order ID]],Returns!$A:$B,2,0),"No")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28" t="str">
        <f>IF(M5643=People!$B$5,People!$A$5,IF(M5643=People!$B$4,People!$A$4,IF(M5643=People!$B$3,People!$A$3,IF(M5643=People!$B$2,People!$A$2,0))))</f>
        <v>Chuck Magee</v>
      </c>
      <c r="W5643" s="28" t="str">
        <f>IFERROR(VLOOKUP(DATA[[#This Row],[Order ID]],Returns!$A:$B,2,0),"No")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28" t="str">
        <f>IF(M5644=People!$B$5,People!$A$5,IF(M5644=People!$B$4,People!$A$4,IF(M5644=People!$B$3,People!$A$3,IF(M5644=People!$B$2,People!$A$2,0))))</f>
        <v>Cassandra Brandow</v>
      </c>
      <c r="W5644" s="28" t="str">
        <f>IFERROR(VLOOKUP(DATA[[#This Row],[Order ID]],Returns!$A:$B,2,0),"No")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8" t="str">
        <f>IF(M5645=People!$B$5,People!$A$5,IF(M5645=People!$B$4,People!$A$4,IF(M5645=People!$B$3,People!$A$3,IF(M5645=People!$B$2,People!$A$2,0))))</f>
        <v>Cassandra Brandow</v>
      </c>
      <c r="W5645" s="28" t="str">
        <f>IFERROR(VLOOKUP(DATA[[#This Row],[Order ID]],Returns!$A:$B,2,0),"No")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28" t="str">
        <f>IF(M5646=People!$B$5,People!$A$5,IF(M5646=People!$B$4,People!$A$4,IF(M5646=People!$B$3,People!$A$3,IF(M5646=People!$B$2,People!$A$2,0))))</f>
        <v>Anna Andreadi</v>
      </c>
      <c r="W5646" s="28" t="str">
        <f>IFERROR(VLOOKUP(DATA[[#This Row],[Order ID]],Returns!$A:$B,2,0),"No")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28" t="str">
        <f>IF(M5647=People!$B$5,People!$A$5,IF(M5647=People!$B$4,People!$A$4,IF(M5647=People!$B$3,People!$A$3,IF(M5647=People!$B$2,People!$A$2,0))))</f>
        <v>Chuck Magee</v>
      </c>
      <c r="W5647" s="28" t="str">
        <f>IFERROR(VLOOKUP(DATA[[#This Row],[Order ID]],Returns!$A:$B,2,0),"No")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28" t="str">
        <f>IF(M5648=People!$B$5,People!$A$5,IF(M5648=People!$B$4,People!$A$4,IF(M5648=People!$B$3,People!$A$3,IF(M5648=People!$B$2,People!$A$2,0))))</f>
        <v>Cassandra Brandow</v>
      </c>
      <c r="W5648" s="28" t="str">
        <f>IFERROR(VLOOKUP(DATA[[#This Row],[Order ID]],Returns!$A:$B,2,0),"No")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8" t="str">
        <f>IF(M5649=People!$B$5,People!$A$5,IF(M5649=People!$B$4,People!$A$4,IF(M5649=People!$B$3,People!$A$3,IF(M5649=People!$B$2,People!$A$2,0))))</f>
        <v>Anna Andreadi</v>
      </c>
      <c r="W5649" s="28" t="str">
        <f>IFERROR(VLOOKUP(DATA[[#This Row],[Order ID]],Returns!$A:$B,2,0),"No")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8" t="str">
        <f>IF(M5650=People!$B$5,People!$A$5,IF(M5650=People!$B$4,People!$A$4,IF(M5650=People!$B$3,People!$A$3,IF(M5650=People!$B$2,People!$A$2,0))))</f>
        <v>Anna Andreadi</v>
      </c>
      <c r="W5650" s="28" t="str">
        <f>IFERROR(VLOOKUP(DATA[[#This Row],[Order ID]],Returns!$A:$B,2,0),"No")</f>
        <v>No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28" t="str">
        <f>IF(M5651=People!$B$5,People!$A$5,IF(M5651=People!$B$4,People!$A$4,IF(M5651=People!$B$3,People!$A$3,IF(M5651=People!$B$2,People!$A$2,0))))</f>
        <v>Anna Andreadi</v>
      </c>
      <c r="W5651" s="28" t="str">
        <f>IFERROR(VLOOKUP(DATA[[#This Row],[Order ID]],Returns!$A:$B,2,0),"No")</f>
        <v>No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28" t="str">
        <f>IF(M5652=People!$B$5,People!$A$5,IF(M5652=People!$B$4,People!$A$4,IF(M5652=People!$B$3,People!$A$3,IF(M5652=People!$B$2,People!$A$2,0))))</f>
        <v>Anna Andreadi</v>
      </c>
      <c r="W5652" s="28" t="str">
        <f>IFERROR(VLOOKUP(DATA[[#This Row],[Order ID]],Returns!$A:$B,2,0),"No")</f>
        <v>No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8" t="str">
        <f>IF(M5653=People!$B$5,People!$A$5,IF(M5653=People!$B$4,People!$A$4,IF(M5653=People!$B$3,People!$A$3,IF(M5653=People!$B$2,People!$A$2,0))))</f>
        <v>Anna Andreadi</v>
      </c>
      <c r="W5653" s="28" t="str">
        <f>IFERROR(VLOOKUP(DATA[[#This Row],[Order ID]],Returns!$A:$B,2,0),"No")</f>
        <v>No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28" t="str">
        <f>IF(M5654=People!$B$5,People!$A$5,IF(M5654=People!$B$4,People!$A$4,IF(M5654=People!$B$3,People!$A$3,IF(M5654=People!$B$2,People!$A$2,0))))</f>
        <v>Chuck Magee</v>
      </c>
      <c r="W5654" s="28" t="str">
        <f>IFERROR(VLOOKUP(DATA[[#This Row],[Order ID]],Returns!$A:$B,2,0),"No")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28" t="str">
        <f>IF(M5655=People!$B$5,People!$A$5,IF(M5655=People!$B$4,People!$A$4,IF(M5655=People!$B$3,People!$A$3,IF(M5655=People!$B$2,People!$A$2,0))))</f>
        <v>Anna Andreadi</v>
      </c>
      <c r="W5655" s="28" t="str">
        <f>IFERROR(VLOOKUP(DATA[[#This Row],[Order ID]],Returns!$A:$B,2,0),"No")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8" t="str">
        <f>IF(M5656=People!$B$5,People!$A$5,IF(M5656=People!$B$4,People!$A$4,IF(M5656=People!$B$3,People!$A$3,IF(M5656=People!$B$2,People!$A$2,0))))</f>
        <v>Anna Andreadi</v>
      </c>
      <c r="W5656" s="28" t="str">
        <f>IFERROR(VLOOKUP(DATA[[#This Row],[Order ID]],Returns!$A:$B,2,0),"No")</f>
        <v>No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8" t="str">
        <f>IF(M5657=People!$B$5,People!$A$5,IF(M5657=People!$B$4,People!$A$4,IF(M5657=People!$B$3,People!$A$3,IF(M5657=People!$B$2,People!$A$2,0))))</f>
        <v>Anna Andreadi</v>
      </c>
      <c r="W5657" s="28" t="str">
        <f>IFERROR(VLOOKUP(DATA[[#This Row],[Order ID]],Returns!$A:$B,2,0),"No")</f>
        <v>No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8" t="str">
        <f>IF(M5658=People!$B$5,People!$A$5,IF(M5658=People!$B$4,People!$A$4,IF(M5658=People!$B$3,People!$A$3,IF(M5658=People!$B$2,People!$A$2,0))))</f>
        <v>Anna Andreadi</v>
      </c>
      <c r="W5658" s="28" t="str">
        <f>IFERROR(VLOOKUP(DATA[[#This Row],[Order ID]],Returns!$A:$B,2,0),"No")</f>
        <v>No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8" t="str">
        <f>IF(M5659=People!$B$5,People!$A$5,IF(M5659=People!$B$4,People!$A$4,IF(M5659=People!$B$3,People!$A$3,IF(M5659=People!$B$2,People!$A$2,0))))</f>
        <v>Anna Andreadi</v>
      </c>
      <c r="W5659" s="28" t="str">
        <f>IFERROR(VLOOKUP(DATA[[#This Row],[Order ID]],Returns!$A:$B,2,0),"No")</f>
        <v>No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8" t="str">
        <f>IF(M5660=People!$B$5,People!$A$5,IF(M5660=People!$B$4,People!$A$4,IF(M5660=People!$B$3,People!$A$3,IF(M5660=People!$B$2,People!$A$2,0))))</f>
        <v>Anna Andreadi</v>
      </c>
      <c r="W5660" s="28" t="str">
        <f>IFERROR(VLOOKUP(DATA[[#This Row],[Order ID]],Returns!$A:$B,2,0),"No")</f>
        <v>No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8" t="str">
        <f>IF(M5661=People!$B$5,People!$A$5,IF(M5661=People!$B$4,People!$A$4,IF(M5661=People!$B$3,People!$A$3,IF(M5661=People!$B$2,People!$A$2,0))))</f>
        <v>Anna Andreadi</v>
      </c>
      <c r="W5661" s="28" t="str">
        <f>IFERROR(VLOOKUP(DATA[[#This Row],[Order ID]],Returns!$A:$B,2,0),"No")</f>
        <v>No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28" t="str">
        <f>IF(M5662=People!$B$5,People!$A$5,IF(M5662=People!$B$4,People!$A$4,IF(M5662=People!$B$3,People!$A$3,IF(M5662=People!$B$2,People!$A$2,0))))</f>
        <v>Anna Andreadi</v>
      </c>
      <c r="W5662" s="28" t="str">
        <f>IFERROR(VLOOKUP(DATA[[#This Row],[Order ID]],Returns!$A:$B,2,0),"No")</f>
        <v>No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28" t="str">
        <f>IF(M5663=People!$B$5,People!$A$5,IF(M5663=People!$B$4,People!$A$4,IF(M5663=People!$B$3,People!$A$3,IF(M5663=People!$B$2,People!$A$2,0))))</f>
        <v>Anna Andreadi</v>
      </c>
      <c r="W5663" s="28" t="str">
        <f>IFERROR(VLOOKUP(DATA[[#This Row],[Order ID]],Returns!$A:$B,2,0),"No")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8" t="str">
        <f>IF(M5664=People!$B$5,People!$A$5,IF(M5664=People!$B$4,People!$A$4,IF(M5664=People!$B$3,People!$A$3,IF(M5664=People!$B$2,People!$A$2,0))))</f>
        <v>Anna Andreadi</v>
      </c>
      <c r="W5664" s="28" t="str">
        <f>IFERROR(VLOOKUP(DATA[[#This Row],[Order ID]],Returns!$A:$B,2,0),"No")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8" t="str">
        <f>IF(M5665=People!$B$5,People!$A$5,IF(M5665=People!$B$4,People!$A$4,IF(M5665=People!$B$3,People!$A$3,IF(M5665=People!$B$2,People!$A$2,0))))</f>
        <v>Chuck Magee</v>
      </c>
      <c r="W5665" s="28" t="str">
        <f>IFERROR(VLOOKUP(DATA[[#This Row],[Order ID]],Returns!$A:$B,2,0),"No")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8" t="str">
        <f>IF(M5666=People!$B$5,People!$A$5,IF(M5666=People!$B$4,People!$A$4,IF(M5666=People!$B$3,People!$A$3,IF(M5666=People!$B$2,People!$A$2,0))))</f>
        <v>Chuck Magee</v>
      </c>
      <c r="W5666" s="28" t="str">
        <f>IFERROR(VLOOKUP(DATA[[#This Row],[Order ID]],Returns!$A:$B,2,0),"No")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8" t="str">
        <f>IF(M5667=People!$B$5,People!$A$5,IF(M5667=People!$B$4,People!$A$4,IF(M5667=People!$B$3,People!$A$3,IF(M5667=People!$B$2,People!$A$2,0))))</f>
        <v>Chuck Magee</v>
      </c>
      <c r="W5667" s="28" t="str">
        <f>IFERROR(VLOOKUP(DATA[[#This Row],[Order ID]],Returns!$A:$B,2,0),"No")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28" t="str">
        <f>IF(M5668=People!$B$5,People!$A$5,IF(M5668=People!$B$4,People!$A$4,IF(M5668=People!$B$3,People!$A$3,IF(M5668=People!$B$2,People!$A$2,0))))</f>
        <v>Chuck Magee</v>
      </c>
      <c r="W5668" s="28" t="str">
        <f>IFERROR(VLOOKUP(DATA[[#This Row],[Order ID]],Returns!$A:$B,2,0),"No")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28" t="str">
        <f>IF(M5669=People!$B$5,People!$A$5,IF(M5669=People!$B$4,People!$A$4,IF(M5669=People!$B$3,People!$A$3,IF(M5669=People!$B$2,People!$A$2,0))))</f>
        <v>Anna Andreadi</v>
      </c>
      <c r="W5669" s="28" t="str">
        <f>IFERROR(VLOOKUP(DATA[[#This Row],[Order ID]],Returns!$A:$B,2,0),"No")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8" t="str">
        <f>IF(M5670=People!$B$5,People!$A$5,IF(M5670=People!$B$4,People!$A$4,IF(M5670=People!$B$3,People!$A$3,IF(M5670=People!$B$2,People!$A$2,0))))</f>
        <v>Anna Andreadi</v>
      </c>
      <c r="W5670" s="28" t="str">
        <f>IFERROR(VLOOKUP(DATA[[#This Row],[Order ID]],Returns!$A:$B,2,0),"No")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28" t="str">
        <f>IF(M5671=People!$B$5,People!$A$5,IF(M5671=People!$B$4,People!$A$4,IF(M5671=People!$B$3,People!$A$3,IF(M5671=People!$B$2,People!$A$2,0))))</f>
        <v>Anna Andreadi</v>
      </c>
      <c r="W5671" s="28" t="str">
        <f>IFERROR(VLOOKUP(DATA[[#This Row],[Order ID]],Returns!$A:$B,2,0),"No")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28" t="str">
        <f>IF(M5672=People!$B$5,People!$A$5,IF(M5672=People!$B$4,People!$A$4,IF(M5672=People!$B$3,People!$A$3,IF(M5672=People!$B$2,People!$A$2,0))))</f>
        <v>Anna Andreadi</v>
      </c>
      <c r="W5672" s="28" t="str">
        <f>IFERROR(VLOOKUP(DATA[[#This Row],[Order ID]],Returns!$A:$B,2,0),"No")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8" t="str">
        <f>IF(M5673=People!$B$5,People!$A$5,IF(M5673=People!$B$4,People!$A$4,IF(M5673=People!$B$3,People!$A$3,IF(M5673=People!$B$2,People!$A$2,0))))</f>
        <v>Anna Andreadi</v>
      </c>
      <c r="W5673" s="28" t="str">
        <f>IFERROR(VLOOKUP(DATA[[#This Row],[Order ID]],Returns!$A:$B,2,0),"No")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8" t="str">
        <f>IF(M5674=People!$B$5,People!$A$5,IF(M5674=People!$B$4,People!$A$4,IF(M5674=People!$B$3,People!$A$3,IF(M5674=People!$B$2,People!$A$2,0))))</f>
        <v>Kelly Williams</v>
      </c>
      <c r="W5674" s="28" t="str">
        <f>IFERROR(VLOOKUP(DATA[[#This Row],[Order ID]],Returns!$A:$B,2,0),"No")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8" t="str">
        <f>IF(M5675=People!$B$5,People!$A$5,IF(M5675=People!$B$4,People!$A$4,IF(M5675=People!$B$3,People!$A$3,IF(M5675=People!$B$2,People!$A$2,0))))</f>
        <v>Kelly Williams</v>
      </c>
      <c r="W5675" s="28" t="str">
        <f>IFERROR(VLOOKUP(DATA[[#This Row],[Order ID]],Returns!$A:$B,2,0),"No")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28" t="str">
        <f>IF(M5676=People!$B$5,People!$A$5,IF(M5676=People!$B$4,People!$A$4,IF(M5676=People!$B$3,People!$A$3,IF(M5676=People!$B$2,People!$A$2,0))))</f>
        <v>Anna Andreadi</v>
      </c>
      <c r="W5676" s="28" t="str">
        <f>IFERROR(VLOOKUP(DATA[[#This Row],[Order ID]],Returns!$A:$B,2,0),"No")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8" t="str">
        <f>IF(M5677=People!$B$5,People!$A$5,IF(M5677=People!$B$4,People!$A$4,IF(M5677=People!$B$3,People!$A$3,IF(M5677=People!$B$2,People!$A$2,0))))</f>
        <v>Anna Andreadi</v>
      </c>
      <c r="W5677" s="28" t="str">
        <f>IFERROR(VLOOKUP(DATA[[#This Row],[Order ID]],Returns!$A:$B,2,0),"No")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28" t="str">
        <f>IF(M5678=People!$B$5,People!$A$5,IF(M5678=People!$B$4,People!$A$4,IF(M5678=People!$B$3,People!$A$3,IF(M5678=People!$B$2,People!$A$2,0))))</f>
        <v>Anna Andreadi</v>
      </c>
      <c r="W5678" s="28" t="str">
        <f>IFERROR(VLOOKUP(DATA[[#This Row],[Order ID]],Returns!$A:$B,2,0),"No")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8" t="str">
        <f>IF(M5679=People!$B$5,People!$A$5,IF(M5679=People!$B$4,People!$A$4,IF(M5679=People!$B$3,People!$A$3,IF(M5679=People!$B$2,People!$A$2,0))))</f>
        <v>Kelly Williams</v>
      </c>
      <c r="W5679" s="28" t="str">
        <f>IFERROR(VLOOKUP(DATA[[#This Row],[Order ID]],Returns!$A:$B,2,0),"No")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8" t="str">
        <f>IF(M5680=People!$B$5,People!$A$5,IF(M5680=People!$B$4,People!$A$4,IF(M5680=People!$B$3,People!$A$3,IF(M5680=People!$B$2,People!$A$2,0))))</f>
        <v>Kelly Williams</v>
      </c>
      <c r="W5680" s="28" t="str">
        <f>IFERROR(VLOOKUP(DATA[[#This Row],[Order ID]],Returns!$A:$B,2,0),"No")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28" t="str">
        <f>IF(M5681=People!$B$5,People!$A$5,IF(M5681=People!$B$4,People!$A$4,IF(M5681=People!$B$3,People!$A$3,IF(M5681=People!$B$2,People!$A$2,0))))</f>
        <v>Kelly Williams</v>
      </c>
      <c r="W5681" s="28" t="str">
        <f>IFERROR(VLOOKUP(DATA[[#This Row],[Order ID]],Returns!$A:$B,2,0),"No")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28" t="str">
        <f>IF(M5682=People!$B$5,People!$A$5,IF(M5682=People!$B$4,People!$A$4,IF(M5682=People!$B$3,People!$A$3,IF(M5682=People!$B$2,People!$A$2,0))))</f>
        <v>Kelly Williams</v>
      </c>
      <c r="W5682" s="28" t="str">
        <f>IFERROR(VLOOKUP(DATA[[#This Row],[Order ID]],Returns!$A:$B,2,0),"No")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28" t="str">
        <f>IF(M5683=People!$B$5,People!$A$5,IF(M5683=People!$B$4,People!$A$4,IF(M5683=People!$B$3,People!$A$3,IF(M5683=People!$B$2,People!$A$2,0))))</f>
        <v>Kelly Williams</v>
      </c>
      <c r="W5683" s="28" t="str">
        <f>IFERROR(VLOOKUP(DATA[[#This Row],[Order ID]],Returns!$A:$B,2,0),"No")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28" t="str">
        <f>IF(M5684=People!$B$5,People!$A$5,IF(M5684=People!$B$4,People!$A$4,IF(M5684=People!$B$3,People!$A$3,IF(M5684=People!$B$2,People!$A$2,0))))</f>
        <v>Cassandra Brandow</v>
      </c>
      <c r="W5684" s="28" t="str">
        <f>IFERROR(VLOOKUP(DATA[[#This Row],[Order ID]],Returns!$A:$B,2,0),"No")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28" t="str">
        <f>IF(M5685=People!$B$5,People!$A$5,IF(M5685=People!$B$4,People!$A$4,IF(M5685=People!$B$3,People!$A$3,IF(M5685=People!$B$2,People!$A$2,0))))</f>
        <v>Cassandra Brandow</v>
      </c>
      <c r="W5685" s="28" t="str">
        <f>IFERROR(VLOOKUP(DATA[[#This Row],[Order ID]],Returns!$A:$B,2,0),"No")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28" t="str">
        <f>IF(M5686=People!$B$5,People!$A$5,IF(M5686=People!$B$4,People!$A$4,IF(M5686=People!$B$3,People!$A$3,IF(M5686=People!$B$2,People!$A$2,0))))</f>
        <v>Cassandra Brandow</v>
      </c>
      <c r="W5686" s="28" t="str">
        <f>IFERROR(VLOOKUP(DATA[[#This Row],[Order ID]],Returns!$A:$B,2,0),"No")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8" t="str">
        <f>IF(M5687=People!$B$5,People!$A$5,IF(M5687=People!$B$4,People!$A$4,IF(M5687=People!$B$3,People!$A$3,IF(M5687=People!$B$2,People!$A$2,0))))</f>
        <v>Anna Andreadi</v>
      </c>
      <c r="W5687" s="28" t="str">
        <f>IFERROR(VLOOKUP(DATA[[#This Row],[Order ID]],Returns!$A:$B,2,0),"No")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8" t="str">
        <f>IF(M5688=People!$B$5,People!$A$5,IF(M5688=People!$B$4,People!$A$4,IF(M5688=People!$B$3,People!$A$3,IF(M5688=People!$B$2,People!$A$2,0))))</f>
        <v>Cassandra Brandow</v>
      </c>
      <c r="W5688" s="28" t="str">
        <f>IFERROR(VLOOKUP(DATA[[#This Row],[Order ID]],Returns!$A:$B,2,0),"No")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8" t="str">
        <f>IF(M5689=People!$B$5,People!$A$5,IF(M5689=People!$B$4,People!$A$4,IF(M5689=People!$B$3,People!$A$3,IF(M5689=People!$B$2,People!$A$2,0))))</f>
        <v>Cassandra Brandow</v>
      </c>
      <c r="W5689" s="28" t="str">
        <f>IFERROR(VLOOKUP(DATA[[#This Row],[Order ID]],Returns!$A:$B,2,0),"No")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8" t="str">
        <f>IF(M5690=People!$B$5,People!$A$5,IF(M5690=People!$B$4,People!$A$4,IF(M5690=People!$B$3,People!$A$3,IF(M5690=People!$B$2,People!$A$2,0))))</f>
        <v>Cassandra Brandow</v>
      </c>
      <c r="W5690" s="28" t="str">
        <f>IFERROR(VLOOKUP(DATA[[#This Row],[Order ID]],Returns!$A:$B,2,0),"No")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8" t="str">
        <f>IF(M5691=People!$B$5,People!$A$5,IF(M5691=People!$B$4,People!$A$4,IF(M5691=People!$B$3,People!$A$3,IF(M5691=People!$B$2,People!$A$2,0))))</f>
        <v>Kelly Williams</v>
      </c>
      <c r="W5691" s="28" t="str">
        <f>IFERROR(VLOOKUP(DATA[[#This Row],[Order ID]],Returns!$A:$B,2,0),"No")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28" t="str">
        <f>IF(M5692=People!$B$5,People!$A$5,IF(M5692=People!$B$4,People!$A$4,IF(M5692=People!$B$3,People!$A$3,IF(M5692=People!$B$2,People!$A$2,0))))</f>
        <v>Chuck Magee</v>
      </c>
      <c r="W5692" s="28" t="str">
        <f>IFERROR(VLOOKUP(DATA[[#This Row],[Order ID]],Returns!$A:$B,2,0),"No")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28" t="str">
        <f>IF(M5693=People!$B$5,People!$A$5,IF(M5693=People!$B$4,People!$A$4,IF(M5693=People!$B$3,People!$A$3,IF(M5693=People!$B$2,People!$A$2,0))))</f>
        <v>Chuck Magee</v>
      </c>
      <c r="W5693" s="28" t="str">
        <f>IFERROR(VLOOKUP(DATA[[#This Row],[Order ID]],Returns!$A:$B,2,0),"No")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28" t="str">
        <f>IF(M5694=People!$B$5,People!$A$5,IF(M5694=People!$B$4,People!$A$4,IF(M5694=People!$B$3,People!$A$3,IF(M5694=People!$B$2,People!$A$2,0))))</f>
        <v>Chuck Magee</v>
      </c>
      <c r="W5694" s="28" t="str">
        <f>IFERROR(VLOOKUP(DATA[[#This Row],[Order ID]],Returns!$A:$B,2,0),"No")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8" t="str">
        <f>IF(M5695=People!$B$5,People!$A$5,IF(M5695=People!$B$4,People!$A$4,IF(M5695=People!$B$3,People!$A$3,IF(M5695=People!$B$2,People!$A$2,0))))</f>
        <v>Chuck Magee</v>
      </c>
      <c r="W5695" s="28" t="str">
        <f>IFERROR(VLOOKUP(DATA[[#This Row],[Order ID]],Returns!$A:$B,2,0),"No")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28" t="str">
        <f>IF(M5696=People!$B$5,People!$A$5,IF(M5696=People!$B$4,People!$A$4,IF(M5696=People!$B$3,People!$A$3,IF(M5696=People!$B$2,People!$A$2,0))))</f>
        <v>Chuck Magee</v>
      </c>
      <c r="W5696" s="28" t="str">
        <f>IFERROR(VLOOKUP(DATA[[#This Row],[Order ID]],Returns!$A:$B,2,0),"No")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8" t="str">
        <f>IF(M5697=People!$B$5,People!$A$5,IF(M5697=People!$B$4,People!$A$4,IF(M5697=People!$B$3,People!$A$3,IF(M5697=People!$B$2,People!$A$2,0))))</f>
        <v>Anna Andreadi</v>
      </c>
      <c r="W5697" s="28" t="str">
        <f>IFERROR(VLOOKUP(DATA[[#This Row],[Order ID]],Returns!$A:$B,2,0),"No")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8" t="str">
        <f>IF(M5698=People!$B$5,People!$A$5,IF(M5698=People!$B$4,People!$A$4,IF(M5698=People!$B$3,People!$A$3,IF(M5698=People!$B$2,People!$A$2,0))))</f>
        <v>Kelly Williams</v>
      </c>
      <c r="W5698" s="28" t="str">
        <f>IFERROR(VLOOKUP(DATA[[#This Row],[Order ID]],Returns!$A:$B,2,0),"No")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8" t="str">
        <f>IF(M5699=People!$B$5,People!$A$5,IF(M5699=People!$B$4,People!$A$4,IF(M5699=People!$B$3,People!$A$3,IF(M5699=People!$B$2,People!$A$2,0))))</f>
        <v>Kelly Williams</v>
      </c>
      <c r="W5699" s="28" t="str">
        <f>IFERROR(VLOOKUP(DATA[[#This Row],[Order ID]],Returns!$A:$B,2,0),"No")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8" t="str">
        <f>IF(M5700=People!$B$5,People!$A$5,IF(M5700=People!$B$4,People!$A$4,IF(M5700=People!$B$3,People!$A$3,IF(M5700=People!$B$2,People!$A$2,0))))</f>
        <v>Kelly Williams</v>
      </c>
      <c r="W5700" s="28" t="str">
        <f>IFERROR(VLOOKUP(DATA[[#This Row],[Order ID]],Returns!$A:$B,2,0),"No")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8" t="str">
        <f>IF(M5701=People!$B$5,People!$A$5,IF(M5701=People!$B$4,People!$A$4,IF(M5701=People!$B$3,People!$A$3,IF(M5701=People!$B$2,People!$A$2,0))))</f>
        <v>Anna Andreadi</v>
      </c>
      <c r="W5701" s="28" t="str">
        <f>IFERROR(VLOOKUP(DATA[[#This Row],[Order ID]],Returns!$A:$B,2,0),"No")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8" t="str">
        <f>IF(M5702=People!$B$5,People!$A$5,IF(M5702=People!$B$4,People!$A$4,IF(M5702=People!$B$3,People!$A$3,IF(M5702=People!$B$2,People!$A$2,0))))</f>
        <v>Chuck Magee</v>
      </c>
      <c r="W5702" s="28" t="str">
        <f>IFERROR(VLOOKUP(DATA[[#This Row],[Order ID]],Returns!$A:$B,2,0),"No")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8" t="str">
        <f>IF(M5703=People!$B$5,People!$A$5,IF(M5703=People!$B$4,People!$A$4,IF(M5703=People!$B$3,People!$A$3,IF(M5703=People!$B$2,People!$A$2,0))))</f>
        <v>Chuck Magee</v>
      </c>
      <c r="W5703" s="28" t="str">
        <f>IFERROR(VLOOKUP(DATA[[#This Row],[Order ID]],Returns!$A:$B,2,0),"No")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8" t="str">
        <f>IF(M5704=People!$B$5,People!$A$5,IF(M5704=People!$B$4,People!$A$4,IF(M5704=People!$B$3,People!$A$3,IF(M5704=People!$B$2,People!$A$2,0))))</f>
        <v>Chuck Magee</v>
      </c>
      <c r="W5704" s="28" t="str">
        <f>IFERROR(VLOOKUP(DATA[[#This Row],[Order ID]],Returns!$A:$B,2,0),"No")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8" t="str">
        <f>IF(M5705=People!$B$5,People!$A$5,IF(M5705=People!$B$4,People!$A$4,IF(M5705=People!$B$3,People!$A$3,IF(M5705=People!$B$2,People!$A$2,0))))</f>
        <v>Chuck Magee</v>
      </c>
      <c r="W5705" s="28" t="str">
        <f>IFERROR(VLOOKUP(DATA[[#This Row],[Order ID]],Returns!$A:$B,2,0),"No")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8" t="str">
        <f>IF(M5706=People!$B$5,People!$A$5,IF(M5706=People!$B$4,People!$A$4,IF(M5706=People!$B$3,People!$A$3,IF(M5706=People!$B$2,People!$A$2,0))))</f>
        <v>Chuck Magee</v>
      </c>
      <c r="W5706" s="28" t="str">
        <f>IFERROR(VLOOKUP(DATA[[#This Row],[Order ID]],Returns!$A:$B,2,0),"No")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28" t="str">
        <f>IF(M5707=People!$B$5,People!$A$5,IF(M5707=People!$B$4,People!$A$4,IF(M5707=People!$B$3,People!$A$3,IF(M5707=People!$B$2,People!$A$2,0))))</f>
        <v>Chuck Magee</v>
      </c>
      <c r="W5707" s="28" t="str">
        <f>IFERROR(VLOOKUP(DATA[[#This Row],[Order ID]],Returns!$A:$B,2,0),"No")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8" t="str">
        <f>IF(M5708=People!$B$5,People!$A$5,IF(M5708=People!$B$4,People!$A$4,IF(M5708=People!$B$3,People!$A$3,IF(M5708=People!$B$2,People!$A$2,0))))</f>
        <v>Chuck Magee</v>
      </c>
      <c r="W5708" s="28" t="str">
        <f>IFERROR(VLOOKUP(DATA[[#This Row],[Order ID]],Returns!$A:$B,2,0),"No")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28" t="str">
        <f>IF(M5709=People!$B$5,People!$A$5,IF(M5709=People!$B$4,People!$A$4,IF(M5709=People!$B$3,People!$A$3,IF(M5709=People!$B$2,People!$A$2,0))))</f>
        <v>Chuck Magee</v>
      </c>
      <c r="W5709" s="28" t="str">
        <f>IFERROR(VLOOKUP(DATA[[#This Row],[Order ID]],Returns!$A:$B,2,0),"No")</f>
        <v>No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28" t="str">
        <f>IF(M5710=People!$B$5,People!$A$5,IF(M5710=People!$B$4,People!$A$4,IF(M5710=People!$B$3,People!$A$3,IF(M5710=People!$B$2,People!$A$2,0))))</f>
        <v>Chuck Magee</v>
      </c>
      <c r="W5710" s="28" t="str">
        <f>IFERROR(VLOOKUP(DATA[[#This Row],[Order ID]],Returns!$A:$B,2,0),"No")</f>
        <v>No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8" t="str">
        <f>IF(M5711=People!$B$5,People!$A$5,IF(M5711=People!$B$4,People!$A$4,IF(M5711=People!$B$3,People!$A$3,IF(M5711=People!$B$2,People!$A$2,0))))</f>
        <v>Chuck Magee</v>
      </c>
      <c r="W5711" s="28" t="str">
        <f>IFERROR(VLOOKUP(DATA[[#This Row],[Order ID]],Returns!$A:$B,2,0),"No")</f>
        <v>No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28" t="str">
        <f>IF(M5712=People!$B$5,People!$A$5,IF(M5712=People!$B$4,People!$A$4,IF(M5712=People!$B$3,People!$A$3,IF(M5712=People!$B$2,People!$A$2,0))))</f>
        <v>Chuck Magee</v>
      </c>
      <c r="W5712" s="28" t="str">
        <f>IFERROR(VLOOKUP(DATA[[#This Row],[Order ID]],Returns!$A:$B,2,0),"No")</f>
        <v>No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8" t="str">
        <f>IF(M5713=People!$B$5,People!$A$5,IF(M5713=People!$B$4,People!$A$4,IF(M5713=People!$B$3,People!$A$3,IF(M5713=People!$B$2,People!$A$2,0))))</f>
        <v>Chuck Magee</v>
      </c>
      <c r="W5713" s="28" t="str">
        <f>IFERROR(VLOOKUP(DATA[[#This Row],[Order ID]],Returns!$A:$B,2,0),"No")</f>
        <v>No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8" t="str">
        <f>IF(M5714=People!$B$5,People!$A$5,IF(M5714=People!$B$4,People!$A$4,IF(M5714=People!$B$3,People!$A$3,IF(M5714=People!$B$2,People!$A$2,0))))</f>
        <v>Kelly Williams</v>
      </c>
      <c r="W5714" s="28" t="str">
        <f>IFERROR(VLOOKUP(DATA[[#This Row],[Order ID]],Returns!$A:$B,2,0),"No")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8" t="str">
        <f>IF(M5715=People!$B$5,People!$A$5,IF(M5715=People!$B$4,People!$A$4,IF(M5715=People!$B$3,People!$A$3,IF(M5715=People!$B$2,People!$A$2,0))))</f>
        <v>Chuck Magee</v>
      </c>
      <c r="W5715" s="28" t="str">
        <f>IFERROR(VLOOKUP(DATA[[#This Row],[Order ID]],Returns!$A:$B,2,0),"No")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8" t="str">
        <f>IF(M5716=People!$B$5,People!$A$5,IF(M5716=People!$B$4,People!$A$4,IF(M5716=People!$B$3,People!$A$3,IF(M5716=People!$B$2,People!$A$2,0))))</f>
        <v>Cassandra Brandow</v>
      </c>
      <c r="W5716" s="28" t="str">
        <f>IFERROR(VLOOKUP(DATA[[#This Row],[Order ID]],Returns!$A:$B,2,0),"No")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8" t="str">
        <f>IF(M5717=People!$B$5,People!$A$5,IF(M5717=People!$B$4,People!$A$4,IF(M5717=People!$B$3,People!$A$3,IF(M5717=People!$B$2,People!$A$2,0))))</f>
        <v>Kelly Williams</v>
      </c>
      <c r="W5717" s="28" t="str">
        <f>IFERROR(VLOOKUP(DATA[[#This Row],[Order ID]],Returns!$A:$B,2,0),"No")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8" t="str">
        <f>IF(M5718=People!$B$5,People!$A$5,IF(M5718=People!$B$4,People!$A$4,IF(M5718=People!$B$3,People!$A$3,IF(M5718=People!$B$2,People!$A$2,0))))</f>
        <v>Kelly Williams</v>
      </c>
      <c r="W5718" s="28" t="str">
        <f>IFERROR(VLOOKUP(DATA[[#This Row],[Order ID]],Returns!$A:$B,2,0),"No")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8" t="str">
        <f>IF(M5719=People!$B$5,People!$A$5,IF(M5719=People!$B$4,People!$A$4,IF(M5719=People!$B$3,People!$A$3,IF(M5719=People!$B$2,People!$A$2,0))))</f>
        <v>Kelly Williams</v>
      </c>
      <c r="W5719" s="28" t="str">
        <f>IFERROR(VLOOKUP(DATA[[#This Row],[Order ID]],Returns!$A:$B,2,0),"No")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8" t="str">
        <f>IF(M5720=People!$B$5,People!$A$5,IF(M5720=People!$B$4,People!$A$4,IF(M5720=People!$B$3,People!$A$3,IF(M5720=People!$B$2,People!$A$2,0))))</f>
        <v>Kelly Williams</v>
      </c>
      <c r="W5720" s="28" t="str">
        <f>IFERROR(VLOOKUP(DATA[[#This Row],[Order ID]],Returns!$A:$B,2,0),"No")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8" t="str">
        <f>IF(M5721=People!$B$5,People!$A$5,IF(M5721=People!$B$4,People!$A$4,IF(M5721=People!$B$3,People!$A$3,IF(M5721=People!$B$2,People!$A$2,0))))</f>
        <v>Kelly Williams</v>
      </c>
      <c r="W5721" s="28" t="str">
        <f>IFERROR(VLOOKUP(DATA[[#This Row],[Order ID]],Returns!$A:$B,2,0),"No")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8" t="str">
        <f>IF(M5722=People!$B$5,People!$A$5,IF(M5722=People!$B$4,People!$A$4,IF(M5722=People!$B$3,People!$A$3,IF(M5722=People!$B$2,People!$A$2,0))))</f>
        <v>Anna Andreadi</v>
      </c>
      <c r="W5722" s="28" t="str">
        <f>IFERROR(VLOOKUP(DATA[[#This Row],[Order ID]],Returns!$A:$B,2,0),"No")</f>
        <v>No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8" t="str">
        <f>IF(M5723=People!$B$5,People!$A$5,IF(M5723=People!$B$4,People!$A$4,IF(M5723=People!$B$3,People!$A$3,IF(M5723=People!$B$2,People!$A$2,0))))</f>
        <v>Anna Andreadi</v>
      </c>
      <c r="W5723" s="28" t="str">
        <f>IFERROR(VLOOKUP(DATA[[#This Row],[Order ID]],Returns!$A:$B,2,0),"No")</f>
        <v>No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8" t="str">
        <f>IF(M5724=People!$B$5,People!$A$5,IF(M5724=People!$B$4,People!$A$4,IF(M5724=People!$B$3,People!$A$3,IF(M5724=People!$B$2,People!$A$2,0))))</f>
        <v>Anna Andreadi</v>
      </c>
      <c r="W5724" s="28" t="str">
        <f>IFERROR(VLOOKUP(DATA[[#This Row],[Order ID]],Returns!$A:$B,2,0),"No")</f>
        <v>No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28" t="str">
        <f>IF(M5725=People!$B$5,People!$A$5,IF(M5725=People!$B$4,People!$A$4,IF(M5725=People!$B$3,People!$A$3,IF(M5725=People!$B$2,People!$A$2,0))))</f>
        <v>Anna Andreadi</v>
      </c>
      <c r="W5725" s="28" t="str">
        <f>IFERROR(VLOOKUP(DATA[[#This Row],[Order ID]],Returns!$A:$B,2,0),"No")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28" t="str">
        <f>IF(M5726=People!$B$5,People!$A$5,IF(M5726=People!$B$4,People!$A$4,IF(M5726=People!$B$3,People!$A$3,IF(M5726=People!$B$2,People!$A$2,0))))</f>
        <v>Kelly Williams</v>
      </c>
      <c r="W5726" s="28" t="str">
        <f>IFERROR(VLOOKUP(DATA[[#This Row],[Order ID]],Returns!$A:$B,2,0),"No")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28" t="str">
        <f>IF(M5727=People!$B$5,People!$A$5,IF(M5727=People!$B$4,People!$A$4,IF(M5727=People!$B$3,People!$A$3,IF(M5727=People!$B$2,People!$A$2,0))))</f>
        <v>Chuck Magee</v>
      </c>
      <c r="W5727" s="28" t="str">
        <f>IFERROR(VLOOKUP(DATA[[#This Row],[Order ID]],Returns!$A:$B,2,0),"No")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8" t="str">
        <f>IF(M5728=People!$B$5,People!$A$5,IF(M5728=People!$B$4,People!$A$4,IF(M5728=People!$B$3,People!$A$3,IF(M5728=People!$B$2,People!$A$2,0))))</f>
        <v>Kelly Williams</v>
      </c>
      <c r="W5728" s="28" t="str">
        <f>IFERROR(VLOOKUP(DATA[[#This Row],[Order ID]],Returns!$A:$B,2,0),"No")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8" t="str">
        <f>IF(M5729=People!$B$5,People!$A$5,IF(M5729=People!$B$4,People!$A$4,IF(M5729=People!$B$3,People!$A$3,IF(M5729=People!$B$2,People!$A$2,0))))</f>
        <v>Kelly Williams</v>
      </c>
      <c r="W5729" s="28" t="str">
        <f>IFERROR(VLOOKUP(DATA[[#This Row],[Order ID]],Returns!$A:$B,2,0),"No")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28" t="str">
        <f>IF(M5730=People!$B$5,People!$A$5,IF(M5730=People!$B$4,People!$A$4,IF(M5730=People!$B$3,People!$A$3,IF(M5730=People!$B$2,People!$A$2,0))))</f>
        <v>Kelly Williams</v>
      </c>
      <c r="W5730" s="28" t="str">
        <f>IFERROR(VLOOKUP(DATA[[#This Row],[Order ID]],Returns!$A:$B,2,0),"No")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28" t="str">
        <f>IF(M5731=People!$B$5,People!$A$5,IF(M5731=People!$B$4,People!$A$4,IF(M5731=People!$B$3,People!$A$3,IF(M5731=People!$B$2,People!$A$2,0))))</f>
        <v>Kelly Williams</v>
      </c>
      <c r="W5731" s="28" t="str">
        <f>IFERROR(VLOOKUP(DATA[[#This Row],[Order ID]],Returns!$A:$B,2,0),"No")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28" t="str">
        <f>IF(M5732=People!$B$5,People!$A$5,IF(M5732=People!$B$4,People!$A$4,IF(M5732=People!$B$3,People!$A$3,IF(M5732=People!$B$2,People!$A$2,0))))</f>
        <v>Kelly Williams</v>
      </c>
      <c r="W5732" s="28" t="str">
        <f>IFERROR(VLOOKUP(DATA[[#This Row],[Order ID]],Returns!$A:$B,2,0),"No")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28" t="str">
        <f>IF(M5733=People!$B$5,People!$A$5,IF(M5733=People!$B$4,People!$A$4,IF(M5733=People!$B$3,People!$A$3,IF(M5733=People!$B$2,People!$A$2,0))))</f>
        <v>Kelly Williams</v>
      </c>
      <c r="W5733" s="28" t="str">
        <f>IFERROR(VLOOKUP(DATA[[#This Row],[Order ID]],Returns!$A:$B,2,0),"No")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8" t="str">
        <f>IF(M5734=People!$B$5,People!$A$5,IF(M5734=People!$B$4,People!$A$4,IF(M5734=People!$B$3,People!$A$3,IF(M5734=People!$B$2,People!$A$2,0))))</f>
        <v>Chuck Magee</v>
      </c>
      <c r="W5734" s="28" t="str">
        <f>IFERROR(VLOOKUP(DATA[[#This Row],[Order ID]],Returns!$A:$B,2,0),"No")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28" t="str">
        <f>IF(M5735=People!$B$5,People!$A$5,IF(M5735=People!$B$4,People!$A$4,IF(M5735=People!$B$3,People!$A$3,IF(M5735=People!$B$2,People!$A$2,0))))</f>
        <v>Chuck Magee</v>
      </c>
      <c r="W5735" s="28" t="str">
        <f>IFERROR(VLOOKUP(DATA[[#This Row],[Order ID]],Returns!$A:$B,2,0),"No")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28" t="str">
        <f>IF(M5736=People!$B$5,People!$A$5,IF(M5736=People!$B$4,People!$A$4,IF(M5736=People!$B$3,People!$A$3,IF(M5736=People!$B$2,People!$A$2,0))))</f>
        <v>Chuck Magee</v>
      </c>
      <c r="W5736" s="28" t="str">
        <f>IFERROR(VLOOKUP(DATA[[#This Row],[Order ID]],Returns!$A:$B,2,0),"No")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8" t="str">
        <f>IF(M5737=People!$B$5,People!$A$5,IF(M5737=People!$B$4,People!$A$4,IF(M5737=People!$B$3,People!$A$3,IF(M5737=People!$B$2,People!$A$2,0))))</f>
        <v>Chuck Magee</v>
      </c>
      <c r="W5737" s="28" t="str">
        <f>IFERROR(VLOOKUP(DATA[[#This Row],[Order ID]],Returns!$A:$B,2,0),"No")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28" t="str">
        <f>IF(M5738=People!$B$5,People!$A$5,IF(M5738=People!$B$4,People!$A$4,IF(M5738=People!$B$3,People!$A$3,IF(M5738=People!$B$2,People!$A$2,0))))</f>
        <v>Anna Andreadi</v>
      </c>
      <c r="W5738" s="28" t="str">
        <f>IFERROR(VLOOKUP(DATA[[#This Row],[Order ID]],Returns!$A:$B,2,0),"No")</f>
        <v>No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28" t="str">
        <f>IF(M5739=People!$B$5,People!$A$5,IF(M5739=People!$B$4,People!$A$4,IF(M5739=People!$B$3,People!$A$3,IF(M5739=People!$B$2,People!$A$2,0))))</f>
        <v>Anna Andreadi</v>
      </c>
      <c r="W5739" s="28" t="str">
        <f>IFERROR(VLOOKUP(DATA[[#This Row],[Order ID]],Returns!$A:$B,2,0),"No")</f>
        <v>No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8" t="str">
        <f>IF(M5740=People!$B$5,People!$A$5,IF(M5740=People!$B$4,People!$A$4,IF(M5740=People!$B$3,People!$A$3,IF(M5740=People!$B$2,People!$A$2,0))))</f>
        <v>Anna Andreadi</v>
      </c>
      <c r="W5740" s="28" t="str">
        <f>IFERROR(VLOOKUP(DATA[[#This Row],[Order ID]],Returns!$A:$B,2,0),"No")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28" t="str">
        <f>IF(M5741=People!$B$5,People!$A$5,IF(M5741=People!$B$4,People!$A$4,IF(M5741=People!$B$3,People!$A$3,IF(M5741=People!$B$2,People!$A$2,0))))</f>
        <v>Anna Andreadi</v>
      </c>
      <c r="W5741" s="28" t="str">
        <f>IFERROR(VLOOKUP(DATA[[#This Row],[Order ID]],Returns!$A:$B,2,0),"No")</f>
        <v>No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28" t="str">
        <f>IF(M5742=People!$B$5,People!$A$5,IF(M5742=People!$B$4,People!$A$4,IF(M5742=People!$B$3,People!$A$3,IF(M5742=People!$B$2,People!$A$2,0))))</f>
        <v>Anna Andreadi</v>
      </c>
      <c r="W5742" s="28" t="str">
        <f>IFERROR(VLOOKUP(DATA[[#This Row],[Order ID]],Returns!$A:$B,2,0),"No")</f>
        <v>No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28" t="str">
        <f>IF(M5743=People!$B$5,People!$A$5,IF(M5743=People!$B$4,People!$A$4,IF(M5743=People!$B$3,People!$A$3,IF(M5743=People!$B$2,People!$A$2,0))))</f>
        <v>Anna Andreadi</v>
      </c>
      <c r="W5743" s="28" t="str">
        <f>IFERROR(VLOOKUP(DATA[[#This Row],[Order ID]],Returns!$A:$B,2,0),"No")</f>
        <v>No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28" t="str">
        <f>IF(M5744=People!$B$5,People!$A$5,IF(M5744=People!$B$4,People!$A$4,IF(M5744=People!$B$3,People!$A$3,IF(M5744=People!$B$2,People!$A$2,0))))</f>
        <v>Anna Andreadi</v>
      </c>
      <c r="W5744" s="28" t="str">
        <f>IFERROR(VLOOKUP(DATA[[#This Row],[Order ID]],Returns!$A:$B,2,0),"No")</f>
        <v>No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28" t="str">
        <f>IF(M5745=People!$B$5,People!$A$5,IF(M5745=People!$B$4,People!$A$4,IF(M5745=People!$B$3,People!$A$3,IF(M5745=People!$B$2,People!$A$2,0))))</f>
        <v>Anna Andreadi</v>
      </c>
      <c r="W5745" s="28" t="str">
        <f>IFERROR(VLOOKUP(DATA[[#This Row],[Order ID]],Returns!$A:$B,2,0),"No")</f>
        <v>No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28" t="str">
        <f>IF(M5746=People!$B$5,People!$A$5,IF(M5746=People!$B$4,People!$A$4,IF(M5746=People!$B$3,People!$A$3,IF(M5746=People!$B$2,People!$A$2,0))))</f>
        <v>Anna Andreadi</v>
      </c>
      <c r="W5746" s="28" t="str">
        <f>IFERROR(VLOOKUP(DATA[[#This Row],[Order ID]],Returns!$A:$B,2,0),"No")</f>
        <v>No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8" t="str">
        <f>IF(M5747=People!$B$5,People!$A$5,IF(M5747=People!$B$4,People!$A$4,IF(M5747=People!$B$3,People!$A$3,IF(M5747=People!$B$2,People!$A$2,0))))</f>
        <v>Anna Andreadi</v>
      </c>
      <c r="W5747" s="28" t="str">
        <f>IFERROR(VLOOKUP(DATA[[#This Row],[Order ID]],Returns!$A:$B,2,0),"No")</f>
        <v>No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8" t="str">
        <f>IF(M5748=People!$B$5,People!$A$5,IF(M5748=People!$B$4,People!$A$4,IF(M5748=People!$B$3,People!$A$3,IF(M5748=People!$B$2,People!$A$2,0))))</f>
        <v>Cassandra Brandow</v>
      </c>
      <c r="W5748" s="28" t="str">
        <f>IFERROR(VLOOKUP(DATA[[#This Row],[Order ID]],Returns!$A:$B,2,0),"No")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8" t="str">
        <f>IF(M5749=People!$B$5,People!$A$5,IF(M5749=People!$B$4,People!$A$4,IF(M5749=People!$B$3,People!$A$3,IF(M5749=People!$B$2,People!$A$2,0))))</f>
        <v>Cassandra Brandow</v>
      </c>
      <c r="W5749" s="28" t="str">
        <f>IFERROR(VLOOKUP(DATA[[#This Row],[Order ID]],Returns!$A:$B,2,0),"No")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8" t="str">
        <f>IF(M5750=People!$B$5,People!$A$5,IF(M5750=People!$B$4,People!$A$4,IF(M5750=People!$B$3,People!$A$3,IF(M5750=People!$B$2,People!$A$2,0))))</f>
        <v>Cassandra Brandow</v>
      </c>
      <c r="W5750" s="28" t="str">
        <f>IFERROR(VLOOKUP(DATA[[#This Row],[Order ID]],Returns!$A:$B,2,0),"No")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28" t="str">
        <f>IF(M5751=People!$B$5,People!$A$5,IF(M5751=People!$B$4,People!$A$4,IF(M5751=People!$B$3,People!$A$3,IF(M5751=People!$B$2,People!$A$2,0))))</f>
        <v>Chuck Magee</v>
      </c>
      <c r="W5751" s="28" t="str">
        <f>IFERROR(VLOOKUP(DATA[[#This Row],[Order ID]],Returns!$A:$B,2,0),"No")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8" t="str">
        <f>IF(M5752=People!$B$5,People!$A$5,IF(M5752=People!$B$4,People!$A$4,IF(M5752=People!$B$3,People!$A$3,IF(M5752=People!$B$2,People!$A$2,0))))</f>
        <v>Kelly Williams</v>
      </c>
      <c r="W5752" s="28" t="str">
        <f>IFERROR(VLOOKUP(DATA[[#This Row],[Order ID]],Returns!$A:$B,2,0),"No")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8" t="str">
        <f>IF(M5753=People!$B$5,People!$A$5,IF(M5753=People!$B$4,People!$A$4,IF(M5753=People!$B$3,People!$A$3,IF(M5753=People!$B$2,People!$A$2,0))))</f>
        <v>Anna Andreadi</v>
      </c>
      <c r="W5753" s="28" t="str">
        <f>IFERROR(VLOOKUP(DATA[[#This Row],[Order ID]],Returns!$A:$B,2,0),"No")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28" t="str">
        <f>IF(M5754=People!$B$5,People!$A$5,IF(M5754=People!$B$4,People!$A$4,IF(M5754=People!$B$3,People!$A$3,IF(M5754=People!$B$2,People!$A$2,0))))</f>
        <v>Anna Andreadi</v>
      </c>
      <c r="W5754" s="28" t="str">
        <f>IFERROR(VLOOKUP(DATA[[#This Row],[Order ID]],Returns!$A:$B,2,0),"No")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28" t="str">
        <f>IF(M5755=People!$B$5,People!$A$5,IF(M5755=People!$B$4,People!$A$4,IF(M5755=People!$B$3,People!$A$3,IF(M5755=People!$B$2,People!$A$2,0))))</f>
        <v>Cassandra Brandow</v>
      </c>
      <c r="W5755" s="28" t="str">
        <f>IFERROR(VLOOKUP(DATA[[#This Row],[Order ID]],Returns!$A:$B,2,0),"No")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28" t="str">
        <f>IF(M5756=People!$B$5,People!$A$5,IF(M5756=People!$B$4,People!$A$4,IF(M5756=People!$B$3,People!$A$3,IF(M5756=People!$B$2,People!$A$2,0))))</f>
        <v>Cassandra Brandow</v>
      </c>
      <c r="W5756" s="28" t="str">
        <f>IFERROR(VLOOKUP(DATA[[#This Row],[Order ID]],Returns!$A:$B,2,0),"No")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28" t="str">
        <f>IF(M5757=People!$B$5,People!$A$5,IF(M5757=People!$B$4,People!$A$4,IF(M5757=People!$B$3,People!$A$3,IF(M5757=People!$B$2,People!$A$2,0))))</f>
        <v>Kelly Williams</v>
      </c>
      <c r="W5757" s="28" t="str">
        <f>IFERROR(VLOOKUP(DATA[[#This Row],[Order ID]],Returns!$A:$B,2,0),"No")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8" t="str">
        <f>IF(M5758=People!$B$5,People!$A$5,IF(M5758=People!$B$4,People!$A$4,IF(M5758=People!$B$3,People!$A$3,IF(M5758=People!$B$2,People!$A$2,0))))</f>
        <v>Kelly Williams</v>
      </c>
      <c r="W5758" s="28" t="str">
        <f>IFERROR(VLOOKUP(DATA[[#This Row],[Order ID]],Returns!$A:$B,2,0),"No")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8" t="str">
        <f>IF(M5759=People!$B$5,People!$A$5,IF(M5759=People!$B$4,People!$A$4,IF(M5759=People!$B$3,People!$A$3,IF(M5759=People!$B$2,People!$A$2,0))))</f>
        <v>Cassandra Brandow</v>
      </c>
      <c r="W5759" s="28" t="str">
        <f>IFERROR(VLOOKUP(DATA[[#This Row],[Order ID]],Returns!$A:$B,2,0),"No")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8" t="str">
        <f>IF(M5760=People!$B$5,People!$A$5,IF(M5760=People!$B$4,People!$A$4,IF(M5760=People!$B$3,People!$A$3,IF(M5760=People!$B$2,People!$A$2,0))))</f>
        <v>Cassandra Brandow</v>
      </c>
      <c r="W5760" s="28" t="str">
        <f>IFERROR(VLOOKUP(DATA[[#This Row],[Order ID]],Returns!$A:$B,2,0),"No")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28" t="str">
        <f>IF(M5761=People!$B$5,People!$A$5,IF(M5761=People!$B$4,People!$A$4,IF(M5761=People!$B$3,People!$A$3,IF(M5761=People!$B$2,People!$A$2,0))))</f>
        <v>Anna Andreadi</v>
      </c>
      <c r="W5761" s="28" t="str">
        <f>IFERROR(VLOOKUP(DATA[[#This Row],[Order ID]],Returns!$A:$B,2,0),"No")</f>
        <v>No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8" t="str">
        <f>IF(M5762=People!$B$5,People!$A$5,IF(M5762=People!$B$4,People!$A$4,IF(M5762=People!$B$3,People!$A$3,IF(M5762=People!$B$2,People!$A$2,0))))</f>
        <v>Anna Andreadi</v>
      </c>
      <c r="W5762" s="28" t="str">
        <f>IFERROR(VLOOKUP(DATA[[#This Row],[Order ID]],Returns!$A:$B,2,0),"No")</f>
        <v>No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8" t="str">
        <f>IF(M5763=People!$B$5,People!$A$5,IF(M5763=People!$B$4,People!$A$4,IF(M5763=People!$B$3,People!$A$3,IF(M5763=People!$B$2,People!$A$2,0))))</f>
        <v>Anna Andreadi</v>
      </c>
      <c r="W5763" s="28" t="str">
        <f>IFERROR(VLOOKUP(DATA[[#This Row],[Order ID]],Returns!$A:$B,2,0),"No")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28" t="str">
        <f>IF(M5764=People!$B$5,People!$A$5,IF(M5764=People!$B$4,People!$A$4,IF(M5764=People!$B$3,People!$A$3,IF(M5764=People!$B$2,People!$A$2,0))))</f>
        <v>Anna Andreadi</v>
      </c>
      <c r="W5764" s="28" t="str">
        <f>IFERROR(VLOOKUP(DATA[[#This Row],[Order ID]],Returns!$A:$B,2,0),"No")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8" t="str">
        <f>IF(M5765=People!$B$5,People!$A$5,IF(M5765=People!$B$4,People!$A$4,IF(M5765=People!$B$3,People!$A$3,IF(M5765=People!$B$2,People!$A$2,0))))</f>
        <v>Chuck Magee</v>
      </c>
      <c r="W5765" s="28" t="str">
        <f>IFERROR(VLOOKUP(DATA[[#This Row],[Order ID]],Returns!$A:$B,2,0),"No")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28" t="str">
        <f>IF(M5766=People!$B$5,People!$A$5,IF(M5766=People!$B$4,People!$A$4,IF(M5766=People!$B$3,People!$A$3,IF(M5766=People!$B$2,People!$A$2,0))))</f>
        <v>Anna Andreadi</v>
      </c>
      <c r="W5766" s="28" t="str">
        <f>IFERROR(VLOOKUP(DATA[[#This Row],[Order ID]],Returns!$A:$B,2,0),"No")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8" t="str">
        <f>IF(M5767=People!$B$5,People!$A$5,IF(M5767=People!$B$4,People!$A$4,IF(M5767=People!$B$3,People!$A$3,IF(M5767=People!$B$2,People!$A$2,0))))</f>
        <v>Anna Andreadi</v>
      </c>
      <c r="W5767" s="28" t="str">
        <f>IFERROR(VLOOKUP(DATA[[#This Row],[Order ID]],Returns!$A:$B,2,0),"No")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8" t="str">
        <f>IF(M5768=People!$B$5,People!$A$5,IF(M5768=People!$B$4,People!$A$4,IF(M5768=People!$B$3,People!$A$3,IF(M5768=People!$B$2,People!$A$2,0))))</f>
        <v>Kelly Williams</v>
      </c>
      <c r="W5768" s="28" t="str">
        <f>IFERROR(VLOOKUP(DATA[[#This Row],[Order ID]],Returns!$A:$B,2,0),"No")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28" t="str">
        <f>IF(M5769=People!$B$5,People!$A$5,IF(M5769=People!$B$4,People!$A$4,IF(M5769=People!$B$3,People!$A$3,IF(M5769=People!$B$2,People!$A$2,0))))</f>
        <v>Kelly Williams</v>
      </c>
      <c r="W5769" s="28" t="str">
        <f>IFERROR(VLOOKUP(DATA[[#This Row],[Order ID]],Returns!$A:$B,2,0),"No")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28" t="str">
        <f>IF(M5770=People!$B$5,People!$A$5,IF(M5770=People!$B$4,People!$A$4,IF(M5770=People!$B$3,People!$A$3,IF(M5770=People!$B$2,People!$A$2,0))))</f>
        <v>Chuck Magee</v>
      </c>
      <c r="W5770" s="28" t="str">
        <f>IFERROR(VLOOKUP(DATA[[#This Row],[Order ID]],Returns!$A:$B,2,0),"No")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28" t="str">
        <f>IF(M5771=People!$B$5,People!$A$5,IF(M5771=People!$B$4,People!$A$4,IF(M5771=People!$B$3,People!$A$3,IF(M5771=People!$B$2,People!$A$2,0))))</f>
        <v>Chuck Magee</v>
      </c>
      <c r="W5771" s="28" t="str">
        <f>IFERROR(VLOOKUP(DATA[[#This Row],[Order ID]],Returns!$A:$B,2,0),"No")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28" t="str">
        <f>IF(M5772=People!$B$5,People!$A$5,IF(M5772=People!$B$4,People!$A$4,IF(M5772=People!$B$3,People!$A$3,IF(M5772=People!$B$2,People!$A$2,0))))</f>
        <v>Anna Andreadi</v>
      </c>
      <c r="W5772" s="28" t="str">
        <f>IFERROR(VLOOKUP(DATA[[#This Row],[Order ID]],Returns!$A:$B,2,0),"No")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8" t="str">
        <f>IF(M5773=People!$B$5,People!$A$5,IF(M5773=People!$B$4,People!$A$4,IF(M5773=People!$B$3,People!$A$3,IF(M5773=People!$B$2,People!$A$2,0))))</f>
        <v>Anna Andreadi</v>
      </c>
      <c r="W5773" s="28" t="str">
        <f>IFERROR(VLOOKUP(DATA[[#This Row],[Order ID]],Returns!$A:$B,2,0),"No")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28" t="str">
        <f>IF(M5774=People!$B$5,People!$A$5,IF(M5774=People!$B$4,People!$A$4,IF(M5774=People!$B$3,People!$A$3,IF(M5774=People!$B$2,People!$A$2,0))))</f>
        <v>Kelly Williams</v>
      </c>
      <c r="W5774" s="28" t="str">
        <f>IFERROR(VLOOKUP(DATA[[#This Row],[Order ID]],Returns!$A:$B,2,0),"No")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8" t="str">
        <f>IF(M5775=People!$B$5,People!$A$5,IF(M5775=People!$B$4,People!$A$4,IF(M5775=People!$B$3,People!$A$3,IF(M5775=People!$B$2,People!$A$2,0))))</f>
        <v>Kelly Williams</v>
      </c>
      <c r="W5775" s="28" t="str">
        <f>IFERROR(VLOOKUP(DATA[[#This Row],[Order ID]],Returns!$A:$B,2,0),"No")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8" t="str">
        <f>IF(M5776=People!$B$5,People!$A$5,IF(M5776=People!$B$4,People!$A$4,IF(M5776=People!$B$3,People!$A$3,IF(M5776=People!$B$2,People!$A$2,0))))</f>
        <v>Anna Andreadi</v>
      </c>
      <c r="W5776" s="28" t="str">
        <f>IFERROR(VLOOKUP(DATA[[#This Row],[Order ID]],Returns!$A:$B,2,0),"No")</f>
        <v>No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8" t="str">
        <f>IF(M5777=People!$B$5,People!$A$5,IF(M5777=People!$B$4,People!$A$4,IF(M5777=People!$B$3,People!$A$3,IF(M5777=People!$B$2,People!$A$2,0))))</f>
        <v>Anna Andreadi</v>
      </c>
      <c r="W5777" s="28" t="str">
        <f>IFERROR(VLOOKUP(DATA[[#This Row],[Order ID]],Returns!$A:$B,2,0),"No")</f>
        <v>No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8" t="str">
        <f>IF(M5778=People!$B$5,People!$A$5,IF(M5778=People!$B$4,People!$A$4,IF(M5778=People!$B$3,People!$A$3,IF(M5778=People!$B$2,People!$A$2,0))))</f>
        <v>Chuck Magee</v>
      </c>
      <c r="W5778" s="28" t="str">
        <f>IFERROR(VLOOKUP(DATA[[#This Row],[Order ID]],Returns!$A:$B,2,0),"No")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28" t="str">
        <f>IF(M5779=People!$B$5,People!$A$5,IF(M5779=People!$B$4,People!$A$4,IF(M5779=People!$B$3,People!$A$3,IF(M5779=People!$B$2,People!$A$2,0))))</f>
        <v>Anna Andreadi</v>
      </c>
      <c r="W5779" s="28" t="str">
        <f>IFERROR(VLOOKUP(DATA[[#This Row],[Order ID]],Returns!$A:$B,2,0),"No")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28" t="str">
        <f>IF(M5780=People!$B$5,People!$A$5,IF(M5780=People!$B$4,People!$A$4,IF(M5780=People!$B$3,People!$A$3,IF(M5780=People!$B$2,People!$A$2,0))))</f>
        <v>Anna Andreadi</v>
      </c>
      <c r="W5780" s="28" t="str">
        <f>IFERROR(VLOOKUP(DATA[[#This Row],[Order ID]],Returns!$A:$B,2,0),"No")</f>
        <v>No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8" t="str">
        <f>IF(M5781=People!$B$5,People!$A$5,IF(M5781=People!$B$4,People!$A$4,IF(M5781=People!$B$3,People!$A$3,IF(M5781=People!$B$2,People!$A$2,0))))</f>
        <v>Anna Andreadi</v>
      </c>
      <c r="W5781" s="28" t="str">
        <f>IFERROR(VLOOKUP(DATA[[#This Row],[Order ID]],Returns!$A:$B,2,0),"No")</f>
        <v>No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8" t="str">
        <f>IF(M5782=People!$B$5,People!$A$5,IF(M5782=People!$B$4,People!$A$4,IF(M5782=People!$B$3,People!$A$3,IF(M5782=People!$B$2,People!$A$2,0))))</f>
        <v>Anna Andreadi</v>
      </c>
      <c r="W5782" s="28" t="str">
        <f>IFERROR(VLOOKUP(DATA[[#This Row],[Order ID]],Returns!$A:$B,2,0),"No")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28" t="str">
        <f>IF(M5783=People!$B$5,People!$A$5,IF(M5783=People!$B$4,People!$A$4,IF(M5783=People!$B$3,People!$A$3,IF(M5783=People!$B$2,People!$A$2,0))))</f>
        <v>Anna Andreadi</v>
      </c>
      <c r="W5783" s="28" t="str">
        <f>IFERROR(VLOOKUP(DATA[[#This Row],[Order ID]],Returns!$A:$B,2,0),"No")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28" t="str">
        <f>IF(M5784=People!$B$5,People!$A$5,IF(M5784=People!$B$4,People!$A$4,IF(M5784=People!$B$3,People!$A$3,IF(M5784=People!$B$2,People!$A$2,0))))</f>
        <v>Anna Andreadi</v>
      </c>
      <c r="W5784" s="28" t="str">
        <f>IFERROR(VLOOKUP(DATA[[#This Row],[Order ID]],Returns!$A:$B,2,0),"No")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28" t="str">
        <f>IF(M5785=People!$B$5,People!$A$5,IF(M5785=People!$B$4,People!$A$4,IF(M5785=People!$B$3,People!$A$3,IF(M5785=People!$B$2,People!$A$2,0))))</f>
        <v>Anna Andreadi</v>
      </c>
      <c r="W5785" s="28" t="str">
        <f>IFERROR(VLOOKUP(DATA[[#This Row],[Order ID]],Returns!$A:$B,2,0),"No")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8" t="str">
        <f>IF(M5786=People!$B$5,People!$A$5,IF(M5786=People!$B$4,People!$A$4,IF(M5786=People!$B$3,People!$A$3,IF(M5786=People!$B$2,People!$A$2,0))))</f>
        <v>Anna Andreadi</v>
      </c>
      <c r="W5786" s="28" t="str">
        <f>IFERROR(VLOOKUP(DATA[[#This Row],[Order ID]],Returns!$A:$B,2,0),"No")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8" t="str">
        <f>IF(M5787=People!$B$5,People!$A$5,IF(M5787=People!$B$4,People!$A$4,IF(M5787=People!$B$3,People!$A$3,IF(M5787=People!$B$2,People!$A$2,0))))</f>
        <v>Anna Andreadi</v>
      </c>
      <c r="W5787" s="28" t="str">
        <f>IFERROR(VLOOKUP(DATA[[#This Row],[Order ID]],Returns!$A:$B,2,0),"No")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8" t="str">
        <f>IF(M5788=People!$B$5,People!$A$5,IF(M5788=People!$B$4,People!$A$4,IF(M5788=People!$B$3,People!$A$3,IF(M5788=People!$B$2,People!$A$2,0))))</f>
        <v>Anna Andreadi</v>
      </c>
      <c r="W5788" s="28" t="str">
        <f>IFERROR(VLOOKUP(DATA[[#This Row],[Order ID]],Returns!$A:$B,2,0),"No")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8" t="str">
        <f>IF(M5789=People!$B$5,People!$A$5,IF(M5789=People!$B$4,People!$A$4,IF(M5789=People!$B$3,People!$A$3,IF(M5789=People!$B$2,People!$A$2,0))))</f>
        <v>Anna Andreadi</v>
      </c>
      <c r="W5789" s="28" t="str">
        <f>IFERROR(VLOOKUP(DATA[[#This Row],[Order ID]],Returns!$A:$B,2,0),"No")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8" t="str">
        <f>IF(M5790=People!$B$5,People!$A$5,IF(M5790=People!$B$4,People!$A$4,IF(M5790=People!$B$3,People!$A$3,IF(M5790=People!$B$2,People!$A$2,0))))</f>
        <v>Cassandra Brandow</v>
      </c>
      <c r="W5790" s="28" t="str">
        <f>IFERROR(VLOOKUP(DATA[[#This Row],[Order ID]],Returns!$A:$B,2,0),"No")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8" t="str">
        <f>IF(M5791=People!$B$5,People!$A$5,IF(M5791=People!$B$4,People!$A$4,IF(M5791=People!$B$3,People!$A$3,IF(M5791=People!$B$2,People!$A$2,0))))</f>
        <v>Cassandra Brandow</v>
      </c>
      <c r="W5791" s="28" t="str">
        <f>IFERROR(VLOOKUP(DATA[[#This Row],[Order ID]],Returns!$A:$B,2,0),"No")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28" t="str">
        <f>IF(M5792=People!$B$5,People!$A$5,IF(M5792=People!$B$4,People!$A$4,IF(M5792=People!$B$3,People!$A$3,IF(M5792=People!$B$2,People!$A$2,0))))</f>
        <v>Anna Andreadi</v>
      </c>
      <c r="W5792" s="28" t="str">
        <f>IFERROR(VLOOKUP(DATA[[#This Row],[Order ID]],Returns!$A:$B,2,0),"No")</f>
        <v>No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28" t="str">
        <f>IF(M5793=People!$B$5,People!$A$5,IF(M5793=People!$B$4,People!$A$4,IF(M5793=People!$B$3,People!$A$3,IF(M5793=People!$B$2,People!$A$2,0))))</f>
        <v>Anna Andreadi</v>
      </c>
      <c r="W5793" s="28" t="str">
        <f>IFERROR(VLOOKUP(DATA[[#This Row],[Order ID]],Returns!$A:$B,2,0),"No")</f>
        <v>No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28" t="str">
        <f>IF(M5794=People!$B$5,People!$A$5,IF(M5794=People!$B$4,People!$A$4,IF(M5794=People!$B$3,People!$A$3,IF(M5794=People!$B$2,People!$A$2,0))))</f>
        <v>Anna Andreadi</v>
      </c>
      <c r="W5794" s="28" t="str">
        <f>IFERROR(VLOOKUP(DATA[[#This Row],[Order ID]],Returns!$A:$B,2,0),"No")</f>
        <v>No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28" t="str">
        <f>IF(M5795=People!$B$5,People!$A$5,IF(M5795=People!$B$4,People!$A$4,IF(M5795=People!$B$3,People!$A$3,IF(M5795=People!$B$2,People!$A$2,0))))</f>
        <v>Anna Andreadi</v>
      </c>
      <c r="W5795" s="28" t="str">
        <f>IFERROR(VLOOKUP(DATA[[#This Row],[Order ID]],Returns!$A:$B,2,0),"No")</f>
        <v>No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8" t="str">
        <f>IF(M5796=People!$B$5,People!$A$5,IF(M5796=People!$B$4,People!$A$4,IF(M5796=People!$B$3,People!$A$3,IF(M5796=People!$B$2,People!$A$2,0))))</f>
        <v>Anna Andreadi</v>
      </c>
      <c r="W5796" s="28" t="str">
        <f>IFERROR(VLOOKUP(DATA[[#This Row],[Order ID]],Returns!$A:$B,2,0),"No")</f>
        <v>No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28" t="str">
        <f>IF(M5797=People!$B$5,People!$A$5,IF(M5797=People!$B$4,People!$A$4,IF(M5797=People!$B$3,People!$A$3,IF(M5797=People!$B$2,People!$A$2,0))))</f>
        <v>Chuck Magee</v>
      </c>
      <c r="W5797" s="28" t="str">
        <f>IFERROR(VLOOKUP(DATA[[#This Row],[Order ID]],Returns!$A:$B,2,0),"No")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28" t="str">
        <f>IF(M5798=People!$B$5,People!$A$5,IF(M5798=People!$B$4,People!$A$4,IF(M5798=People!$B$3,People!$A$3,IF(M5798=People!$B$2,People!$A$2,0))))</f>
        <v>Chuck Magee</v>
      </c>
      <c r="W5798" s="28" t="str">
        <f>IFERROR(VLOOKUP(DATA[[#This Row],[Order ID]],Returns!$A:$B,2,0),"No")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8" t="str">
        <f>IF(M5799=People!$B$5,People!$A$5,IF(M5799=People!$B$4,People!$A$4,IF(M5799=People!$B$3,People!$A$3,IF(M5799=People!$B$2,People!$A$2,0))))</f>
        <v>Chuck Magee</v>
      </c>
      <c r="W5799" s="28" t="str">
        <f>IFERROR(VLOOKUP(DATA[[#This Row],[Order ID]],Returns!$A:$B,2,0),"No")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28" t="str">
        <f>IF(M5800=People!$B$5,People!$A$5,IF(M5800=People!$B$4,People!$A$4,IF(M5800=People!$B$3,People!$A$3,IF(M5800=People!$B$2,People!$A$2,0))))</f>
        <v>Chuck Magee</v>
      </c>
      <c r="W5800" s="28" t="str">
        <f>IFERROR(VLOOKUP(DATA[[#This Row],[Order ID]],Returns!$A:$B,2,0),"No")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8" t="str">
        <f>IF(M5801=People!$B$5,People!$A$5,IF(M5801=People!$B$4,People!$A$4,IF(M5801=People!$B$3,People!$A$3,IF(M5801=People!$B$2,People!$A$2,0))))</f>
        <v>Kelly Williams</v>
      </c>
      <c r="W5801" s="28" t="str">
        <f>IFERROR(VLOOKUP(DATA[[#This Row],[Order ID]],Returns!$A:$B,2,0),"No")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8" t="str">
        <f>IF(M5802=People!$B$5,People!$A$5,IF(M5802=People!$B$4,People!$A$4,IF(M5802=People!$B$3,People!$A$3,IF(M5802=People!$B$2,People!$A$2,0))))</f>
        <v>Kelly Williams</v>
      </c>
      <c r="W5802" s="28" t="str">
        <f>IFERROR(VLOOKUP(DATA[[#This Row],[Order ID]],Returns!$A:$B,2,0),"No")</f>
        <v>No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28" t="str">
        <f>IF(M5803=People!$B$5,People!$A$5,IF(M5803=People!$B$4,People!$A$4,IF(M5803=People!$B$3,People!$A$3,IF(M5803=People!$B$2,People!$A$2,0))))</f>
        <v>Kelly Williams</v>
      </c>
      <c r="W5803" s="28" t="str">
        <f>IFERROR(VLOOKUP(DATA[[#This Row],[Order ID]],Returns!$A:$B,2,0),"No")</f>
        <v>No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8" t="str">
        <f>IF(M5804=People!$B$5,People!$A$5,IF(M5804=People!$B$4,People!$A$4,IF(M5804=People!$B$3,People!$A$3,IF(M5804=People!$B$2,People!$A$2,0))))</f>
        <v>Anna Andreadi</v>
      </c>
      <c r="W5804" s="28" t="str">
        <f>IFERROR(VLOOKUP(DATA[[#This Row],[Order ID]],Returns!$A:$B,2,0),"No")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8" t="str">
        <f>IF(M5805=People!$B$5,People!$A$5,IF(M5805=People!$B$4,People!$A$4,IF(M5805=People!$B$3,People!$A$3,IF(M5805=People!$B$2,People!$A$2,0))))</f>
        <v>Chuck Magee</v>
      </c>
      <c r="W5805" s="28" t="str">
        <f>IFERROR(VLOOKUP(DATA[[#This Row],[Order ID]],Returns!$A:$B,2,0),"No")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8" t="str">
        <f>IF(M5806=People!$B$5,People!$A$5,IF(M5806=People!$B$4,People!$A$4,IF(M5806=People!$B$3,People!$A$3,IF(M5806=People!$B$2,People!$A$2,0))))</f>
        <v>Kelly Williams</v>
      </c>
      <c r="W5806" s="28" t="str">
        <f>IFERROR(VLOOKUP(DATA[[#This Row],[Order ID]],Returns!$A:$B,2,0),"No")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8" t="str">
        <f>IF(M5807=People!$B$5,People!$A$5,IF(M5807=People!$B$4,People!$A$4,IF(M5807=People!$B$3,People!$A$3,IF(M5807=People!$B$2,People!$A$2,0))))</f>
        <v>Kelly Williams</v>
      </c>
      <c r="W5807" s="28" t="str">
        <f>IFERROR(VLOOKUP(DATA[[#This Row],[Order ID]],Returns!$A:$B,2,0),"No")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28" t="str">
        <f>IF(M5808=People!$B$5,People!$A$5,IF(M5808=People!$B$4,People!$A$4,IF(M5808=People!$B$3,People!$A$3,IF(M5808=People!$B$2,People!$A$2,0))))</f>
        <v>Cassandra Brandow</v>
      </c>
      <c r="W5808" s="28" t="str">
        <f>IFERROR(VLOOKUP(DATA[[#This Row],[Order ID]],Returns!$A:$B,2,0),"No")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8" t="str">
        <f>IF(M5809=People!$B$5,People!$A$5,IF(M5809=People!$B$4,People!$A$4,IF(M5809=People!$B$3,People!$A$3,IF(M5809=People!$B$2,People!$A$2,0))))</f>
        <v>Cassandra Brandow</v>
      </c>
      <c r="W5809" s="28" t="str">
        <f>IFERROR(VLOOKUP(DATA[[#This Row],[Order ID]],Returns!$A:$B,2,0),"No")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28" t="str">
        <f>IF(M5810=People!$B$5,People!$A$5,IF(M5810=People!$B$4,People!$A$4,IF(M5810=People!$B$3,People!$A$3,IF(M5810=People!$B$2,People!$A$2,0))))</f>
        <v>Cassandra Brandow</v>
      </c>
      <c r="W5810" s="28" t="str">
        <f>IFERROR(VLOOKUP(DATA[[#This Row],[Order ID]],Returns!$A:$B,2,0),"No")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8" t="str">
        <f>IF(M5811=People!$B$5,People!$A$5,IF(M5811=People!$B$4,People!$A$4,IF(M5811=People!$B$3,People!$A$3,IF(M5811=People!$B$2,People!$A$2,0))))</f>
        <v>Cassandra Brandow</v>
      </c>
      <c r="W5811" s="28" t="str">
        <f>IFERROR(VLOOKUP(DATA[[#This Row],[Order ID]],Returns!$A:$B,2,0),"No")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28" t="str">
        <f>IF(M5812=People!$B$5,People!$A$5,IF(M5812=People!$B$4,People!$A$4,IF(M5812=People!$B$3,People!$A$3,IF(M5812=People!$B$2,People!$A$2,0))))</f>
        <v>Anna Andreadi</v>
      </c>
      <c r="W5812" s="28" t="str">
        <f>IFERROR(VLOOKUP(DATA[[#This Row],[Order ID]],Returns!$A:$B,2,0),"No")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28" t="str">
        <f>IF(M5813=People!$B$5,People!$A$5,IF(M5813=People!$B$4,People!$A$4,IF(M5813=People!$B$3,People!$A$3,IF(M5813=People!$B$2,People!$A$2,0))))</f>
        <v>Anna Andreadi</v>
      </c>
      <c r="W5813" s="28" t="str">
        <f>IFERROR(VLOOKUP(DATA[[#This Row],[Order ID]],Returns!$A:$B,2,0),"No")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8" t="str">
        <f>IF(M5814=People!$B$5,People!$A$5,IF(M5814=People!$B$4,People!$A$4,IF(M5814=People!$B$3,People!$A$3,IF(M5814=People!$B$2,People!$A$2,0))))</f>
        <v>Anna Andreadi</v>
      </c>
      <c r="W5814" s="28" t="str">
        <f>IFERROR(VLOOKUP(DATA[[#This Row],[Order ID]],Returns!$A:$B,2,0),"No")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8" t="str">
        <f>IF(M5815=People!$B$5,People!$A$5,IF(M5815=People!$B$4,People!$A$4,IF(M5815=People!$B$3,People!$A$3,IF(M5815=People!$B$2,People!$A$2,0))))</f>
        <v>Chuck Magee</v>
      </c>
      <c r="W5815" s="28" t="str">
        <f>IFERROR(VLOOKUP(DATA[[#This Row],[Order ID]],Returns!$A:$B,2,0),"No")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8" t="str">
        <f>IF(M5816=People!$B$5,People!$A$5,IF(M5816=People!$B$4,People!$A$4,IF(M5816=People!$B$3,People!$A$3,IF(M5816=People!$B$2,People!$A$2,0))))</f>
        <v>Cassandra Brandow</v>
      </c>
      <c r="W5816" s="28" t="str">
        <f>IFERROR(VLOOKUP(DATA[[#This Row],[Order ID]],Returns!$A:$B,2,0),"No")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8" t="str">
        <f>IF(M5817=People!$B$5,People!$A$5,IF(M5817=People!$B$4,People!$A$4,IF(M5817=People!$B$3,People!$A$3,IF(M5817=People!$B$2,People!$A$2,0))))</f>
        <v>Chuck Magee</v>
      </c>
      <c r="W5817" s="28" t="str">
        <f>IFERROR(VLOOKUP(DATA[[#This Row],[Order ID]],Returns!$A:$B,2,0),"No")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8" t="str">
        <f>IF(M5818=People!$B$5,People!$A$5,IF(M5818=People!$B$4,People!$A$4,IF(M5818=People!$B$3,People!$A$3,IF(M5818=People!$B$2,People!$A$2,0))))</f>
        <v>Chuck Magee</v>
      </c>
      <c r="W5818" s="28" t="str">
        <f>IFERROR(VLOOKUP(DATA[[#This Row],[Order ID]],Returns!$A:$B,2,0),"No")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8" t="str">
        <f>IF(M5819=People!$B$5,People!$A$5,IF(M5819=People!$B$4,People!$A$4,IF(M5819=People!$B$3,People!$A$3,IF(M5819=People!$B$2,People!$A$2,0))))</f>
        <v>Chuck Magee</v>
      </c>
      <c r="W5819" s="28" t="str">
        <f>IFERROR(VLOOKUP(DATA[[#This Row],[Order ID]],Returns!$A:$B,2,0),"No")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8" t="str">
        <f>IF(M5820=People!$B$5,People!$A$5,IF(M5820=People!$B$4,People!$A$4,IF(M5820=People!$B$3,People!$A$3,IF(M5820=People!$B$2,People!$A$2,0))))</f>
        <v>Chuck Magee</v>
      </c>
      <c r="W5820" s="28" t="str">
        <f>IFERROR(VLOOKUP(DATA[[#This Row],[Order ID]],Returns!$A:$B,2,0),"No")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28" t="str">
        <f>IF(M5821=People!$B$5,People!$A$5,IF(M5821=People!$B$4,People!$A$4,IF(M5821=People!$B$3,People!$A$3,IF(M5821=People!$B$2,People!$A$2,0))))</f>
        <v>Chuck Magee</v>
      </c>
      <c r="W5821" s="28" t="str">
        <f>IFERROR(VLOOKUP(DATA[[#This Row],[Order ID]],Returns!$A:$B,2,0),"No")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28" t="str">
        <f>IF(M5822=People!$B$5,People!$A$5,IF(M5822=People!$B$4,People!$A$4,IF(M5822=People!$B$3,People!$A$3,IF(M5822=People!$B$2,People!$A$2,0))))</f>
        <v>Anna Andreadi</v>
      </c>
      <c r="W5822" s="28" t="str">
        <f>IFERROR(VLOOKUP(DATA[[#This Row],[Order ID]],Returns!$A:$B,2,0),"No")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28" t="str">
        <f>IF(M5823=People!$B$5,People!$A$5,IF(M5823=People!$B$4,People!$A$4,IF(M5823=People!$B$3,People!$A$3,IF(M5823=People!$B$2,People!$A$2,0))))</f>
        <v>Anna Andreadi</v>
      </c>
      <c r="W5823" s="28" t="str">
        <f>IFERROR(VLOOKUP(DATA[[#This Row],[Order ID]],Returns!$A:$B,2,0),"No")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8" t="str">
        <f>IF(M5824=People!$B$5,People!$A$5,IF(M5824=People!$B$4,People!$A$4,IF(M5824=People!$B$3,People!$A$3,IF(M5824=People!$B$2,People!$A$2,0))))</f>
        <v>Anna Andreadi</v>
      </c>
      <c r="W5824" s="28" t="str">
        <f>IFERROR(VLOOKUP(DATA[[#This Row],[Order ID]],Returns!$A:$B,2,0),"No")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8" t="str">
        <f>IF(M5825=People!$B$5,People!$A$5,IF(M5825=People!$B$4,People!$A$4,IF(M5825=People!$B$3,People!$A$3,IF(M5825=People!$B$2,People!$A$2,0))))</f>
        <v>Anna Andreadi</v>
      </c>
      <c r="W5825" s="28" t="str">
        <f>IFERROR(VLOOKUP(DATA[[#This Row],[Order ID]],Returns!$A:$B,2,0),"No")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8" t="str">
        <f>IF(M5826=People!$B$5,People!$A$5,IF(M5826=People!$B$4,People!$A$4,IF(M5826=People!$B$3,People!$A$3,IF(M5826=People!$B$2,People!$A$2,0))))</f>
        <v>Chuck Magee</v>
      </c>
      <c r="W5826" s="28" t="str">
        <f>IFERROR(VLOOKUP(DATA[[#This Row],[Order ID]],Returns!$A:$B,2,0),"No")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28" t="str">
        <f>IF(M5827=People!$B$5,People!$A$5,IF(M5827=People!$B$4,People!$A$4,IF(M5827=People!$B$3,People!$A$3,IF(M5827=People!$B$2,People!$A$2,0))))</f>
        <v>Chuck Magee</v>
      </c>
      <c r="W5827" s="28" t="str">
        <f>IFERROR(VLOOKUP(DATA[[#This Row],[Order ID]],Returns!$A:$B,2,0),"No")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8" t="str">
        <f>IF(M5828=People!$B$5,People!$A$5,IF(M5828=People!$B$4,People!$A$4,IF(M5828=People!$B$3,People!$A$3,IF(M5828=People!$B$2,People!$A$2,0))))</f>
        <v>Chuck Magee</v>
      </c>
      <c r="W5828" s="28" t="str">
        <f>IFERROR(VLOOKUP(DATA[[#This Row],[Order ID]],Returns!$A:$B,2,0),"No")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8" t="str">
        <f>IF(M5829=People!$B$5,People!$A$5,IF(M5829=People!$B$4,People!$A$4,IF(M5829=People!$B$3,People!$A$3,IF(M5829=People!$B$2,People!$A$2,0))))</f>
        <v>Chuck Magee</v>
      </c>
      <c r="W5829" s="28" t="str">
        <f>IFERROR(VLOOKUP(DATA[[#This Row],[Order ID]],Returns!$A:$B,2,0),"No")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28" t="str">
        <f>IF(M5830=People!$B$5,People!$A$5,IF(M5830=People!$B$4,People!$A$4,IF(M5830=People!$B$3,People!$A$3,IF(M5830=People!$B$2,People!$A$2,0))))</f>
        <v>Chuck Magee</v>
      </c>
      <c r="W5830" s="28" t="str">
        <f>IFERROR(VLOOKUP(DATA[[#This Row],[Order ID]],Returns!$A:$B,2,0),"No")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28" t="str">
        <f>IF(M5831=People!$B$5,People!$A$5,IF(M5831=People!$B$4,People!$A$4,IF(M5831=People!$B$3,People!$A$3,IF(M5831=People!$B$2,People!$A$2,0))))</f>
        <v>Kelly Williams</v>
      </c>
      <c r="W5831" s="28" t="str">
        <f>IFERROR(VLOOKUP(DATA[[#This Row],[Order ID]],Returns!$A:$B,2,0),"No")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28" t="str">
        <f>IF(M5832=People!$B$5,People!$A$5,IF(M5832=People!$B$4,People!$A$4,IF(M5832=People!$B$3,People!$A$3,IF(M5832=People!$B$2,People!$A$2,0))))</f>
        <v>Kelly Williams</v>
      </c>
      <c r="W5832" s="28" t="str">
        <f>IFERROR(VLOOKUP(DATA[[#This Row],[Order ID]],Returns!$A:$B,2,0),"No")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28" t="str">
        <f>IF(M5833=People!$B$5,People!$A$5,IF(M5833=People!$B$4,People!$A$4,IF(M5833=People!$B$3,People!$A$3,IF(M5833=People!$B$2,People!$A$2,0))))</f>
        <v>Anna Andreadi</v>
      </c>
      <c r="W5833" s="28" t="str">
        <f>IFERROR(VLOOKUP(DATA[[#This Row],[Order ID]],Returns!$A:$B,2,0),"No")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8" t="str">
        <f>IF(M5834=People!$B$5,People!$A$5,IF(M5834=People!$B$4,People!$A$4,IF(M5834=People!$B$3,People!$A$3,IF(M5834=People!$B$2,People!$A$2,0))))</f>
        <v>Cassandra Brandow</v>
      </c>
      <c r="W5834" s="28" t="str">
        <f>IFERROR(VLOOKUP(DATA[[#This Row],[Order ID]],Returns!$A:$B,2,0),"No")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28" t="str">
        <f>IF(M5835=People!$B$5,People!$A$5,IF(M5835=People!$B$4,People!$A$4,IF(M5835=People!$B$3,People!$A$3,IF(M5835=People!$B$2,People!$A$2,0))))</f>
        <v>Cassandra Brandow</v>
      </c>
      <c r="W5835" s="28" t="str">
        <f>IFERROR(VLOOKUP(DATA[[#This Row],[Order ID]],Returns!$A:$B,2,0),"No")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28" t="str">
        <f>IF(M5836=People!$B$5,People!$A$5,IF(M5836=People!$B$4,People!$A$4,IF(M5836=People!$B$3,People!$A$3,IF(M5836=People!$B$2,People!$A$2,0))))</f>
        <v>Cassandra Brandow</v>
      </c>
      <c r="W5836" s="28" t="str">
        <f>IFERROR(VLOOKUP(DATA[[#This Row],[Order ID]],Returns!$A:$B,2,0),"No")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8" t="str">
        <f>IF(M5837=People!$B$5,People!$A$5,IF(M5837=People!$B$4,People!$A$4,IF(M5837=People!$B$3,People!$A$3,IF(M5837=People!$B$2,People!$A$2,0))))</f>
        <v>Cassandra Brandow</v>
      </c>
      <c r="W5837" s="28" t="str">
        <f>IFERROR(VLOOKUP(DATA[[#This Row],[Order ID]],Returns!$A:$B,2,0),"No")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8" t="str">
        <f>IF(M5838=People!$B$5,People!$A$5,IF(M5838=People!$B$4,People!$A$4,IF(M5838=People!$B$3,People!$A$3,IF(M5838=People!$B$2,People!$A$2,0))))</f>
        <v>Cassandra Brandow</v>
      </c>
      <c r="W5838" s="28" t="str">
        <f>IFERROR(VLOOKUP(DATA[[#This Row],[Order ID]],Returns!$A:$B,2,0),"No")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8" t="str">
        <f>IF(M5839=People!$B$5,People!$A$5,IF(M5839=People!$B$4,People!$A$4,IF(M5839=People!$B$3,People!$A$3,IF(M5839=People!$B$2,People!$A$2,0))))</f>
        <v>Anna Andreadi</v>
      </c>
      <c r="W5839" s="28" t="str">
        <f>IFERROR(VLOOKUP(DATA[[#This Row],[Order ID]],Returns!$A:$B,2,0),"No")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8" t="str">
        <f>IF(M5840=People!$B$5,People!$A$5,IF(M5840=People!$B$4,People!$A$4,IF(M5840=People!$B$3,People!$A$3,IF(M5840=People!$B$2,People!$A$2,0))))</f>
        <v>Anna Andreadi</v>
      </c>
      <c r="W5840" s="28" t="str">
        <f>IFERROR(VLOOKUP(DATA[[#This Row],[Order ID]],Returns!$A:$B,2,0),"No")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8" t="str">
        <f>IF(M5841=People!$B$5,People!$A$5,IF(M5841=People!$B$4,People!$A$4,IF(M5841=People!$B$3,People!$A$3,IF(M5841=People!$B$2,People!$A$2,0))))</f>
        <v>Cassandra Brandow</v>
      </c>
      <c r="W5841" s="28" t="str">
        <f>IFERROR(VLOOKUP(DATA[[#This Row],[Order ID]],Returns!$A:$B,2,0),"No")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28" t="str">
        <f>IF(M5842=People!$B$5,People!$A$5,IF(M5842=People!$B$4,People!$A$4,IF(M5842=People!$B$3,People!$A$3,IF(M5842=People!$B$2,People!$A$2,0))))</f>
        <v>Cassandra Brandow</v>
      </c>
      <c r="W5842" s="28" t="str">
        <f>IFERROR(VLOOKUP(DATA[[#This Row],[Order ID]],Returns!$A:$B,2,0),"No")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8" t="str">
        <f>IF(M5843=People!$B$5,People!$A$5,IF(M5843=People!$B$4,People!$A$4,IF(M5843=People!$B$3,People!$A$3,IF(M5843=People!$B$2,People!$A$2,0))))</f>
        <v>Anna Andreadi</v>
      </c>
      <c r="W5843" s="28" t="str">
        <f>IFERROR(VLOOKUP(DATA[[#This Row],[Order ID]],Returns!$A:$B,2,0),"No")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8" t="str">
        <f>IF(M5844=People!$B$5,People!$A$5,IF(M5844=People!$B$4,People!$A$4,IF(M5844=People!$B$3,People!$A$3,IF(M5844=People!$B$2,People!$A$2,0))))</f>
        <v>Anna Andreadi</v>
      </c>
      <c r="W5844" s="28" t="str">
        <f>IFERROR(VLOOKUP(DATA[[#This Row],[Order ID]],Returns!$A:$B,2,0),"No")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8" t="str">
        <f>IF(M5845=People!$B$5,People!$A$5,IF(M5845=People!$B$4,People!$A$4,IF(M5845=People!$B$3,People!$A$3,IF(M5845=People!$B$2,People!$A$2,0))))</f>
        <v>Anna Andreadi</v>
      </c>
      <c r="W5845" s="28" t="str">
        <f>IFERROR(VLOOKUP(DATA[[#This Row],[Order ID]],Returns!$A:$B,2,0),"No")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28" t="str">
        <f>IF(M5846=People!$B$5,People!$A$5,IF(M5846=People!$B$4,People!$A$4,IF(M5846=People!$B$3,People!$A$3,IF(M5846=People!$B$2,People!$A$2,0))))</f>
        <v>Anna Andreadi</v>
      </c>
      <c r="W5846" s="28" t="str">
        <f>IFERROR(VLOOKUP(DATA[[#This Row],[Order ID]],Returns!$A:$B,2,0),"No")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8" t="str">
        <f>IF(M5847=People!$B$5,People!$A$5,IF(M5847=People!$B$4,People!$A$4,IF(M5847=People!$B$3,People!$A$3,IF(M5847=People!$B$2,People!$A$2,0))))</f>
        <v>Anna Andreadi</v>
      </c>
      <c r="W5847" s="28" t="str">
        <f>IFERROR(VLOOKUP(DATA[[#This Row],[Order ID]],Returns!$A:$B,2,0),"No")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8" t="str">
        <f>IF(M5848=People!$B$5,People!$A$5,IF(M5848=People!$B$4,People!$A$4,IF(M5848=People!$B$3,People!$A$3,IF(M5848=People!$B$2,People!$A$2,0))))</f>
        <v>Anna Andreadi</v>
      </c>
      <c r="W5848" s="28" t="str">
        <f>IFERROR(VLOOKUP(DATA[[#This Row],[Order ID]],Returns!$A:$B,2,0),"No")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8" t="str">
        <f>IF(M5849=People!$B$5,People!$A$5,IF(M5849=People!$B$4,People!$A$4,IF(M5849=People!$B$3,People!$A$3,IF(M5849=People!$B$2,People!$A$2,0))))</f>
        <v>Anna Andreadi</v>
      </c>
      <c r="W5849" s="28" t="str">
        <f>IFERROR(VLOOKUP(DATA[[#This Row],[Order ID]],Returns!$A:$B,2,0),"No")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28" t="str">
        <f>IF(M5850=People!$B$5,People!$A$5,IF(M5850=People!$B$4,People!$A$4,IF(M5850=People!$B$3,People!$A$3,IF(M5850=People!$B$2,People!$A$2,0))))</f>
        <v>Kelly Williams</v>
      </c>
      <c r="W5850" s="28" t="str">
        <f>IFERROR(VLOOKUP(DATA[[#This Row],[Order ID]],Returns!$A:$B,2,0),"No")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28" t="str">
        <f>IF(M5851=People!$B$5,People!$A$5,IF(M5851=People!$B$4,People!$A$4,IF(M5851=People!$B$3,People!$A$3,IF(M5851=People!$B$2,People!$A$2,0))))</f>
        <v>Kelly Williams</v>
      </c>
      <c r="W5851" s="28" t="str">
        <f>IFERROR(VLOOKUP(DATA[[#This Row],[Order ID]],Returns!$A:$B,2,0),"No")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28" t="str">
        <f>IF(M5852=People!$B$5,People!$A$5,IF(M5852=People!$B$4,People!$A$4,IF(M5852=People!$B$3,People!$A$3,IF(M5852=People!$B$2,People!$A$2,0))))</f>
        <v>Kelly Williams</v>
      </c>
      <c r="W5852" s="28" t="str">
        <f>IFERROR(VLOOKUP(DATA[[#This Row],[Order ID]],Returns!$A:$B,2,0),"No")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8" t="str">
        <f>IF(M5853=People!$B$5,People!$A$5,IF(M5853=People!$B$4,People!$A$4,IF(M5853=People!$B$3,People!$A$3,IF(M5853=People!$B$2,People!$A$2,0))))</f>
        <v>Kelly Williams</v>
      </c>
      <c r="W5853" s="28" t="str">
        <f>IFERROR(VLOOKUP(DATA[[#This Row],[Order ID]],Returns!$A:$B,2,0),"No")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28" t="str">
        <f>IF(M5854=People!$B$5,People!$A$5,IF(M5854=People!$B$4,People!$A$4,IF(M5854=People!$B$3,People!$A$3,IF(M5854=People!$B$2,People!$A$2,0))))</f>
        <v>Kelly Williams</v>
      </c>
      <c r="W5854" s="28" t="str">
        <f>IFERROR(VLOOKUP(DATA[[#This Row],[Order ID]],Returns!$A:$B,2,0),"No")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28" t="str">
        <f>IF(M5855=People!$B$5,People!$A$5,IF(M5855=People!$B$4,People!$A$4,IF(M5855=People!$B$3,People!$A$3,IF(M5855=People!$B$2,People!$A$2,0))))</f>
        <v>Cassandra Brandow</v>
      </c>
      <c r="W5855" s="28" t="str">
        <f>IFERROR(VLOOKUP(DATA[[#This Row],[Order ID]],Returns!$A:$B,2,0),"No")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8" t="str">
        <f>IF(M5856=People!$B$5,People!$A$5,IF(M5856=People!$B$4,People!$A$4,IF(M5856=People!$B$3,People!$A$3,IF(M5856=People!$B$2,People!$A$2,0))))</f>
        <v>Kelly Williams</v>
      </c>
      <c r="W5856" s="28" t="str">
        <f>IFERROR(VLOOKUP(DATA[[#This Row],[Order ID]],Returns!$A:$B,2,0),"No")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28" t="str">
        <f>IF(M5857=People!$B$5,People!$A$5,IF(M5857=People!$B$4,People!$A$4,IF(M5857=People!$B$3,People!$A$3,IF(M5857=People!$B$2,People!$A$2,0))))</f>
        <v>Kelly Williams</v>
      </c>
      <c r="W5857" s="28" t="str">
        <f>IFERROR(VLOOKUP(DATA[[#This Row],[Order ID]],Returns!$A:$B,2,0),"No")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8" t="str">
        <f>IF(M5858=People!$B$5,People!$A$5,IF(M5858=People!$B$4,People!$A$4,IF(M5858=People!$B$3,People!$A$3,IF(M5858=People!$B$2,People!$A$2,0))))</f>
        <v>Kelly Williams</v>
      </c>
      <c r="W5858" s="28" t="str">
        <f>IFERROR(VLOOKUP(DATA[[#This Row],[Order ID]],Returns!$A:$B,2,0),"No")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28" t="str">
        <f>IF(M5859=People!$B$5,People!$A$5,IF(M5859=People!$B$4,People!$A$4,IF(M5859=People!$B$3,People!$A$3,IF(M5859=People!$B$2,People!$A$2,0))))</f>
        <v>Kelly Williams</v>
      </c>
      <c r="W5859" s="28" t="str">
        <f>IFERROR(VLOOKUP(DATA[[#This Row],[Order ID]],Returns!$A:$B,2,0),"No")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8" t="str">
        <f>IF(M5860=People!$B$5,People!$A$5,IF(M5860=People!$B$4,People!$A$4,IF(M5860=People!$B$3,People!$A$3,IF(M5860=People!$B$2,People!$A$2,0))))</f>
        <v>Anna Andreadi</v>
      </c>
      <c r="W5860" s="28" t="str">
        <f>IFERROR(VLOOKUP(DATA[[#This Row],[Order ID]],Returns!$A:$B,2,0),"No")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8" t="str">
        <f>IF(M5861=People!$B$5,People!$A$5,IF(M5861=People!$B$4,People!$A$4,IF(M5861=People!$B$3,People!$A$3,IF(M5861=People!$B$2,People!$A$2,0))))</f>
        <v>Cassandra Brandow</v>
      </c>
      <c r="W5861" s="28" t="str">
        <f>IFERROR(VLOOKUP(DATA[[#This Row],[Order ID]],Returns!$A:$B,2,0),"No")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8" t="str">
        <f>IF(M5862=People!$B$5,People!$A$5,IF(M5862=People!$B$4,People!$A$4,IF(M5862=People!$B$3,People!$A$3,IF(M5862=People!$B$2,People!$A$2,0))))</f>
        <v>Chuck Magee</v>
      </c>
      <c r="W5862" s="28" t="str">
        <f>IFERROR(VLOOKUP(DATA[[#This Row],[Order ID]],Returns!$A:$B,2,0),"No")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28" t="str">
        <f>IF(M5863=People!$B$5,People!$A$5,IF(M5863=People!$B$4,People!$A$4,IF(M5863=People!$B$3,People!$A$3,IF(M5863=People!$B$2,People!$A$2,0))))</f>
        <v>Cassandra Brandow</v>
      </c>
      <c r="W5863" s="28" t="str">
        <f>IFERROR(VLOOKUP(DATA[[#This Row],[Order ID]],Returns!$A:$B,2,0),"No")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8" t="str">
        <f>IF(M5864=People!$B$5,People!$A$5,IF(M5864=People!$B$4,People!$A$4,IF(M5864=People!$B$3,People!$A$3,IF(M5864=People!$B$2,People!$A$2,0))))</f>
        <v>Cassandra Brandow</v>
      </c>
      <c r="W5864" s="28" t="str">
        <f>IFERROR(VLOOKUP(DATA[[#This Row],[Order ID]],Returns!$A:$B,2,0),"No")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28" t="str">
        <f>IF(M5865=People!$B$5,People!$A$5,IF(M5865=People!$B$4,People!$A$4,IF(M5865=People!$B$3,People!$A$3,IF(M5865=People!$B$2,People!$A$2,0))))</f>
        <v>Cassandra Brandow</v>
      </c>
      <c r="W5865" s="28" t="str">
        <f>IFERROR(VLOOKUP(DATA[[#This Row],[Order ID]],Returns!$A:$B,2,0),"No")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28" t="str">
        <f>IF(M5866=People!$B$5,People!$A$5,IF(M5866=People!$B$4,People!$A$4,IF(M5866=People!$B$3,People!$A$3,IF(M5866=People!$B$2,People!$A$2,0))))</f>
        <v>Chuck Magee</v>
      </c>
      <c r="W5866" s="28" t="str">
        <f>IFERROR(VLOOKUP(DATA[[#This Row],[Order ID]],Returns!$A:$B,2,0),"No")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8" t="str">
        <f>IF(M5867=People!$B$5,People!$A$5,IF(M5867=People!$B$4,People!$A$4,IF(M5867=People!$B$3,People!$A$3,IF(M5867=People!$B$2,People!$A$2,0))))</f>
        <v>Chuck Magee</v>
      </c>
      <c r="W5867" s="28" t="str">
        <f>IFERROR(VLOOKUP(DATA[[#This Row],[Order ID]],Returns!$A:$B,2,0),"No")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8" t="str">
        <f>IF(M5868=People!$B$5,People!$A$5,IF(M5868=People!$B$4,People!$A$4,IF(M5868=People!$B$3,People!$A$3,IF(M5868=People!$B$2,People!$A$2,0))))</f>
        <v>Chuck Magee</v>
      </c>
      <c r="W5868" s="28" t="str">
        <f>IFERROR(VLOOKUP(DATA[[#This Row],[Order ID]],Returns!$A:$B,2,0),"No")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8" t="str">
        <f>IF(M5869=People!$B$5,People!$A$5,IF(M5869=People!$B$4,People!$A$4,IF(M5869=People!$B$3,People!$A$3,IF(M5869=People!$B$2,People!$A$2,0))))</f>
        <v>Chuck Magee</v>
      </c>
      <c r="W5869" s="28" t="str">
        <f>IFERROR(VLOOKUP(DATA[[#This Row],[Order ID]],Returns!$A:$B,2,0),"No")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8" t="str">
        <f>IF(M5870=People!$B$5,People!$A$5,IF(M5870=People!$B$4,People!$A$4,IF(M5870=People!$B$3,People!$A$3,IF(M5870=People!$B$2,People!$A$2,0))))</f>
        <v>Chuck Magee</v>
      </c>
      <c r="W5870" s="28" t="str">
        <f>IFERROR(VLOOKUP(DATA[[#This Row],[Order ID]],Returns!$A:$B,2,0),"No")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8" t="str">
        <f>IF(M5871=People!$B$5,People!$A$5,IF(M5871=People!$B$4,People!$A$4,IF(M5871=People!$B$3,People!$A$3,IF(M5871=People!$B$2,People!$A$2,0))))</f>
        <v>Anna Andreadi</v>
      </c>
      <c r="W5871" s="28" t="str">
        <f>IFERROR(VLOOKUP(DATA[[#This Row],[Order ID]],Returns!$A:$B,2,0),"No")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8" t="str">
        <f>IF(M5872=People!$B$5,People!$A$5,IF(M5872=People!$B$4,People!$A$4,IF(M5872=People!$B$3,People!$A$3,IF(M5872=People!$B$2,People!$A$2,0))))</f>
        <v>Anna Andreadi</v>
      </c>
      <c r="W5872" s="28" t="str">
        <f>IFERROR(VLOOKUP(DATA[[#This Row],[Order ID]],Returns!$A:$B,2,0),"No")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8" t="str">
        <f>IF(M5873=People!$B$5,People!$A$5,IF(M5873=People!$B$4,People!$A$4,IF(M5873=People!$B$3,People!$A$3,IF(M5873=People!$B$2,People!$A$2,0))))</f>
        <v>Kelly Williams</v>
      </c>
      <c r="W5873" s="28" t="str">
        <f>IFERROR(VLOOKUP(DATA[[#This Row],[Order ID]],Returns!$A:$B,2,0),"No")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8" t="str">
        <f>IF(M5874=People!$B$5,People!$A$5,IF(M5874=People!$B$4,People!$A$4,IF(M5874=People!$B$3,People!$A$3,IF(M5874=People!$B$2,People!$A$2,0))))</f>
        <v>Cassandra Brandow</v>
      </c>
      <c r="W5874" s="28" t="str">
        <f>IFERROR(VLOOKUP(DATA[[#This Row],[Order ID]],Returns!$A:$B,2,0),"No")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28" t="str">
        <f>IF(M5875=People!$B$5,People!$A$5,IF(M5875=People!$B$4,People!$A$4,IF(M5875=People!$B$3,People!$A$3,IF(M5875=People!$B$2,People!$A$2,0))))</f>
        <v>Cassandra Brandow</v>
      </c>
      <c r="W5875" s="28" t="str">
        <f>IFERROR(VLOOKUP(DATA[[#This Row],[Order ID]],Returns!$A:$B,2,0),"No")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8" t="str">
        <f>IF(M5876=People!$B$5,People!$A$5,IF(M5876=People!$B$4,People!$A$4,IF(M5876=People!$B$3,People!$A$3,IF(M5876=People!$B$2,People!$A$2,0))))</f>
        <v>Cassandra Brandow</v>
      </c>
      <c r="W5876" s="28" t="str">
        <f>IFERROR(VLOOKUP(DATA[[#This Row],[Order ID]],Returns!$A:$B,2,0),"No")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8" t="str">
        <f>IF(M5877=People!$B$5,People!$A$5,IF(M5877=People!$B$4,People!$A$4,IF(M5877=People!$B$3,People!$A$3,IF(M5877=People!$B$2,People!$A$2,0))))</f>
        <v>Chuck Magee</v>
      </c>
      <c r="W5877" s="28" t="str">
        <f>IFERROR(VLOOKUP(DATA[[#This Row],[Order ID]],Returns!$A:$B,2,0),"No")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8" t="str">
        <f>IF(M5878=People!$B$5,People!$A$5,IF(M5878=People!$B$4,People!$A$4,IF(M5878=People!$B$3,People!$A$3,IF(M5878=People!$B$2,People!$A$2,0))))</f>
        <v>Chuck Magee</v>
      </c>
      <c r="W5878" s="28" t="str">
        <f>IFERROR(VLOOKUP(DATA[[#This Row],[Order ID]],Returns!$A:$B,2,0),"No")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8" t="str">
        <f>IF(M5879=People!$B$5,People!$A$5,IF(M5879=People!$B$4,People!$A$4,IF(M5879=People!$B$3,People!$A$3,IF(M5879=People!$B$2,People!$A$2,0))))</f>
        <v>Chuck Magee</v>
      </c>
      <c r="W5879" s="28" t="str">
        <f>IFERROR(VLOOKUP(DATA[[#This Row],[Order ID]],Returns!$A:$B,2,0),"No")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28" t="str">
        <f>IF(M5880=People!$B$5,People!$A$5,IF(M5880=People!$B$4,People!$A$4,IF(M5880=People!$B$3,People!$A$3,IF(M5880=People!$B$2,People!$A$2,0))))</f>
        <v>Chuck Magee</v>
      </c>
      <c r="W5880" s="28" t="str">
        <f>IFERROR(VLOOKUP(DATA[[#This Row],[Order ID]],Returns!$A:$B,2,0),"No")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28" t="str">
        <f>IF(M5881=People!$B$5,People!$A$5,IF(M5881=People!$B$4,People!$A$4,IF(M5881=People!$B$3,People!$A$3,IF(M5881=People!$B$2,People!$A$2,0))))</f>
        <v>Chuck Magee</v>
      </c>
      <c r="W5881" s="28" t="str">
        <f>IFERROR(VLOOKUP(DATA[[#This Row],[Order ID]],Returns!$A:$B,2,0),"No")</f>
        <v>No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8" t="str">
        <f>IF(M5882=People!$B$5,People!$A$5,IF(M5882=People!$B$4,People!$A$4,IF(M5882=People!$B$3,People!$A$3,IF(M5882=People!$B$2,People!$A$2,0))))</f>
        <v>Anna Andreadi</v>
      </c>
      <c r="W5882" s="28" t="str">
        <f>IFERROR(VLOOKUP(DATA[[#This Row],[Order ID]],Returns!$A:$B,2,0),"No")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28" t="str">
        <f>IF(M5883=People!$B$5,People!$A$5,IF(M5883=People!$B$4,People!$A$4,IF(M5883=People!$B$3,People!$A$3,IF(M5883=People!$B$2,People!$A$2,0))))</f>
        <v>Anna Andreadi</v>
      </c>
      <c r="W5883" s="28" t="str">
        <f>IFERROR(VLOOKUP(DATA[[#This Row],[Order ID]],Returns!$A:$B,2,0),"No")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8" t="str">
        <f>IF(M5884=People!$B$5,People!$A$5,IF(M5884=People!$B$4,People!$A$4,IF(M5884=People!$B$3,People!$A$3,IF(M5884=People!$B$2,People!$A$2,0))))</f>
        <v>Anna Andreadi</v>
      </c>
      <c r="W5884" s="28" t="str">
        <f>IFERROR(VLOOKUP(DATA[[#This Row],[Order ID]],Returns!$A:$B,2,0),"No")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28" t="str">
        <f>IF(M5885=People!$B$5,People!$A$5,IF(M5885=People!$B$4,People!$A$4,IF(M5885=People!$B$3,People!$A$3,IF(M5885=People!$B$2,People!$A$2,0))))</f>
        <v>Anna Andreadi</v>
      </c>
      <c r="W5885" s="28" t="str">
        <f>IFERROR(VLOOKUP(DATA[[#This Row],[Order ID]],Returns!$A:$B,2,0),"No")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28" t="str">
        <f>IF(M5886=People!$B$5,People!$A$5,IF(M5886=People!$B$4,People!$A$4,IF(M5886=People!$B$3,People!$A$3,IF(M5886=People!$B$2,People!$A$2,0))))</f>
        <v>Anna Andreadi</v>
      </c>
      <c r="W5886" s="28" t="str">
        <f>IFERROR(VLOOKUP(DATA[[#This Row],[Order ID]],Returns!$A:$B,2,0),"No")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8" t="str">
        <f>IF(M5887=People!$B$5,People!$A$5,IF(M5887=People!$B$4,People!$A$4,IF(M5887=People!$B$3,People!$A$3,IF(M5887=People!$B$2,People!$A$2,0))))</f>
        <v>Anna Andreadi</v>
      </c>
      <c r="W5887" s="28" t="str">
        <f>IFERROR(VLOOKUP(DATA[[#This Row],[Order ID]],Returns!$A:$B,2,0),"No")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28" t="str">
        <f>IF(M5888=People!$B$5,People!$A$5,IF(M5888=People!$B$4,People!$A$4,IF(M5888=People!$B$3,People!$A$3,IF(M5888=People!$B$2,People!$A$2,0))))</f>
        <v>Anna Andreadi</v>
      </c>
      <c r="W5888" s="28" t="str">
        <f>IFERROR(VLOOKUP(DATA[[#This Row],[Order ID]],Returns!$A:$B,2,0),"No")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28" t="str">
        <f>IF(M5889=People!$B$5,People!$A$5,IF(M5889=People!$B$4,People!$A$4,IF(M5889=People!$B$3,People!$A$3,IF(M5889=People!$B$2,People!$A$2,0))))</f>
        <v>Chuck Magee</v>
      </c>
      <c r="W5889" s="28" t="str">
        <f>IFERROR(VLOOKUP(DATA[[#This Row],[Order ID]],Returns!$A:$B,2,0),"No")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28" t="str">
        <f>IF(M5890=People!$B$5,People!$A$5,IF(M5890=People!$B$4,People!$A$4,IF(M5890=People!$B$3,People!$A$3,IF(M5890=People!$B$2,People!$A$2,0))))</f>
        <v>Cassandra Brandow</v>
      </c>
      <c r="W5890" s="28" t="str">
        <f>IFERROR(VLOOKUP(DATA[[#This Row],[Order ID]],Returns!$A:$B,2,0),"No")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28" t="str">
        <f>IF(M5891=People!$B$5,People!$A$5,IF(M5891=People!$B$4,People!$A$4,IF(M5891=People!$B$3,People!$A$3,IF(M5891=People!$B$2,People!$A$2,0))))</f>
        <v>Chuck Magee</v>
      </c>
      <c r="W5891" s="28" t="str">
        <f>IFERROR(VLOOKUP(DATA[[#This Row],[Order ID]],Returns!$A:$B,2,0),"No")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8" t="str">
        <f>IF(M5892=People!$B$5,People!$A$5,IF(M5892=People!$B$4,People!$A$4,IF(M5892=People!$B$3,People!$A$3,IF(M5892=People!$B$2,People!$A$2,0))))</f>
        <v>Kelly Williams</v>
      </c>
      <c r="W5892" s="28" t="str">
        <f>IFERROR(VLOOKUP(DATA[[#This Row],[Order ID]],Returns!$A:$B,2,0),"No")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8" t="str">
        <f>IF(M5893=People!$B$5,People!$A$5,IF(M5893=People!$B$4,People!$A$4,IF(M5893=People!$B$3,People!$A$3,IF(M5893=People!$B$2,People!$A$2,0))))</f>
        <v>Kelly Williams</v>
      </c>
      <c r="W5893" s="28" t="str">
        <f>IFERROR(VLOOKUP(DATA[[#This Row],[Order ID]],Returns!$A:$B,2,0),"No")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8" t="str">
        <f>IF(M5894=People!$B$5,People!$A$5,IF(M5894=People!$B$4,People!$A$4,IF(M5894=People!$B$3,People!$A$3,IF(M5894=People!$B$2,People!$A$2,0))))</f>
        <v>Kelly Williams</v>
      </c>
      <c r="W5894" s="28" t="str">
        <f>IFERROR(VLOOKUP(DATA[[#This Row],[Order ID]],Returns!$A:$B,2,0),"No")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28" t="str">
        <f>IF(M5895=People!$B$5,People!$A$5,IF(M5895=People!$B$4,People!$A$4,IF(M5895=People!$B$3,People!$A$3,IF(M5895=People!$B$2,People!$A$2,0))))</f>
        <v>Cassandra Brandow</v>
      </c>
      <c r="W5895" s="28" t="str">
        <f>IFERROR(VLOOKUP(DATA[[#This Row],[Order ID]],Returns!$A:$B,2,0),"No")</f>
        <v>No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28" t="str">
        <f>IF(M5896=People!$B$5,People!$A$5,IF(M5896=People!$B$4,People!$A$4,IF(M5896=People!$B$3,People!$A$3,IF(M5896=People!$B$2,People!$A$2,0))))</f>
        <v>Anna Andreadi</v>
      </c>
      <c r="W5896" s="28" t="str">
        <f>IFERROR(VLOOKUP(DATA[[#This Row],[Order ID]],Returns!$A:$B,2,0),"No")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8" t="str">
        <f>IF(M5897=People!$B$5,People!$A$5,IF(M5897=People!$B$4,People!$A$4,IF(M5897=People!$B$3,People!$A$3,IF(M5897=People!$B$2,People!$A$2,0))))</f>
        <v>Anna Andreadi</v>
      </c>
      <c r="W5897" s="28" t="str">
        <f>IFERROR(VLOOKUP(DATA[[#This Row],[Order ID]],Returns!$A:$B,2,0),"No")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8" t="str">
        <f>IF(M5898=People!$B$5,People!$A$5,IF(M5898=People!$B$4,People!$A$4,IF(M5898=People!$B$3,People!$A$3,IF(M5898=People!$B$2,People!$A$2,0))))</f>
        <v>Anna Andreadi</v>
      </c>
      <c r="W5898" s="28" t="str">
        <f>IFERROR(VLOOKUP(DATA[[#This Row],[Order ID]],Returns!$A:$B,2,0),"No")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28" t="str">
        <f>IF(M5899=People!$B$5,People!$A$5,IF(M5899=People!$B$4,People!$A$4,IF(M5899=People!$B$3,People!$A$3,IF(M5899=People!$B$2,People!$A$2,0))))</f>
        <v>Kelly Williams</v>
      </c>
      <c r="W5899" s="28" t="str">
        <f>IFERROR(VLOOKUP(DATA[[#This Row],[Order ID]],Returns!$A:$B,2,0),"No")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28" t="str">
        <f>IF(M5900=People!$B$5,People!$A$5,IF(M5900=People!$B$4,People!$A$4,IF(M5900=People!$B$3,People!$A$3,IF(M5900=People!$B$2,People!$A$2,0))))</f>
        <v>Kelly Williams</v>
      </c>
      <c r="W5900" s="28" t="str">
        <f>IFERROR(VLOOKUP(DATA[[#This Row],[Order ID]],Returns!$A:$B,2,0),"No")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8" t="str">
        <f>IF(M5901=People!$B$5,People!$A$5,IF(M5901=People!$B$4,People!$A$4,IF(M5901=People!$B$3,People!$A$3,IF(M5901=People!$B$2,People!$A$2,0))))</f>
        <v>Anna Andreadi</v>
      </c>
      <c r="W5901" s="28" t="str">
        <f>IFERROR(VLOOKUP(DATA[[#This Row],[Order ID]],Returns!$A:$B,2,0),"No")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28" t="str">
        <f>IF(M5902=People!$B$5,People!$A$5,IF(M5902=People!$B$4,People!$A$4,IF(M5902=People!$B$3,People!$A$3,IF(M5902=People!$B$2,People!$A$2,0))))</f>
        <v>Anna Andreadi</v>
      </c>
      <c r="W5902" s="28" t="str">
        <f>IFERROR(VLOOKUP(DATA[[#This Row],[Order ID]],Returns!$A:$B,2,0),"No")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28" t="str">
        <f>IF(M5903=People!$B$5,People!$A$5,IF(M5903=People!$B$4,People!$A$4,IF(M5903=People!$B$3,People!$A$3,IF(M5903=People!$B$2,People!$A$2,0))))</f>
        <v>Chuck Magee</v>
      </c>
      <c r="W5903" s="28" t="str">
        <f>IFERROR(VLOOKUP(DATA[[#This Row],[Order ID]],Returns!$A:$B,2,0),"No")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28" t="str">
        <f>IF(M5904=People!$B$5,People!$A$5,IF(M5904=People!$B$4,People!$A$4,IF(M5904=People!$B$3,People!$A$3,IF(M5904=People!$B$2,People!$A$2,0))))</f>
        <v>Anna Andreadi</v>
      </c>
      <c r="W5904" s="28" t="str">
        <f>IFERROR(VLOOKUP(DATA[[#This Row],[Order ID]],Returns!$A:$B,2,0),"No")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28" t="str">
        <f>IF(M5905=People!$B$5,People!$A$5,IF(M5905=People!$B$4,People!$A$4,IF(M5905=People!$B$3,People!$A$3,IF(M5905=People!$B$2,People!$A$2,0))))</f>
        <v>Anna Andreadi</v>
      </c>
      <c r="W5905" s="28" t="str">
        <f>IFERROR(VLOOKUP(DATA[[#This Row],[Order ID]],Returns!$A:$B,2,0),"No")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8" t="str">
        <f>IF(M5906=People!$B$5,People!$A$5,IF(M5906=People!$B$4,People!$A$4,IF(M5906=People!$B$3,People!$A$3,IF(M5906=People!$B$2,People!$A$2,0))))</f>
        <v>Anna Andreadi</v>
      </c>
      <c r="W5906" s="28" t="str">
        <f>IFERROR(VLOOKUP(DATA[[#This Row],[Order ID]],Returns!$A:$B,2,0),"No")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28" t="str">
        <f>IF(M5907=People!$B$5,People!$A$5,IF(M5907=People!$B$4,People!$A$4,IF(M5907=People!$B$3,People!$A$3,IF(M5907=People!$B$2,People!$A$2,0))))</f>
        <v>Anna Andreadi</v>
      </c>
      <c r="W5907" s="28" t="str">
        <f>IFERROR(VLOOKUP(DATA[[#This Row],[Order ID]],Returns!$A:$B,2,0),"No")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28" t="str">
        <f>IF(M5908=People!$B$5,People!$A$5,IF(M5908=People!$B$4,People!$A$4,IF(M5908=People!$B$3,People!$A$3,IF(M5908=People!$B$2,People!$A$2,0))))</f>
        <v>Anna Andreadi</v>
      </c>
      <c r="W5908" s="28" t="str">
        <f>IFERROR(VLOOKUP(DATA[[#This Row],[Order ID]],Returns!$A:$B,2,0),"No")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8" t="str">
        <f>IF(M5909=People!$B$5,People!$A$5,IF(M5909=People!$B$4,People!$A$4,IF(M5909=People!$B$3,People!$A$3,IF(M5909=People!$B$2,People!$A$2,0))))</f>
        <v>Anna Andreadi</v>
      </c>
      <c r="W5909" s="28" t="str">
        <f>IFERROR(VLOOKUP(DATA[[#This Row],[Order ID]],Returns!$A:$B,2,0),"No")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8" t="str">
        <f>IF(M5910=People!$B$5,People!$A$5,IF(M5910=People!$B$4,People!$A$4,IF(M5910=People!$B$3,People!$A$3,IF(M5910=People!$B$2,People!$A$2,0))))</f>
        <v>Anna Andreadi</v>
      </c>
      <c r="W5910" s="28" t="str">
        <f>IFERROR(VLOOKUP(DATA[[#This Row],[Order ID]],Returns!$A:$B,2,0),"No")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28" t="str">
        <f>IF(M5911=People!$B$5,People!$A$5,IF(M5911=People!$B$4,People!$A$4,IF(M5911=People!$B$3,People!$A$3,IF(M5911=People!$B$2,People!$A$2,0))))</f>
        <v>Anna Andreadi</v>
      </c>
      <c r="W5911" s="28" t="str">
        <f>IFERROR(VLOOKUP(DATA[[#This Row],[Order ID]],Returns!$A:$B,2,0),"No")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28" t="str">
        <f>IF(M5912=People!$B$5,People!$A$5,IF(M5912=People!$B$4,People!$A$4,IF(M5912=People!$B$3,People!$A$3,IF(M5912=People!$B$2,People!$A$2,0))))</f>
        <v>Anna Andreadi</v>
      </c>
      <c r="W5912" s="28" t="str">
        <f>IFERROR(VLOOKUP(DATA[[#This Row],[Order ID]],Returns!$A:$B,2,0),"No")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28" t="str">
        <f>IF(M5913=People!$B$5,People!$A$5,IF(M5913=People!$B$4,People!$A$4,IF(M5913=People!$B$3,People!$A$3,IF(M5913=People!$B$2,People!$A$2,0))))</f>
        <v>Anna Andreadi</v>
      </c>
      <c r="W5913" s="28" t="str">
        <f>IFERROR(VLOOKUP(DATA[[#This Row],[Order ID]],Returns!$A:$B,2,0),"No")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28" t="str">
        <f>IF(M5914=People!$B$5,People!$A$5,IF(M5914=People!$B$4,People!$A$4,IF(M5914=People!$B$3,People!$A$3,IF(M5914=People!$B$2,People!$A$2,0))))</f>
        <v>Cassandra Brandow</v>
      </c>
      <c r="W5914" s="28" t="str">
        <f>IFERROR(VLOOKUP(DATA[[#This Row],[Order ID]],Returns!$A:$B,2,0),"No")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28" t="str">
        <f>IF(M5915=People!$B$5,People!$A$5,IF(M5915=People!$B$4,People!$A$4,IF(M5915=People!$B$3,People!$A$3,IF(M5915=People!$B$2,People!$A$2,0))))</f>
        <v>Chuck Magee</v>
      </c>
      <c r="W5915" s="28" t="str">
        <f>IFERROR(VLOOKUP(DATA[[#This Row],[Order ID]],Returns!$A:$B,2,0),"No")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28" t="str">
        <f>IF(M5916=People!$B$5,People!$A$5,IF(M5916=People!$B$4,People!$A$4,IF(M5916=People!$B$3,People!$A$3,IF(M5916=People!$B$2,People!$A$2,0))))</f>
        <v>Chuck Magee</v>
      </c>
      <c r="W5916" s="28" t="str">
        <f>IFERROR(VLOOKUP(DATA[[#This Row],[Order ID]],Returns!$A:$B,2,0),"No")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8" t="str">
        <f>IF(M5917=People!$B$5,People!$A$5,IF(M5917=People!$B$4,People!$A$4,IF(M5917=People!$B$3,People!$A$3,IF(M5917=People!$B$2,People!$A$2,0))))</f>
        <v>Chuck Magee</v>
      </c>
      <c r="W5917" s="28" t="str">
        <f>IFERROR(VLOOKUP(DATA[[#This Row],[Order ID]],Returns!$A:$B,2,0),"No")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28" t="str">
        <f>IF(M5918=People!$B$5,People!$A$5,IF(M5918=People!$B$4,People!$A$4,IF(M5918=People!$B$3,People!$A$3,IF(M5918=People!$B$2,People!$A$2,0))))</f>
        <v>Chuck Magee</v>
      </c>
      <c r="W5918" s="28" t="str">
        <f>IFERROR(VLOOKUP(DATA[[#This Row],[Order ID]],Returns!$A:$B,2,0),"No")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8" t="str">
        <f>IF(M5919=People!$B$5,People!$A$5,IF(M5919=People!$B$4,People!$A$4,IF(M5919=People!$B$3,People!$A$3,IF(M5919=People!$B$2,People!$A$2,0))))</f>
        <v>Chuck Magee</v>
      </c>
      <c r="W5919" s="28" t="str">
        <f>IFERROR(VLOOKUP(DATA[[#This Row],[Order ID]],Returns!$A:$B,2,0),"No")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8" t="str">
        <f>IF(M5920=People!$B$5,People!$A$5,IF(M5920=People!$B$4,People!$A$4,IF(M5920=People!$B$3,People!$A$3,IF(M5920=People!$B$2,People!$A$2,0))))</f>
        <v>Chuck Magee</v>
      </c>
      <c r="W5920" s="28" t="str">
        <f>IFERROR(VLOOKUP(DATA[[#This Row],[Order ID]],Returns!$A:$B,2,0),"No")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8" t="str">
        <f>IF(M5921=People!$B$5,People!$A$5,IF(M5921=People!$B$4,People!$A$4,IF(M5921=People!$B$3,People!$A$3,IF(M5921=People!$B$2,People!$A$2,0))))</f>
        <v>Chuck Magee</v>
      </c>
      <c r="W5921" s="28" t="str">
        <f>IFERROR(VLOOKUP(DATA[[#This Row],[Order ID]],Returns!$A:$B,2,0),"No")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28" t="str">
        <f>IF(M5922=People!$B$5,People!$A$5,IF(M5922=People!$B$4,People!$A$4,IF(M5922=People!$B$3,People!$A$3,IF(M5922=People!$B$2,People!$A$2,0))))</f>
        <v>Chuck Magee</v>
      </c>
      <c r="W5922" s="28" t="str">
        <f>IFERROR(VLOOKUP(DATA[[#This Row],[Order ID]],Returns!$A:$B,2,0),"No")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28" t="str">
        <f>IF(M5923=People!$B$5,People!$A$5,IF(M5923=People!$B$4,People!$A$4,IF(M5923=People!$B$3,People!$A$3,IF(M5923=People!$B$2,People!$A$2,0))))</f>
        <v>Chuck Magee</v>
      </c>
      <c r="W5923" s="28" t="str">
        <f>IFERROR(VLOOKUP(DATA[[#This Row],[Order ID]],Returns!$A:$B,2,0),"No")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28" t="str">
        <f>IF(M5924=People!$B$5,People!$A$5,IF(M5924=People!$B$4,People!$A$4,IF(M5924=People!$B$3,People!$A$3,IF(M5924=People!$B$2,People!$A$2,0))))</f>
        <v>Chuck Magee</v>
      </c>
      <c r="W5924" s="28" t="str">
        <f>IFERROR(VLOOKUP(DATA[[#This Row],[Order ID]],Returns!$A:$B,2,0),"No")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8" t="str">
        <f>IF(M5925=People!$B$5,People!$A$5,IF(M5925=People!$B$4,People!$A$4,IF(M5925=People!$B$3,People!$A$3,IF(M5925=People!$B$2,People!$A$2,0))))</f>
        <v>Chuck Magee</v>
      </c>
      <c r="W5925" s="28" t="str">
        <f>IFERROR(VLOOKUP(DATA[[#This Row],[Order ID]],Returns!$A:$B,2,0),"No")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8" t="str">
        <f>IF(M5926=People!$B$5,People!$A$5,IF(M5926=People!$B$4,People!$A$4,IF(M5926=People!$B$3,People!$A$3,IF(M5926=People!$B$2,People!$A$2,0))))</f>
        <v>Cassandra Brandow</v>
      </c>
      <c r="W5926" s="28" t="str">
        <f>IFERROR(VLOOKUP(DATA[[#This Row],[Order ID]],Returns!$A:$B,2,0),"No")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28" t="str">
        <f>IF(M5927=People!$B$5,People!$A$5,IF(M5927=People!$B$4,People!$A$4,IF(M5927=People!$B$3,People!$A$3,IF(M5927=People!$B$2,People!$A$2,0))))</f>
        <v>Anna Andreadi</v>
      </c>
      <c r="W5927" s="28" t="str">
        <f>IFERROR(VLOOKUP(DATA[[#This Row],[Order ID]],Returns!$A:$B,2,0),"No")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28" t="str">
        <f>IF(M5928=People!$B$5,People!$A$5,IF(M5928=People!$B$4,People!$A$4,IF(M5928=People!$B$3,People!$A$3,IF(M5928=People!$B$2,People!$A$2,0))))</f>
        <v>Cassandra Brandow</v>
      </c>
      <c r="W5928" s="28" t="str">
        <f>IFERROR(VLOOKUP(DATA[[#This Row],[Order ID]],Returns!$A:$B,2,0),"No")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28" t="str">
        <f>IF(M5929=People!$B$5,People!$A$5,IF(M5929=People!$B$4,People!$A$4,IF(M5929=People!$B$3,People!$A$3,IF(M5929=People!$B$2,People!$A$2,0))))</f>
        <v>Cassandra Brandow</v>
      </c>
      <c r="W5929" s="28" t="str">
        <f>IFERROR(VLOOKUP(DATA[[#This Row],[Order ID]],Returns!$A:$B,2,0),"No")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28" t="str">
        <f>IF(M5930=People!$B$5,People!$A$5,IF(M5930=People!$B$4,People!$A$4,IF(M5930=People!$B$3,People!$A$3,IF(M5930=People!$B$2,People!$A$2,0))))</f>
        <v>Cassandra Brandow</v>
      </c>
      <c r="W5930" s="28" t="str">
        <f>IFERROR(VLOOKUP(DATA[[#This Row],[Order ID]],Returns!$A:$B,2,0),"No")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8" t="str">
        <f>IF(M5931=People!$B$5,People!$A$5,IF(M5931=People!$B$4,People!$A$4,IF(M5931=People!$B$3,People!$A$3,IF(M5931=People!$B$2,People!$A$2,0))))</f>
        <v>Chuck Magee</v>
      </c>
      <c r="W5931" s="28" t="str">
        <f>IFERROR(VLOOKUP(DATA[[#This Row],[Order ID]],Returns!$A:$B,2,0),"No")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28" t="str">
        <f>IF(M5932=People!$B$5,People!$A$5,IF(M5932=People!$B$4,People!$A$4,IF(M5932=People!$B$3,People!$A$3,IF(M5932=People!$B$2,People!$A$2,0))))</f>
        <v>Chuck Magee</v>
      </c>
      <c r="W5932" s="28" t="str">
        <f>IFERROR(VLOOKUP(DATA[[#This Row],[Order ID]],Returns!$A:$B,2,0),"No")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8" t="str">
        <f>IF(M5933=People!$B$5,People!$A$5,IF(M5933=People!$B$4,People!$A$4,IF(M5933=People!$B$3,People!$A$3,IF(M5933=People!$B$2,People!$A$2,0))))</f>
        <v>Chuck Magee</v>
      </c>
      <c r="W5933" s="28" t="str">
        <f>IFERROR(VLOOKUP(DATA[[#This Row],[Order ID]],Returns!$A:$B,2,0),"No")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28" t="str">
        <f>IF(M5934=People!$B$5,People!$A$5,IF(M5934=People!$B$4,People!$A$4,IF(M5934=People!$B$3,People!$A$3,IF(M5934=People!$B$2,People!$A$2,0))))</f>
        <v>Chuck Magee</v>
      </c>
      <c r="W5934" s="28" t="str">
        <f>IFERROR(VLOOKUP(DATA[[#This Row],[Order ID]],Returns!$A:$B,2,0),"No")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8" t="str">
        <f>IF(M5935=People!$B$5,People!$A$5,IF(M5935=People!$B$4,People!$A$4,IF(M5935=People!$B$3,People!$A$3,IF(M5935=People!$B$2,People!$A$2,0))))</f>
        <v>Chuck Magee</v>
      </c>
      <c r="W5935" s="28" t="str">
        <f>IFERROR(VLOOKUP(DATA[[#This Row],[Order ID]],Returns!$A:$B,2,0),"No")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8" t="str">
        <f>IF(M5936=People!$B$5,People!$A$5,IF(M5936=People!$B$4,People!$A$4,IF(M5936=People!$B$3,People!$A$3,IF(M5936=People!$B$2,People!$A$2,0))))</f>
        <v>Chuck Magee</v>
      </c>
      <c r="W5936" s="28" t="str">
        <f>IFERROR(VLOOKUP(DATA[[#This Row],[Order ID]],Returns!$A:$B,2,0),"No")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28" t="str">
        <f>IF(M5937=People!$B$5,People!$A$5,IF(M5937=People!$B$4,People!$A$4,IF(M5937=People!$B$3,People!$A$3,IF(M5937=People!$B$2,People!$A$2,0))))</f>
        <v>Anna Andreadi</v>
      </c>
      <c r="W5937" s="28" t="str">
        <f>IFERROR(VLOOKUP(DATA[[#This Row],[Order ID]],Returns!$A:$B,2,0),"No")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8" t="str">
        <f>IF(M5938=People!$B$5,People!$A$5,IF(M5938=People!$B$4,People!$A$4,IF(M5938=People!$B$3,People!$A$3,IF(M5938=People!$B$2,People!$A$2,0))))</f>
        <v>Anna Andreadi</v>
      </c>
      <c r="W5938" s="28" t="str">
        <f>IFERROR(VLOOKUP(DATA[[#This Row],[Order ID]],Returns!$A:$B,2,0),"No")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8" t="str">
        <f>IF(M5939=People!$B$5,People!$A$5,IF(M5939=People!$B$4,People!$A$4,IF(M5939=People!$B$3,People!$A$3,IF(M5939=People!$B$2,People!$A$2,0))))</f>
        <v>Anna Andreadi</v>
      </c>
      <c r="W5939" s="28" t="str">
        <f>IFERROR(VLOOKUP(DATA[[#This Row],[Order ID]],Returns!$A:$B,2,0),"No")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8" t="str">
        <f>IF(M5940=People!$B$5,People!$A$5,IF(M5940=People!$B$4,People!$A$4,IF(M5940=People!$B$3,People!$A$3,IF(M5940=People!$B$2,People!$A$2,0))))</f>
        <v>Kelly Williams</v>
      </c>
      <c r="W5940" s="28" t="str">
        <f>IFERROR(VLOOKUP(DATA[[#This Row],[Order ID]],Returns!$A:$B,2,0),"No")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8" t="str">
        <f>IF(M5941=People!$B$5,People!$A$5,IF(M5941=People!$B$4,People!$A$4,IF(M5941=People!$B$3,People!$A$3,IF(M5941=People!$B$2,People!$A$2,0))))</f>
        <v>Kelly Williams</v>
      </c>
      <c r="W5941" s="28" t="str">
        <f>IFERROR(VLOOKUP(DATA[[#This Row],[Order ID]],Returns!$A:$B,2,0),"No")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8" t="str">
        <f>IF(M5942=People!$B$5,People!$A$5,IF(M5942=People!$B$4,People!$A$4,IF(M5942=People!$B$3,People!$A$3,IF(M5942=People!$B$2,People!$A$2,0))))</f>
        <v>Anna Andreadi</v>
      </c>
      <c r="W5942" s="28" t="str">
        <f>IFERROR(VLOOKUP(DATA[[#This Row],[Order ID]],Returns!$A:$B,2,0),"No")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28" t="str">
        <f>IF(M5943=People!$B$5,People!$A$5,IF(M5943=People!$B$4,People!$A$4,IF(M5943=People!$B$3,People!$A$3,IF(M5943=People!$B$2,People!$A$2,0))))</f>
        <v>Anna Andreadi</v>
      </c>
      <c r="W5943" s="28" t="str">
        <f>IFERROR(VLOOKUP(DATA[[#This Row],[Order ID]],Returns!$A:$B,2,0),"No")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8" t="str">
        <f>IF(M5944=People!$B$5,People!$A$5,IF(M5944=People!$B$4,People!$A$4,IF(M5944=People!$B$3,People!$A$3,IF(M5944=People!$B$2,People!$A$2,0))))</f>
        <v>Anna Andreadi</v>
      </c>
      <c r="W5944" s="28" t="str">
        <f>IFERROR(VLOOKUP(DATA[[#This Row],[Order ID]],Returns!$A:$B,2,0),"No")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28" t="str">
        <f>IF(M5945=People!$B$5,People!$A$5,IF(M5945=People!$B$4,People!$A$4,IF(M5945=People!$B$3,People!$A$3,IF(M5945=People!$B$2,People!$A$2,0))))</f>
        <v>Anna Andreadi</v>
      </c>
      <c r="W5945" s="28" t="str">
        <f>IFERROR(VLOOKUP(DATA[[#This Row],[Order ID]],Returns!$A:$B,2,0),"No")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28" t="str">
        <f>IF(M5946=People!$B$5,People!$A$5,IF(M5946=People!$B$4,People!$A$4,IF(M5946=People!$B$3,People!$A$3,IF(M5946=People!$B$2,People!$A$2,0))))</f>
        <v>Anna Andreadi</v>
      </c>
      <c r="W5946" s="28" t="str">
        <f>IFERROR(VLOOKUP(DATA[[#This Row],[Order ID]],Returns!$A:$B,2,0),"No")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28" t="str">
        <f>IF(M5947=People!$B$5,People!$A$5,IF(M5947=People!$B$4,People!$A$4,IF(M5947=People!$B$3,People!$A$3,IF(M5947=People!$B$2,People!$A$2,0))))</f>
        <v>Anna Andreadi</v>
      </c>
      <c r="W5947" s="28" t="str">
        <f>IFERROR(VLOOKUP(DATA[[#This Row],[Order ID]],Returns!$A:$B,2,0),"No")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28" t="str">
        <f>IF(M5948=People!$B$5,People!$A$5,IF(M5948=People!$B$4,People!$A$4,IF(M5948=People!$B$3,People!$A$3,IF(M5948=People!$B$2,People!$A$2,0))))</f>
        <v>Anna Andreadi</v>
      </c>
      <c r="W5948" s="28" t="str">
        <f>IFERROR(VLOOKUP(DATA[[#This Row],[Order ID]],Returns!$A:$B,2,0),"No")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28" t="str">
        <f>IF(M5949=People!$B$5,People!$A$5,IF(M5949=People!$B$4,People!$A$4,IF(M5949=People!$B$3,People!$A$3,IF(M5949=People!$B$2,People!$A$2,0))))</f>
        <v>Kelly Williams</v>
      </c>
      <c r="W5949" s="28" t="str">
        <f>IFERROR(VLOOKUP(DATA[[#This Row],[Order ID]],Returns!$A:$B,2,0),"No")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28" t="str">
        <f>IF(M5950=People!$B$5,People!$A$5,IF(M5950=People!$B$4,People!$A$4,IF(M5950=People!$B$3,People!$A$3,IF(M5950=People!$B$2,People!$A$2,0))))</f>
        <v>Cassandra Brandow</v>
      </c>
      <c r="W5950" s="28" t="str">
        <f>IFERROR(VLOOKUP(DATA[[#This Row],[Order ID]],Returns!$A:$B,2,0),"No")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8" t="str">
        <f>IF(M5951=People!$B$5,People!$A$5,IF(M5951=People!$B$4,People!$A$4,IF(M5951=People!$B$3,People!$A$3,IF(M5951=People!$B$2,People!$A$2,0))))</f>
        <v>Cassandra Brandow</v>
      </c>
      <c r="W5951" s="28" t="str">
        <f>IFERROR(VLOOKUP(DATA[[#This Row],[Order ID]],Returns!$A:$B,2,0),"No")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28" t="str">
        <f>IF(M5952=People!$B$5,People!$A$5,IF(M5952=People!$B$4,People!$A$4,IF(M5952=People!$B$3,People!$A$3,IF(M5952=People!$B$2,People!$A$2,0))))</f>
        <v>Cassandra Brandow</v>
      </c>
      <c r="W5952" s="28" t="str">
        <f>IFERROR(VLOOKUP(DATA[[#This Row],[Order ID]],Returns!$A:$B,2,0),"No")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28" t="str">
        <f>IF(M5953=People!$B$5,People!$A$5,IF(M5953=People!$B$4,People!$A$4,IF(M5953=People!$B$3,People!$A$3,IF(M5953=People!$B$2,People!$A$2,0))))</f>
        <v>Cassandra Brandow</v>
      </c>
      <c r="W5953" s="28" t="str">
        <f>IFERROR(VLOOKUP(DATA[[#This Row],[Order ID]],Returns!$A:$B,2,0),"No")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8" t="str">
        <f>IF(M5954=People!$B$5,People!$A$5,IF(M5954=People!$B$4,People!$A$4,IF(M5954=People!$B$3,People!$A$3,IF(M5954=People!$B$2,People!$A$2,0))))</f>
        <v>Kelly Williams</v>
      </c>
      <c r="W5954" s="28" t="str">
        <f>IFERROR(VLOOKUP(DATA[[#This Row],[Order ID]],Returns!$A:$B,2,0),"No")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28" t="str">
        <f>IF(M5955=People!$B$5,People!$A$5,IF(M5955=People!$B$4,People!$A$4,IF(M5955=People!$B$3,People!$A$3,IF(M5955=People!$B$2,People!$A$2,0))))</f>
        <v>Chuck Magee</v>
      </c>
      <c r="W5955" s="28" t="str">
        <f>IFERROR(VLOOKUP(DATA[[#This Row],[Order ID]],Returns!$A:$B,2,0),"No")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8" t="str">
        <f>IF(M5956=People!$B$5,People!$A$5,IF(M5956=People!$B$4,People!$A$4,IF(M5956=People!$B$3,People!$A$3,IF(M5956=People!$B$2,People!$A$2,0))))</f>
        <v>Chuck Magee</v>
      </c>
      <c r="W5956" s="28" t="str">
        <f>IFERROR(VLOOKUP(DATA[[#This Row],[Order ID]],Returns!$A:$B,2,0),"No")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8" t="str">
        <f>IF(M5957=People!$B$5,People!$A$5,IF(M5957=People!$B$4,People!$A$4,IF(M5957=People!$B$3,People!$A$3,IF(M5957=People!$B$2,People!$A$2,0))))</f>
        <v>Chuck Magee</v>
      </c>
      <c r="W5957" s="28" t="str">
        <f>IFERROR(VLOOKUP(DATA[[#This Row],[Order ID]],Returns!$A:$B,2,0),"No")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28" t="str">
        <f>IF(M5958=People!$B$5,People!$A$5,IF(M5958=People!$B$4,People!$A$4,IF(M5958=People!$B$3,People!$A$3,IF(M5958=People!$B$2,People!$A$2,0))))</f>
        <v>Anna Andreadi</v>
      </c>
      <c r="W5958" s="28" t="str">
        <f>IFERROR(VLOOKUP(DATA[[#This Row],[Order ID]],Returns!$A:$B,2,0),"No")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28" t="str">
        <f>IF(M5959=People!$B$5,People!$A$5,IF(M5959=People!$B$4,People!$A$4,IF(M5959=People!$B$3,People!$A$3,IF(M5959=People!$B$2,People!$A$2,0))))</f>
        <v>Anna Andreadi</v>
      </c>
      <c r="W5959" s="28" t="str">
        <f>IFERROR(VLOOKUP(DATA[[#This Row],[Order ID]],Returns!$A:$B,2,0),"No")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28" t="str">
        <f>IF(M5960=People!$B$5,People!$A$5,IF(M5960=People!$B$4,People!$A$4,IF(M5960=People!$B$3,People!$A$3,IF(M5960=People!$B$2,People!$A$2,0))))</f>
        <v>Anna Andreadi</v>
      </c>
      <c r="W5960" s="28" t="str">
        <f>IFERROR(VLOOKUP(DATA[[#This Row],[Order ID]],Returns!$A:$B,2,0),"No")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8" t="str">
        <f>IF(M5961=People!$B$5,People!$A$5,IF(M5961=People!$B$4,People!$A$4,IF(M5961=People!$B$3,People!$A$3,IF(M5961=People!$B$2,People!$A$2,0))))</f>
        <v>Anna Andreadi</v>
      </c>
      <c r="W5961" s="28" t="str">
        <f>IFERROR(VLOOKUP(DATA[[#This Row],[Order ID]],Returns!$A:$B,2,0),"No")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28" t="str">
        <f>IF(M5962=People!$B$5,People!$A$5,IF(M5962=People!$B$4,People!$A$4,IF(M5962=People!$B$3,People!$A$3,IF(M5962=People!$B$2,People!$A$2,0))))</f>
        <v>Anna Andreadi</v>
      </c>
      <c r="W5962" s="28" t="str">
        <f>IFERROR(VLOOKUP(DATA[[#This Row],[Order ID]],Returns!$A:$B,2,0),"No")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8" t="str">
        <f>IF(M5963=People!$B$5,People!$A$5,IF(M5963=People!$B$4,People!$A$4,IF(M5963=People!$B$3,People!$A$3,IF(M5963=People!$B$2,People!$A$2,0))))</f>
        <v>Anna Andreadi</v>
      </c>
      <c r="W5963" s="28" t="str">
        <f>IFERROR(VLOOKUP(DATA[[#This Row],[Order ID]],Returns!$A:$B,2,0),"No")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28" t="str">
        <f>IF(M5964=People!$B$5,People!$A$5,IF(M5964=People!$B$4,People!$A$4,IF(M5964=People!$B$3,People!$A$3,IF(M5964=People!$B$2,People!$A$2,0))))</f>
        <v>Anna Andreadi</v>
      </c>
      <c r="W5964" s="28" t="str">
        <f>IFERROR(VLOOKUP(DATA[[#This Row],[Order ID]],Returns!$A:$B,2,0),"No")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28" t="str">
        <f>IF(M5965=People!$B$5,People!$A$5,IF(M5965=People!$B$4,People!$A$4,IF(M5965=People!$B$3,People!$A$3,IF(M5965=People!$B$2,People!$A$2,0))))</f>
        <v>Anna Andreadi</v>
      </c>
      <c r="W5965" s="28" t="str">
        <f>IFERROR(VLOOKUP(DATA[[#This Row],[Order ID]],Returns!$A:$B,2,0),"No")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28" t="str">
        <f>IF(M5966=People!$B$5,People!$A$5,IF(M5966=People!$B$4,People!$A$4,IF(M5966=People!$B$3,People!$A$3,IF(M5966=People!$B$2,People!$A$2,0))))</f>
        <v>Anna Andreadi</v>
      </c>
      <c r="W5966" s="28" t="str">
        <f>IFERROR(VLOOKUP(DATA[[#This Row],[Order ID]],Returns!$A:$B,2,0),"No")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28" t="str">
        <f>IF(M5967=People!$B$5,People!$A$5,IF(M5967=People!$B$4,People!$A$4,IF(M5967=People!$B$3,People!$A$3,IF(M5967=People!$B$2,People!$A$2,0))))</f>
        <v>Anna Andreadi</v>
      </c>
      <c r="W5967" s="28" t="str">
        <f>IFERROR(VLOOKUP(DATA[[#This Row],[Order ID]],Returns!$A:$B,2,0),"No")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28" t="str">
        <f>IF(M5968=People!$B$5,People!$A$5,IF(M5968=People!$B$4,People!$A$4,IF(M5968=People!$B$3,People!$A$3,IF(M5968=People!$B$2,People!$A$2,0))))</f>
        <v>Anna Andreadi</v>
      </c>
      <c r="W5968" s="28" t="str">
        <f>IFERROR(VLOOKUP(DATA[[#This Row],[Order ID]],Returns!$A:$B,2,0),"No")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28" t="str">
        <f>IF(M5969=People!$B$5,People!$A$5,IF(M5969=People!$B$4,People!$A$4,IF(M5969=People!$B$3,People!$A$3,IF(M5969=People!$B$2,People!$A$2,0))))</f>
        <v>Chuck Magee</v>
      </c>
      <c r="W5969" s="28" t="str">
        <f>IFERROR(VLOOKUP(DATA[[#This Row],[Order ID]],Returns!$A:$B,2,0),"No")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28" t="str">
        <f>IF(M5970=People!$B$5,People!$A$5,IF(M5970=People!$B$4,People!$A$4,IF(M5970=People!$B$3,People!$A$3,IF(M5970=People!$B$2,People!$A$2,0))))</f>
        <v>Anna Andreadi</v>
      </c>
      <c r="W5970" s="28" t="str">
        <f>IFERROR(VLOOKUP(DATA[[#This Row],[Order ID]],Returns!$A:$B,2,0),"No")</f>
        <v>No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8" t="str">
        <f>IF(M5971=People!$B$5,People!$A$5,IF(M5971=People!$B$4,People!$A$4,IF(M5971=People!$B$3,People!$A$3,IF(M5971=People!$B$2,People!$A$2,0))))</f>
        <v>Anna Andreadi</v>
      </c>
      <c r="W5971" s="28" t="str">
        <f>IFERROR(VLOOKUP(DATA[[#This Row],[Order ID]],Returns!$A:$B,2,0),"No")</f>
        <v>No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8" t="str">
        <f>IF(M5972=People!$B$5,People!$A$5,IF(M5972=People!$B$4,People!$A$4,IF(M5972=People!$B$3,People!$A$3,IF(M5972=People!$B$2,People!$A$2,0))))</f>
        <v>Anna Andreadi</v>
      </c>
      <c r="W5972" s="28" t="str">
        <f>IFERROR(VLOOKUP(DATA[[#This Row],[Order ID]],Returns!$A:$B,2,0),"No")</f>
        <v>No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28" t="str">
        <f>IF(M5973=People!$B$5,People!$A$5,IF(M5973=People!$B$4,People!$A$4,IF(M5973=People!$B$3,People!$A$3,IF(M5973=People!$B$2,People!$A$2,0))))</f>
        <v>Anna Andreadi</v>
      </c>
      <c r="W5973" s="28" t="str">
        <f>IFERROR(VLOOKUP(DATA[[#This Row],[Order ID]],Returns!$A:$B,2,0),"No")</f>
        <v>No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8" t="str">
        <f>IF(M5974=People!$B$5,People!$A$5,IF(M5974=People!$B$4,People!$A$4,IF(M5974=People!$B$3,People!$A$3,IF(M5974=People!$B$2,People!$A$2,0))))</f>
        <v>Chuck Magee</v>
      </c>
      <c r="W5974" s="28" t="str">
        <f>IFERROR(VLOOKUP(DATA[[#This Row],[Order ID]],Returns!$A:$B,2,0),"No")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28" t="str">
        <f>IF(M5975=People!$B$5,People!$A$5,IF(M5975=People!$B$4,People!$A$4,IF(M5975=People!$B$3,People!$A$3,IF(M5975=People!$B$2,People!$A$2,0))))</f>
        <v>Chuck Magee</v>
      </c>
      <c r="W5975" s="28" t="str">
        <f>IFERROR(VLOOKUP(DATA[[#This Row],[Order ID]],Returns!$A:$B,2,0),"No")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8" t="str">
        <f>IF(M5976=People!$B$5,People!$A$5,IF(M5976=People!$B$4,People!$A$4,IF(M5976=People!$B$3,People!$A$3,IF(M5976=People!$B$2,People!$A$2,0))))</f>
        <v>Cassandra Brandow</v>
      </c>
      <c r="W5976" s="28" t="str">
        <f>IFERROR(VLOOKUP(DATA[[#This Row],[Order ID]],Returns!$A:$B,2,0),"No")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28" t="str">
        <f>IF(M5977=People!$B$5,People!$A$5,IF(M5977=People!$B$4,People!$A$4,IF(M5977=People!$B$3,People!$A$3,IF(M5977=People!$B$2,People!$A$2,0))))</f>
        <v>Kelly Williams</v>
      </c>
      <c r="W5977" s="28" t="str">
        <f>IFERROR(VLOOKUP(DATA[[#This Row],[Order ID]],Returns!$A:$B,2,0),"No")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28" t="str">
        <f>IF(M5978=People!$B$5,People!$A$5,IF(M5978=People!$B$4,People!$A$4,IF(M5978=People!$B$3,People!$A$3,IF(M5978=People!$B$2,People!$A$2,0))))</f>
        <v>Kelly Williams</v>
      </c>
      <c r="W5978" s="28" t="str">
        <f>IFERROR(VLOOKUP(DATA[[#This Row],[Order ID]],Returns!$A:$B,2,0),"No")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28" t="str">
        <f>IF(M5979=People!$B$5,People!$A$5,IF(M5979=People!$B$4,People!$A$4,IF(M5979=People!$B$3,People!$A$3,IF(M5979=People!$B$2,People!$A$2,0))))</f>
        <v>Anna Andreadi</v>
      </c>
      <c r="W5979" s="28" t="str">
        <f>IFERROR(VLOOKUP(DATA[[#This Row],[Order ID]],Returns!$A:$B,2,0),"No")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8" t="str">
        <f>IF(M5980=People!$B$5,People!$A$5,IF(M5980=People!$B$4,People!$A$4,IF(M5980=People!$B$3,People!$A$3,IF(M5980=People!$B$2,People!$A$2,0))))</f>
        <v>Kelly Williams</v>
      </c>
      <c r="W5980" s="28" t="str">
        <f>IFERROR(VLOOKUP(DATA[[#This Row],[Order ID]],Returns!$A:$B,2,0),"No")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28" t="str">
        <f>IF(M5981=People!$B$5,People!$A$5,IF(M5981=People!$B$4,People!$A$4,IF(M5981=People!$B$3,People!$A$3,IF(M5981=People!$B$2,People!$A$2,0))))</f>
        <v>Kelly Williams</v>
      </c>
      <c r="W5981" s="28" t="str">
        <f>IFERROR(VLOOKUP(DATA[[#This Row],[Order ID]],Returns!$A:$B,2,0),"No")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28" t="str">
        <f>IF(M5982=People!$B$5,People!$A$5,IF(M5982=People!$B$4,People!$A$4,IF(M5982=People!$B$3,People!$A$3,IF(M5982=People!$B$2,People!$A$2,0))))</f>
        <v>Kelly Williams</v>
      </c>
      <c r="W5982" s="28" t="str">
        <f>IFERROR(VLOOKUP(DATA[[#This Row],[Order ID]],Returns!$A:$B,2,0),"No")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28" t="str">
        <f>IF(M5983=People!$B$5,People!$A$5,IF(M5983=People!$B$4,People!$A$4,IF(M5983=People!$B$3,People!$A$3,IF(M5983=People!$B$2,People!$A$2,0))))</f>
        <v>Kelly Williams</v>
      </c>
      <c r="W5983" s="28" t="str">
        <f>IFERROR(VLOOKUP(DATA[[#This Row],[Order ID]],Returns!$A:$B,2,0),"No")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28" t="str">
        <f>IF(M5984=People!$B$5,People!$A$5,IF(M5984=People!$B$4,People!$A$4,IF(M5984=People!$B$3,People!$A$3,IF(M5984=People!$B$2,People!$A$2,0))))</f>
        <v>Chuck Magee</v>
      </c>
      <c r="W5984" s="28" t="str">
        <f>IFERROR(VLOOKUP(DATA[[#This Row],[Order ID]],Returns!$A:$B,2,0),"No")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8" t="str">
        <f>IF(M5985=People!$B$5,People!$A$5,IF(M5985=People!$B$4,People!$A$4,IF(M5985=People!$B$3,People!$A$3,IF(M5985=People!$B$2,People!$A$2,0))))</f>
        <v>Chuck Magee</v>
      </c>
      <c r="W5985" s="28" t="str">
        <f>IFERROR(VLOOKUP(DATA[[#This Row],[Order ID]],Returns!$A:$B,2,0),"No")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8" t="str">
        <f>IF(M5986=People!$B$5,People!$A$5,IF(M5986=People!$B$4,People!$A$4,IF(M5986=People!$B$3,People!$A$3,IF(M5986=People!$B$2,People!$A$2,0))))</f>
        <v>Cassandra Brandow</v>
      </c>
      <c r="W5986" s="28" t="str">
        <f>IFERROR(VLOOKUP(DATA[[#This Row],[Order ID]],Returns!$A:$B,2,0),"No")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28" t="str">
        <f>IF(M5987=People!$B$5,People!$A$5,IF(M5987=People!$B$4,People!$A$4,IF(M5987=People!$B$3,People!$A$3,IF(M5987=People!$B$2,People!$A$2,0))))</f>
        <v>Cassandra Brandow</v>
      </c>
      <c r="W5987" s="28" t="str">
        <f>IFERROR(VLOOKUP(DATA[[#This Row],[Order ID]],Returns!$A:$B,2,0),"No")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28" t="str">
        <f>IF(M5988=People!$B$5,People!$A$5,IF(M5988=People!$B$4,People!$A$4,IF(M5988=People!$B$3,People!$A$3,IF(M5988=People!$B$2,People!$A$2,0))))</f>
        <v>Cassandra Brandow</v>
      </c>
      <c r="W5988" s="28" t="str">
        <f>IFERROR(VLOOKUP(DATA[[#This Row],[Order ID]],Returns!$A:$B,2,0),"No")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28" t="str">
        <f>IF(M5989=People!$B$5,People!$A$5,IF(M5989=People!$B$4,People!$A$4,IF(M5989=People!$B$3,People!$A$3,IF(M5989=People!$B$2,People!$A$2,0))))</f>
        <v>Cassandra Brandow</v>
      </c>
      <c r="W5989" s="28" t="str">
        <f>IFERROR(VLOOKUP(DATA[[#This Row],[Order ID]],Returns!$A:$B,2,0),"No")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28" t="str">
        <f>IF(M5990=People!$B$5,People!$A$5,IF(M5990=People!$B$4,People!$A$4,IF(M5990=People!$B$3,People!$A$3,IF(M5990=People!$B$2,People!$A$2,0))))</f>
        <v>Cassandra Brandow</v>
      </c>
      <c r="W5990" s="28" t="str">
        <f>IFERROR(VLOOKUP(DATA[[#This Row],[Order ID]],Returns!$A:$B,2,0),"No")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8" t="str">
        <f>IF(M5991=People!$B$5,People!$A$5,IF(M5991=People!$B$4,People!$A$4,IF(M5991=People!$B$3,People!$A$3,IF(M5991=People!$B$2,People!$A$2,0))))</f>
        <v>Cassandra Brandow</v>
      </c>
      <c r="W5991" s="28" t="str">
        <f>IFERROR(VLOOKUP(DATA[[#This Row],[Order ID]],Returns!$A:$B,2,0),"No")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8" t="str">
        <f>IF(M5992=People!$B$5,People!$A$5,IF(M5992=People!$B$4,People!$A$4,IF(M5992=People!$B$3,People!$A$3,IF(M5992=People!$B$2,People!$A$2,0))))</f>
        <v>Anna Andreadi</v>
      </c>
      <c r="W5992" s="28" t="str">
        <f>IFERROR(VLOOKUP(DATA[[#This Row],[Order ID]],Returns!$A:$B,2,0),"No")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8" t="str">
        <f>IF(M5993=People!$B$5,People!$A$5,IF(M5993=People!$B$4,People!$A$4,IF(M5993=People!$B$3,People!$A$3,IF(M5993=People!$B$2,People!$A$2,0))))</f>
        <v>Anna Andreadi</v>
      </c>
      <c r="W5993" s="28" t="str">
        <f>IFERROR(VLOOKUP(DATA[[#This Row],[Order ID]],Returns!$A:$B,2,0),"No")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8" t="str">
        <f>IF(M5994=People!$B$5,People!$A$5,IF(M5994=People!$B$4,People!$A$4,IF(M5994=People!$B$3,People!$A$3,IF(M5994=People!$B$2,People!$A$2,0))))</f>
        <v>Anna Andreadi</v>
      </c>
      <c r="W5994" s="28" t="str">
        <f>IFERROR(VLOOKUP(DATA[[#This Row],[Order ID]],Returns!$A:$B,2,0),"No")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8" t="str">
        <f>IF(M5995=People!$B$5,People!$A$5,IF(M5995=People!$B$4,People!$A$4,IF(M5995=People!$B$3,People!$A$3,IF(M5995=People!$B$2,People!$A$2,0))))</f>
        <v>Chuck Magee</v>
      </c>
      <c r="W5995" s="28" t="str">
        <f>IFERROR(VLOOKUP(DATA[[#This Row],[Order ID]],Returns!$A:$B,2,0),"No")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28" t="str">
        <f>IF(M5996=People!$B$5,People!$A$5,IF(M5996=People!$B$4,People!$A$4,IF(M5996=People!$B$3,People!$A$3,IF(M5996=People!$B$2,People!$A$2,0))))</f>
        <v>Chuck Magee</v>
      </c>
      <c r="W5996" s="28" t="str">
        <f>IFERROR(VLOOKUP(DATA[[#This Row],[Order ID]],Returns!$A:$B,2,0),"No")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8" t="str">
        <f>IF(M5997=People!$B$5,People!$A$5,IF(M5997=People!$B$4,People!$A$4,IF(M5997=People!$B$3,People!$A$3,IF(M5997=People!$B$2,People!$A$2,0))))</f>
        <v>Chuck Magee</v>
      </c>
      <c r="W5997" s="28" t="str">
        <f>IFERROR(VLOOKUP(DATA[[#This Row],[Order ID]],Returns!$A:$B,2,0),"No")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8" t="str">
        <f>IF(M5998=People!$B$5,People!$A$5,IF(M5998=People!$B$4,People!$A$4,IF(M5998=People!$B$3,People!$A$3,IF(M5998=People!$B$2,People!$A$2,0))))</f>
        <v>Chuck Magee</v>
      </c>
      <c r="W5998" s="28" t="str">
        <f>IFERROR(VLOOKUP(DATA[[#This Row],[Order ID]],Returns!$A:$B,2,0),"No")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8" t="str">
        <f>IF(M5999=People!$B$5,People!$A$5,IF(M5999=People!$B$4,People!$A$4,IF(M5999=People!$B$3,People!$A$3,IF(M5999=People!$B$2,People!$A$2,0))))</f>
        <v>Chuck Magee</v>
      </c>
      <c r="W5999" s="28" t="str">
        <f>IFERROR(VLOOKUP(DATA[[#This Row],[Order ID]],Returns!$A:$B,2,0),"No")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8" t="str">
        <f>IF(M6000=People!$B$5,People!$A$5,IF(M6000=People!$B$4,People!$A$4,IF(M6000=People!$B$3,People!$A$3,IF(M6000=People!$B$2,People!$A$2,0))))</f>
        <v>Anna Andreadi</v>
      </c>
      <c r="W6000" s="28" t="str">
        <f>IFERROR(VLOOKUP(DATA[[#This Row],[Order ID]],Returns!$A:$B,2,0),"No")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28" t="str">
        <f>IF(M6001=People!$B$5,People!$A$5,IF(M6001=People!$B$4,People!$A$4,IF(M6001=People!$B$3,People!$A$3,IF(M6001=People!$B$2,People!$A$2,0))))</f>
        <v>Anna Andreadi</v>
      </c>
      <c r="W6001" s="28" t="str">
        <f>IFERROR(VLOOKUP(DATA[[#This Row],[Order ID]],Returns!$A:$B,2,0),"No")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28" t="str">
        <f>IF(M6002=People!$B$5,People!$A$5,IF(M6002=People!$B$4,People!$A$4,IF(M6002=People!$B$3,People!$A$3,IF(M6002=People!$B$2,People!$A$2,0))))</f>
        <v>Anna Andreadi</v>
      </c>
      <c r="W6002" s="28" t="str">
        <f>IFERROR(VLOOKUP(DATA[[#This Row],[Order ID]],Returns!$A:$B,2,0),"No")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8" t="str">
        <f>IF(M6003=People!$B$5,People!$A$5,IF(M6003=People!$B$4,People!$A$4,IF(M6003=People!$B$3,People!$A$3,IF(M6003=People!$B$2,People!$A$2,0))))</f>
        <v>Anna Andreadi</v>
      </c>
      <c r="W6003" s="28" t="str">
        <f>IFERROR(VLOOKUP(DATA[[#This Row],[Order ID]],Returns!$A:$B,2,0),"No")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8" t="str">
        <f>IF(M6004=People!$B$5,People!$A$5,IF(M6004=People!$B$4,People!$A$4,IF(M6004=People!$B$3,People!$A$3,IF(M6004=People!$B$2,People!$A$2,0))))</f>
        <v>Anna Andreadi</v>
      </c>
      <c r="W6004" s="28" t="str">
        <f>IFERROR(VLOOKUP(DATA[[#This Row],[Order ID]],Returns!$A:$B,2,0),"No")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8" t="str">
        <f>IF(M6005=People!$B$5,People!$A$5,IF(M6005=People!$B$4,People!$A$4,IF(M6005=People!$B$3,People!$A$3,IF(M6005=People!$B$2,People!$A$2,0))))</f>
        <v>Cassandra Brandow</v>
      </c>
      <c r="W6005" s="28" t="str">
        <f>IFERROR(VLOOKUP(DATA[[#This Row],[Order ID]],Returns!$A:$B,2,0),"No")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8" t="str">
        <f>IF(M6006=People!$B$5,People!$A$5,IF(M6006=People!$B$4,People!$A$4,IF(M6006=People!$B$3,People!$A$3,IF(M6006=People!$B$2,People!$A$2,0))))</f>
        <v>Anna Andreadi</v>
      </c>
      <c r="W6006" s="28" t="str">
        <f>IFERROR(VLOOKUP(DATA[[#This Row],[Order ID]],Returns!$A:$B,2,0),"No")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8" t="str">
        <f>IF(M6007=People!$B$5,People!$A$5,IF(M6007=People!$B$4,People!$A$4,IF(M6007=People!$B$3,People!$A$3,IF(M6007=People!$B$2,People!$A$2,0))))</f>
        <v>Chuck Magee</v>
      </c>
      <c r="W6007" s="28" t="str">
        <f>IFERROR(VLOOKUP(DATA[[#This Row],[Order ID]],Returns!$A:$B,2,0),"No")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8" t="str">
        <f>IF(M6008=People!$B$5,People!$A$5,IF(M6008=People!$B$4,People!$A$4,IF(M6008=People!$B$3,People!$A$3,IF(M6008=People!$B$2,People!$A$2,0))))</f>
        <v>Chuck Magee</v>
      </c>
      <c r="W6008" s="28" t="str">
        <f>IFERROR(VLOOKUP(DATA[[#This Row],[Order ID]],Returns!$A:$B,2,0),"No")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8" t="str">
        <f>IF(M6009=People!$B$5,People!$A$5,IF(M6009=People!$B$4,People!$A$4,IF(M6009=People!$B$3,People!$A$3,IF(M6009=People!$B$2,People!$A$2,0))))</f>
        <v>Cassandra Brandow</v>
      </c>
      <c r="W6009" s="28" t="str">
        <f>IFERROR(VLOOKUP(DATA[[#This Row],[Order ID]],Returns!$A:$B,2,0),"No")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28" t="str">
        <f>IF(M6010=People!$B$5,People!$A$5,IF(M6010=People!$B$4,People!$A$4,IF(M6010=People!$B$3,People!$A$3,IF(M6010=People!$B$2,People!$A$2,0))))</f>
        <v>Anna Andreadi</v>
      </c>
      <c r="W6010" s="28" t="str">
        <f>IFERROR(VLOOKUP(DATA[[#This Row],[Order ID]],Returns!$A:$B,2,0),"No")</f>
        <v>No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28" t="str">
        <f>IF(M6011=People!$B$5,People!$A$5,IF(M6011=People!$B$4,People!$A$4,IF(M6011=People!$B$3,People!$A$3,IF(M6011=People!$B$2,People!$A$2,0))))</f>
        <v>Anna Andreadi</v>
      </c>
      <c r="W6011" s="28" t="str">
        <f>IFERROR(VLOOKUP(DATA[[#This Row],[Order ID]],Returns!$A:$B,2,0),"No")</f>
        <v>No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8" t="str">
        <f>IF(M6012=People!$B$5,People!$A$5,IF(M6012=People!$B$4,People!$A$4,IF(M6012=People!$B$3,People!$A$3,IF(M6012=People!$B$2,People!$A$2,0))))</f>
        <v>Anna Andreadi</v>
      </c>
      <c r="W6012" s="28" t="str">
        <f>IFERROR(VLOOKUP(DATA[[#This Row],[Order ID]],Returns!$A:$B,2,0),"No")</f>
        <v>No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28" t="str">
        <f>IF(M6013=People!$B$5,People!$A$5,IF(M6013=People!$B$4,People!$A$4,IF(M6013=People!$B$3,People!$A$3,IF(M6013=People!$B$2,People!$A$2,0))))</f>
        <v>Anna Andreadi</v>
      </c>
      <c r="W6013" s="28" t="str">
        <f>IFERROR(VLOOKUP(DATA[[#This Row],[Order ID]],Returns!$A:$B,2,0),"No")</f>
        <v>No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28" t="str">
        <f>IF(M6014=People!$B$5,People!$A$5,IF(M6014=People!$B$4,People!$A$4,IF(M6014=People!$B$3,People!$A$3,IF(M6014=People!$B$2,People!$A$2,0))))</f>
        <v>Anna Andreadi</v>
      </c>
      <c r="W6014" s="28" t="str">
        <f>IFERROR(VLOOKUP(DATA[[#This Row],[Order ID]],Returns!$A:$B,2,0),"No")</f>
        <v>No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28" t="str">
        <f>IF(M6015=People!$B$5,People!$A$5,IF(M6015=People!$B$4,People!$A$4,IF(M6015=People!$B$3,People!$A$3,IF(M6015=People!$B$2,People!$A$2,0))))</f>
        <v>Anna Andreadi</v>
      </c>
      <c r="W6015" s="28" t="str">
        <f>IFERROR(VLOOKUP(DATA[[#This Row],[Order ID]],Returns!$A:$B,2,0),"No")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8" t="str">
        <f>IF(M6016=People!$B$5,People!$A$5,IF(M6016=People!$B$4,People!$A$4,IF(M6016=People!$B$3,People!$A$3,IF(M6016=People!$B$2,People!$A$2,0))))</f>
        <v>Anna Andreadi</v>
      </c>
      <c r="W6016" s="28" t="str">
        <f>IFERROR(VLOOKUP(DATA[[#This Row],[Order ID]],Returns!$A:$B,2,0),"No")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28" t="str">
        <f>IF(M6017=People!$B$5,People!$A$5,IF(M6017=People!$B$4,People!$A$4,IF(M6017=People!$B$3,People!$A$3,IF(M6017=People!$B$2,People!$A$2,0))))</f>
        <v>Anna Andreadi</v>
      </c>
      <c r="W6017" s="28" t="str">
        <f>IFERROR(VLOOKUP(DATA[[#This Row],[Order ID]],Returns!$A:$B,2,0),"No")</f>
        <v>No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28" t="str">
        <f>IF(M6018=People!$B$5,People!$A$5,IF(M6018=People!$B$4,People!$A$4,IF(M6018=People!$B$3,People!$A$3,IF(M6018=People!$B$2,People!$A$2,0))))</f>
        <v>Anna Andreadi</v>
      </c>
      <c r="W6018" s="28" t="str">
        <f>IFERROR(VLOOKUP(DATA[[#This Row],[Order ID]],Returns!$A:$B,2,0),"No")</f>
        <v>No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8" t="str">
        <f>IF(M6019=People!$B$5,People!$A$5,IF(M6019=People!$B$4,People!$A$4,IF(M6019=People!$B$3,People!$A$3,IF(M6019=People!$B$2,People!$A$2,0))))</f>
        <v>Anna Andreadi</v>
      </c>
      <c r="W6019" s="28" t="str">
        <f>IFERROR(VLOOKUP(DATA[[#This Row],[Order ID]],Returns!$A:$B,2,0),"No")</f>
        <v>No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28" t="str">
        <f>IF(M6020=People!$B$5,People!$A$5,IF(M6020=People!$B$4,People!$A$4,IF(M6020=People!$B$3,People!$A$3,IF(M6020=People!$B$2,People!$A$2,0))))</f>
        <v>Anna Andreadi</v>
      </c>
      <c r="W6020" s="28" t="str">
        <f>IFERROR(VLOOKUP(DATA[[#This Row],[Order ID]],Returns!$A:$B,2,0),"No")</f>
        <v>No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28" t="str">
        <f>IF(M6021=People!$B$5,People!$A$5,IF(M6021=People!$B$4,People!$A$4,IF(M6021=People!$B$3,People!$A$3,IF(M6021=People!$B$2,People!$A$2,0))))</f>
        <v>Chuck Magee</v>
      </c>
      <c r="W6021" s="28" t="str">
        <f>IFERROR(VLOOKUP(DATA[[#This Row],[Order ID]],Returns!$A:$B,2,0),"No")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28" t="str">
        <f>IF(M6022=People!$B$5,People!$A$5,IF(M6022=People!$B$4,People!$A$4,IF(M6022=People!$B$3,People!$A$3,IF(M6022=People!$B$2,People!$A$2,0))))</f>
        <v>Cassandra Brandow</v>
      </c>
      <c r="W6022" s="28" t="str">
        <f>IFERROR(VLOOKUP(DATA[[#This Row],[Order ID]],Returns!$A:$B,2,0),"No")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28" t="str">
        <f>IF(M6023=People!$B$5,People!$A$5,IF(M6023=People!$B$4,People!$A$4,IF(M6023=People!$B$3,People!$A$3,IF(M6023=People!$B$2,People!$A$2,0))))</f>
        <v>Cassandra Brandow</v>
      </c>
      <c r="W6023" s="28" t="str">
        <f>IFERROR(VLOOKUP(DATA[[#This Row],[Order ID]],Returns!$A:$B,2,0),"No")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8" t="str">
        <f>IF(M6024=People!$B$5,People!$A$5,IF(M6024=People!$B$4,People!$A$4,IF(M6024=People!$B$3,People!$A$3,IF(M6024=People!$B$2,People!$A$2,0))))</f>
        <v>Kelly Williams</v>
      </c>
      <c r="W6024" s="28" t="str">
        <f>IFERROR(VLOOKUP(DATA[[#This Row],[Order ID]],Returns!$A:$B,2,0),"No")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28" t="str">
        <f>IF(M6025=People!$B$5,People!$A$5,IF(M6025=People!$B$4,People!$A$4,IF(M6025=People!$B$3,People!$A$3,IF(M6025=People!$B$2,People!$A$2,0))))</f>
        <v>Chuck Magee</v>
      </c>
      <c r="W6025" s="28" t="str">
        <f>IFERROR(VLOOKUP(DATA[[#This Row],[Order ID]],Returns!$A:$B,2,0),"No")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8" t="str">
        <f>IF(M6026=People!$B$5,People!$A$5,IF(M6026=People!$B$4,People!$A$4,IF(M6026=People!$B$3,People!$A$3,IF(M6026=People!$B$2,People!$A$2,0))))</f>
        <v>Chuck Magee</v>
      </c>
      <c r="W6026" s="28" t="str">
        <f>IFERROR(VLOOKUP(DATA[[#This Row],[Order ID]],Returns!$A:$B,2,0),"No")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28" t="str">
        <f>IF(M6027=People!$B$5,People!$A$5,IF(M6027=People!$B$4,People!$A$4,IF(M6027=People!$B$3,People!$A$3,IF(M6027=People!$B$2,People!$A$2,0))))</f>
        <v>Chuck Magee</v>
      </c>
      <c r="W6027" s="28" t="str">
        <f>IFERROR(VLOOKUP(DATA[[#This Row],[Order ID]],Returns!$A:$B,2,0),"No")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28" t="str">
        <f>IF(M6028=People!$B$5,People!$A$5,IF(M6028=People!$B$4,People!$A$4,IF(M6028=People!$B$3,People!$A$3,IF(M6028=People!$B$2,People!$A$2,0))))</f>
        <v>Anna Andreadi</v>
      </c>
      <c r="W6028" s="28" t="str">
        <f>IFERROR(VLOOKUP(DATA[[#This Row],[Order ID]],Returns!$A:$B,2,0),"No")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8" t="str">
        <f>IF(M6029=People!$B$5,People!$A$5,IF(M6029=People!$B$4,People!$A$4,IF(M6029=People!$B$3,People!$A$3,IF(M6029=People!$B$2,People!$A$2,0))))</f>
        <v>Anna Andreadi</v>
      </c>
      <c r="W6029" s="28" t="str">
        <f>IFERROR(VLOOKUP(DATA[[#This Row],[Order ID]],Returns!$A:$B,2,0),"No")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28" t="str">
        <f>IF(M6030=People!$B$5,People!$A$5,IF(M6030=People!$B$4,People!$A$4,IF(M6030=People!$B$3,People!$A$3,IF(M6030=People!$B$2,People!$A$2,0))))</f>
        <v>Cassandra Brandow</v>
      </c>
      <c r="W6030" s="28" t="str">
        <f>IFERROR(VLOOKUP(DATA[[#This Row],[Order ID]],Returns!$A:$B,2,0),"No")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28" t="str">
        <f>IF(M6031=People!$B$5,People!$A$5,IF(M6031=People!$B$4,People!$A$4,IF(M6031=People!$B$3,People!$A$3,IF(M6031=People!$B$2,People!$A$2,0))))</f>
        <v>Anna Andreadi</v>
      </c>
      <c r="W6031" s="28" t="str">
        <f>IFERROR(VLOOKUP(DATA[[#This Row],[Order ID]],Returns!$A:$B,2,0),"No")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28" t="str">
        <f>IF(M6032=People!$B$5,People!$A$5,IF(M6032=People!$B$4,People!$A$4,IF(M6032=People!$B$3,People!$A$3,IF(M6032=People!$B$2,People!$A$2,0))))</f>
        <v>Cassandra Brandow</v>
      </c>
      <c r="W6032" s="28" t="str">
        <f>IFERROR(VLOOKUP(DATA[[#This Row],[Order ID]],Returns!$A:$B,2,0),"No")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28" t="str">
        <f>IF(M6033=People!$B$5,People!$A$5,IF(M6033=People!$B$4,People!$A$4,IF(M6033=People!$B$3,People!$A$3,IF(M6033=People!$B$2,People!$A$2,0))))</f>
        <v>Chuck Magee</v>
      </c>
      <c r="W6033" s="28" t="str">
        <f>IFERROR(VLOOKUP(DATA[[#This Row],[Order ID]],Returns!$A:$B,2,0),"No")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8" t="str">
        <f>IF(M6034=People!$B$5,People!$A$5,IF(M6034=People!$B$4,People!$A$4,IF(M6034=People!$B$3,People!$A$3,IF(M6034=People!$B$2,People!$A$2,0))))</f>
        <v>Chuck Magee</v>
      </c>
      <c r="W6034" s="28" t="str">
        <f>IFERROR(VLOOKUP(DATA[[#This Row],[Order ID]],Returns!$A:$B,2,0),"No")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28" t="str">
        <f>IF(M6035=People!$B$5,People!$A$5,IF(M6035=People!$B$4,People!$A$4,IF(M6035=People!$B$3,People!$A$3,IF(M6035=People!$B$2,People!$A$2,0))))</f>
        <v>Anna Andreadi</v>
      </c>
      <c r="W6035" s="28" t="str">
        <f>IFERROR(VLOOKUP(DATA[[#This Row],[Order ID]],Returns!$A:$B,2,0),"No")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8" t="str">
        <f>IF(M6036=People!$B$5,People!$A$5,IF(M6036=People!$B$4,People!$A$4,IF(M6036=People!$B$3,People!$A$3,IF(M6036=People!$B$2,People!$A$2,0))))</f>
        <v>Kelly Williams</v>
      </c>
      <c r="W6036" s="28" t="str">
        <f>IFERROR(VLOOKUP(DATA[[#This Row],[Order ID]],Returns!$A:$B,2,0),"No")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8" t="str">
        <f>IF(M6037=People!$B$5,People!$A$5,IF(M6037=People!$B$4,People!$A$4,IF(M6037=People!$B$3,People!$A$3,IF(M6037=People!$B$2,People!$A$2,0))))</f>
        <v>Kelly Williams</v>
      </c>
      <c r="W6037" s="28" t="str">
        <f>IFERROR(VLOOKUP(DATA[[#This Row],[Order ID]],Returns!$A:$B,2,0),"No")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8" t="str">
        <f>IF(M6038=People!$B$5,People!$A$5,IF(M6038=People!$B$4,People!$A$4,IF(M6038=People!$B$3,People!$A$3,IF(M6038=People!$B$2,People!$A$2,0))))</f>
        <v>Cassandra Brandow</v>
      </c>
      <c r="W6038" s="28" t="str">
        <f>IFERROR(VLOOKUP(DATA[[#This Row],[Order ID]],Returns!$A:$B,2,0),"No")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28" t="str">
        <f>IF(M6039=People!$B$5,People!$A$5,IF(M6039=People!$B$4,People!$A$4,IF(M6039=People!$B$3,People!$A$3,IF(M6039=People!$B$2,People!$A$2,0))))</f>
        <v>Cassandra Brandow</v>
      </c>
      <c r="W6039" s="28" t="str">
        <f>IFERROR(VLOOKUP(DATA[[#This Row],[Order ID]],Returns!$A:$B,2,0),"No")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8" t="str">
        <f>IF(M6040=People!$B$5,People!$A$5,IF(M6040=People!$B$4,People!$A$4,IF(M6040=People!$B$3,People!$A$3,IF(M6040=People!$B$2,People!$A$2,0))))</f>
        <v>Cassandra Brandow</v>
      </c>
      <c r="W6040" s="28" t="str">
        <f>IFERROR(VLOOKUP(DATA[[#This Row],[Order ID]],Returns!$A:$B,2,0),"No")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28" t="str">
        <f>IF(M6041=People!$B$5,People!$A$5,IF(M6041=People!$B$4,People!$A$4,IF(M6041=People!$B$3,People!$A$3,IF(M6041=People!$B$2,People!$A$2,0))))</f>
        <v>Cassandra Brandow</v>
      </c>
      <c r="W6041" s="28" t="str">
        <f>IFERROR(VLOOKUP(DATA[[#This Row],[Order ID]],Returns!$A:$B,2,0),"No")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28" t="str">
        <f>IF(M6042=People!$B$5,People!$A$5,IF(M6042=People!$B$4,People!$A$4,IF(M6042=People!$B$3,People!$A$3,IF(M6042=People!$B$2,People!$A$2,0))))</f>
        <v>Anna Andreadi</v>
      </c>
      <c r="W6042" s="28" t="str">
        <f>IFERROR(VLOOKUP(DATA[[#This Row],[Order ID]],Returns!$A:$B,2,0),"No")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28" t="str">
        <f>IF(M6043=People!$B$5,People!$A$5,IF(M6043=People!$B$4,People!$A$4,IF(M6043=People!$B$3,People!$A$3,IF(M6043=People!$B$2,People!$A$2,0))))</f>
        <v>Anna Andreadi</v>
      </c>
      <c r="W6043" s="28" t="str">
        <f>IFERROR(VLOOKUP(DATA[[#This Row],[Order ID]],Returns!$A:$B,2,0),"No")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28" t="str">
        <f>IF(M6044=People!$B$5,People!$A$5,IF(M6044=People!$B$4,People!$A$4,IF(M6044=People!$B$3,People!$A$3,IF(M6044=People!$B$2,People!$A$2,0))))</f>
        <v>Anna Andreadi</v>
      </c>
      <c r="W6044" s="28" t="str">
        <f>IFERROR(VLOOKUP(DATA[[#This Row],[Order ID]],Returns!$A:$B,2,0),"No")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8" t="str">
        <f>IF(M6045=People!$B$5,People!$A$5,IF(M6045=People!$B$4,People!$A$4,IF(M6045=People!$B$3,People!$A$3,IF(M6045=People!$B$2,People!$A$2,0))))</f>
        <v>Cassandra Brandow</v>
      </c>
      <c r="W6045" s="28" t="str">
        <f>IFERROR(VLOOKUP(DATA[[#This Row],[Order ID]],Returns!$A:$B,2,0),"No")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8" t="str">
        <f>IF(M6046=People!$B$5,People!$A$5,IF(M6046=People!$B$4,People!$A$4,IF(M6046=People!$B$3,People!$A$3,IF(M6046=People!$B$2,People!$A$2,0))))</f>
        <v>Cassandra Brandow</v>
      </c>
      <c r="W6046" s="28" t="str">
        <f>IFERROR(VLOOKUP(DATA[[#This Row],[Order ID]],Returns!$A:$B,2,0),"No")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8" t="str">
        <f>IF(M6047=People!$B$5,People!$A$5,IF(M6047=People!$B$4,People!$A$4,IF(M6047=People!$B$3,People!$A$3,IF(M6047=People!$B$2,People!$A$2,0))))</f>
        <v>Anna Andreadi</v>
      </c>
      <c r="W6047" s="28" t="str">
        <f>IFERROR(VLOOKUP(DATA[[#This Row],[Order ID]],Returns!$A:$B,2,0),"No")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8" t="str">
        <f>IF(M6048=People!$B$5,People!$A$5,IF(M6048=People!$B$4,People!$A$4,IF(M6048=People!$B$3,People!$A$3,IF(M6048=People!$B$2,People!$A$2,0))))</f>
        <v>Kelly Williams</v>
      </c>
      <c r="W6048" s="28" t="str">
        <f>IFERROR(VLOOKUP(DATA[[#This Row],[Order ID]],Returns!$A:$B,2,0),"No")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8" t="str">
        <f>IF(M6049=People!$B$5,People!$A$5,IF(M6049=People!$B$4,People!$A$4,IF(M6049=People!$B$3,People!$A$3,IF(M6049=People!$B$2,People!$A$2,0))))</f>
        <v>Cassandra Brandow</v>
      </c>
      <c r="W6049" s="28" t="str">
        <f>IFERROR(VLOOKUP(DATA[[#This Row],[Order ID]],Returns!$A:$B,2,0),"No")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8" t="str">
        <f>IF(M6050=People!$B$5,People!$A$5,IF(M6050=People!$B$4,People!$A$4,IF(M6050=People!$B$3,People!$A$3,IF(M6050=People!$B$2,People!$A$2,0))))</f>
        <v>Cassandra Brandow</v>
      </c>
      <c r="W6050" s="28" t="str">
        <f>IFERROR(VLOOKUP(DATA[[#This Row],[Order ID]],Returns!$A:$B,2,0),"No")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8" t="str">
        <f>IF(M6051=People!$B$5,People!$A$5,IF(M6051=People!$B$4,People!$A$4,IF(M6051=People!$B$3,People!$A$3,IF(M6051=People!$B$2,People!$A$2,0))))</f>
        <v>Kelly Williams</v>
      </c>
      <c r="W6051" s="28" t="str">
        <f>IFERROR(VLOOKUP(DATA[[#This Row],[Order ID]],Returns!$A:$B,2,0),"No")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28" t="str">
        <f>IF(M6052=People!$B$5,People!$A$5,IF(M6052=People!$B$4,People!$A$4,IF(M6052=People!$B$3,People!$A$3,IF(M6052=People!$B$2,People!$A$2,0))))</f>
        <v>Kelly Williams</v>
      </c>
      <c r="W6052" s="28" t="str">
        <f>IFERROR(VLOOKUP(DATA[[#This Row],[Order ID]],Returns!$A:$B,2,0),"No")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8" t="str">
        <f>IF(M6053=People!$B$5,People!$A$5,IF(M6053=People!$B$4,People!$A$4,IF(M6053=People!$B$3,People!$A$3,IF(M6053=People!$B$2,People!$A$2,0))))</f>
        <v>Kelly Williams</v>
      </c>
      <c r="W6053" s="28" t="str">
        <f>IFERROR(VLOOKUP(DATA[[#This Row],[Order ID]],Returns!$A:$B,2,0),"No")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8" t="str">
        <f>IF(M6054=People!$B$5,People!$A$5,IF(M6054=People!$B$4,People!$A$4,IF(M6054=People!$B$3,People!$A$3,IF(M6054=People!$B$2,People!$A$2,0))))</f>
        <v>Chuck Magee</v>
      </c>
      <c r="W6054" s="28" t="str">
        <f>IFERROR(VLOOKUP(DATA[[#This Row],[Order ID]],Returns!$A:$B,2,0),"No")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28" t="str">
        <f>IF(M6055=People!$B$5,People!$A$5,IF(M6055=People!$B$4,People!$A$4,IF(M6055=People!$B$3,People!$A$3,IF(M6055=People!$B$2,People!$A$2,0))))</f>
        <v>Chuck Magee</v>
      </c>
      <c r="W6055" s="28" t="str">
        <f>IFERROR(VLOOKUP(DATA[[#This Row],[Order ID]],Returns!$A:$B,2,0),"No")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8" t="str">
        <f>IF(M6056=People!$B$5,People!$A$5,IF(M6056=People!$B$4,People!$A$4,IF(M6056=People!$B$3,People!$A$3,IF(M6056=People!$B$2,People!$A$2,0))))</f>
        <v>Chuck Magee</v>
      </c>
      <c r="W6056" s="28" t="str">
        <f>IFERROR(VLOOKUP(DATA[[#This Row],[Order ID]],Returns!$A:$B,2,0),"No")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8" t="str">
        <f>IF(M6057=People!$B$5,People!$A$5,IF(M6057=People!$B$4,People!$A$4,IF(M6057=People!$B$3,People!$A$3,IF(M6057=People!$B$2,People!$A$2,0))))</f>
        <v>Kelly Williams</v>
      </c>
      <c r="W6057" s="28" t="str">
        <f>IFERROR(VLOOKUP(DATA[[#This Row],[Order ID]],Returns!$A:$B,2,0),"No")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28" t="str">
        <f>IF(M6058=People!$B$5,People!$A$5,IF(M6058=People!$B$4,People!$A$4,IF(M6058=People!$B$3,People!$A$3,IF(M6058=People!$B$2,People!$A$2,0))))</f>
        <v>Kelly Williams</v>
      </c>
      <c r="W6058" s="28" t="str">
        <f>IFERROR(VLOOKUP(DATA[[#This Row],[Order ID]],Returns!$A:$B,2,0),"No")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28" t="str">
        <f>IF(M6059=People!$B$5,People!$A$5,IF(M6059=People!$B$4,People!$A$4,IF(M6059=People!$B$3,People!$A$3,IF(M6059=People!$B$2,People!$A$2,0))))</f>
        <v>Chuck Magee</v>
      </c>
      <c r="W6059" s="28" t="str">
        <f>IFERROR(VLOOKUP(DATA[[#This Row],[Order ID]],Returns!$A:$B,2,0),"No")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28" t="str">
        <f>IF(M6060=People!$B$5,People!$A$5,IF(M6060=People!$B$4,People!$A$4,IF(M6060=People!$B$3,People!$A$3,IF(M6060=People!$B$2,People!$A$2,0))))</f>
        <v>Chuck Magee</v>
      </c>
      <c r="W6060" s="28" t="str">
        <f>IFERROR(VLOOKUP(DATA[[#This Row],[Order ID]],Returns!$A:$B,2,0),"No")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8" t="str">
        <f>IF(M6061=People!$B$5,People!$A$5,IF(M6061=People!$B$4,People!$A$4,IF(M6061=People!$B$3,People!$A$3,IF(M6061=People!$B$2,People!$A$2,0))))</f>
        <v>Chuck Magee</v>
      </c>
      <c r="W6061" s="28" t="str">
        <f>IFERROR(VLOOKUP(DATA[[#This Row],[Order ID]],Returns!$A:$B,2,0),"No")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28" t="str">
        <f>IF(M6062=People!$B$5,People!$A$5,IF(M6062=People!$B$4,People!$A$4,IF(M6062=People!$B$3,People!$A$3,IF(M6062=People!$B$2,People!$A$2,0))))</f>
        <v>Chuck Magee</v>
      </c>
      <c r="W6062" s="28" t="str">
        <f>IFERROR(VLOOKUP(DATA[[#This Row],[Order ID]],Returns!$A:$B,2,0),"No")</f>
        <v>No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8" t="str">
        <f>IF(M6063=People!$B$5,People!$A$5,IF(M6063=People!$B$4,People!$A$4,IF(M6063=People!$B$3,People!$A$3,IF(M6063=People!$B$2,People!$A$2,0))))</f>
        <v>Chuck Magee</v>
      </c>
      <c r="W6063" s="28" t="str">
        <f>IFERROR(VLOOKUP(DATA[[#This Row],[Order ID]],Returns!$A:$B,2,0),"No")</f>
        <v>No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8" t="str">
        <f>IF(M6064=People!$B$5,People!$A$5,IF(M6064=People!$B$4,People!$A$4,IF(M6064=People!$B$3,People!$A$3,IF(M6064=People!$B$2,People!$A$2,0))))</f>
        <v>Anna Andreadi</v>
      </c>
      <c r="W6064" s="28" t="str">
        <f>IFERROR(VLOOKUP(DATA[[#This Row],[Order ID]],Returns!$A:$B,2,0),"No")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8" t="str">
        <f>IF(M6065=People!$B$5,People!$A$5,IF(M6065=People!$B$4,People!$A$4,IF(M6065=People!$B$3,People!$A$3,IF(M6065=People!$B$2,People!$A$2,0))))</f>
        <v>Anna Andreadi</v>
      </c>
      <c r="W6065" s="28" t="str">
        <f>IFERROR(VLOOKUP(DATA[[#This Row],[Order ID]],Returns!$A:$B,2,0),"No")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8" t="str">
        <f>IF(M6066=People!$B$5,People!$A$5,IF(M6066=People!$B$4,People!$A$4,IF(M6066=People!$B$3,People!$A$3,IF(M6066=People!$B$2,People!$A$2,0))))</f>
        <v>Anna Andreadi</v>
      </c>
      <c r="W6066" s="28" t="str">
        <f>IFERROR(VLOOKUP(DATA[[#This Row],[Order ID]],Returns!$A:$B,2,0),"No")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8" t="str">
        <f>IF(M6067=People!$B$5,People!$A$5,IF(M6067=People!$B$4,People!$A$4,IF(M6067=People!$B$3,People!$A$3,IF(M6067=People!$B$2,People!$A$2,0))))</f>
        <v>Chuck Magee</v>
      </c>
      <c r="W6067" s="28" t="str">
        <f>IFERROR(VLOOKUP(DATA[[#This Row],[Order ID]],Returns!$A:$B,2,0),"No")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8" t="str">
        <f>IF(M6068=People!$B$5,People!$A$5,IF(M6068=People!$B$4,People!$A$4,IF(M6068=People!$B$3,People!$A$3,IF(M6068=People!$B$2,People!$A$2,0))))</f>
        <v>Cassandra Brandow</v>
      </c>
      <c r="W6068" s="28" t="str">
        <f>IFERROR(VLOOKUP(DATA[[#This Row],[Order ID]],Returns!$A:$B,2,0),"No")</f>
        <v>No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8" t="str">
        <f>IF(M6069=People!$B$5,People!$A$5,IF(M6069=People!$B$4,People!$A$4,IF(M6069=People!$B$3,People!$A$3,IF(M6069=People!$B$2,People!$A$2,0))))</f>
        <v>Anna Andreadi</v>
      </c>
      <c r="W6069" s="28" t="str">
        <f>IFERROR(VLOOKUP(DATA[[#This Row],[Order ID]],Returns!$A:$B,2,0),"No")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28" t="str">
        <f>IF(M6070=People!$B$5,People!$A$5,IF(M6070=People!$B$4,People!$A$4,IF(M6070=People!$B$3,People!$A$3,IF(M6070=People!$B$2,People!$A$2,0))))</f>
        <v>Anna Andreadi</v>
      </c>
      <c r="W6070" s="28" t="str">
        <f>IFERROR(VLOOKUP(DATA[[#This Row],[Order ID]],Returns!$A:$B,2,0),"No")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8" t="str">
        <f>IF(M6071=People!$B$5,People!$A$5,IF(M6071=People!$B$4,People!$A$4,IF(M6071=People!$B$3,People!$A$3,IF(M6071=People!$B$2,People!$A$2,0))))</f>
        <v>Anna Andreadi</v>
      </c>
      <c r="W6071" s="28" t="str">
        <f>IFERROR(VLOOKUP(DATA[[#This Row],[Order ID]],Returns!$A:$B,2,0),"No")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28" t="str">
        <f>IF(M6072=People!$B$5,People!$A$5,IF(M6072=People!$B$4,People!$A$4,IF(M6072=People!$B$3,People!$A$3,IF(M6072=People!$B$2,People!$A$2,0))))</f>
        <v>Chuck Magee</v>
      </c>
      <c r="W6072" s="28" t="str">
        <f>IFERROR(VLOOKUP(DATA[[#This Row],[Order ID]],Returns!$A:$B,2,0),"No")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8" t="str">
        <f>IF(M6073=People!$B$5,People!$A$5,IF(M6073=People!$B$4,People!$A$4,IF(M6073=People!$B$3,People!$A$3,IF(M6073=People!$B$2,People!$A$2,0))))</f>
        <v>Kelly Williams</v>
      </c>
      <c r="W6073" s="28" t="str">
        <f>IFERROR(VLOOKUP(DATA[[#This Row],[Order ID]],Returns!$A:$B,2,0),"No")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8" t="str">
        <f>IF(M6074=People!$B$5,People!$A$5,IF(M6074=People!$B$4,People!$A$4,IF(M6074=People!$B$3,People!$A$3,IF(M6074=People!$B$2,People!$A$2,0))))</f>
        <v>Kelly Williams</v>
      </c>
      <c r="W6074" s="28" t="str">
        <f>IFERROR(VLOOKUP(DATA[[#This Row],[Order ID]],Returns!$A:$B,2,0),"No")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8" t="str">
        <f>IF(M6075=People!$B$5,People!$A$5,IF(M6075=People!$B$4,People!$A$4,IF(M6075=People!$B$3,People!$A$3,IF(M6075=People!$B$2,People!$A$2,0))))</f>
        <v>Kelly Williams</v>
      </c>
      <c r="W6075" s="28" t="str">
        <f>IFERROR(VLOOKUP(DATA[[#This Row],[Order ID]],Returns!$A:$B,2,0),"No")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8" t="str">
        <f>IF(M6076=People!$B$5,People!$A$5,IF(M6076=People!$B$4,People!$A$4,IF(M6076=People!$B$3,People!$A$3,IF(M6076=People!$B$2,People!$A$2,0))))</f>
        <v>Anna Andreadi</v>
      </c>
      <c r="W6076" s="28" t="str">
        <f>IFERROR(VLOOKUP(DATA[[#This Row],[Order ID]],Returns!$A:$B,2,0),"No")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28" t="str">
        <f>IF(M6077=People!$B$5,People!$A$5,IF(M6077=People!$B$4,People!$A$4,IF(M6077=People!$B$3,People!$A$3,IF(M6077=People!$B$2,People!$A$2,0))))</f>
        <v>Anna Andreadi</v>
      </c>
      <c r="W6077" s="28" t="str">
        <f>IFERROR(VLOOKUP(DATA[[#This Row],[Order ID]],Returns!$A:$B,2,0),"No")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8" t="str">
        <f>IF(M6078=People!$B$5,People!$A$5,IF(M6078=People!$B$4,People!$A$4,IF(M6078=People!$B$3,People!$A$3,IF(M6078=People!$B$2,People!$A$2,0))))</f>
        <v>Chuck Magee</v>
      </c>
      <c r="W6078" s="28" t="str">
        <f>IFERROR(VLOOKUP(DATA[[#This Row],[Order ID]],Returns!$A:$B,2,0),"No")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28" t="str">
        <f>IF(M6079=People!$B$5,People!$A$5,IF(M6079=People!$B$4,People!$A$4,IF(M6079=People!$B$3,People!$A$3,IF(M6079=People!$B$2,People!$A$2,0))))</f>
        <v>Chuck Magee</v>
      </c>
      <c r="W6079" s="28" t="str">
        <f>IFERROR(VLOOKUP(DATA[[#This Row],[Order ID]],Returns!$A:$B,2,0),"No")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28" t="str">
        <f>IF(M6080=People!$B$5,People!$A$5,IF(M6080=People!$B$4,People!$A$4,IF(M6080=People!$B$3,People!$A$3,IF(M6080=People!$B$2,People!$A$2,0))))</f>
        <v>Chuck Magee</v>
      </c>
      <c r="W6080" s="28" t="str">
        <f>IFERROR(VLOOKUP(DATA[[#This Row],[Order ID]],Returns!$A:$B,2,0),"No")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28" t="str">
        <f>IF(M6081=People!$B$5,People!$A$5,IF(M6081=People!$B$4,People!$A$4,IF(M6081=People!$B$3,People!$A$3,IF(M6081=People!$B$2,People!$A$2,0))))</f>
        <v>Chuck Magee</v>
      </c>
      <c r="W6081" s="28" t="str">
        <f>IFERROR(VLOOKUP(DATA[[#This Row],[Order ID]],Returns!$A:$B,2,0),"No")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8" t="str">
        <f>IF(M6082=People!$B$5,People!$A$5,IF(M6082=People!$B$4,People!$A$4,IF(M6082=People!$B$3,People!$A$3,IF(M6082=People!$B$2,People!$A$2,0))))</f>
        <v>Kelly Williams</v>
      </c>
      <c r="W6082" s="28" t="str">
        <f>IFERROR(VLOOKUP(DATA[[#This Row],[Order ID]],Returns!$A:$B,2,0),"No")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28" t="str">
        <f>IF(M6083=People!$B$5,People!$A$5,IF(M6083=People!$B$4,People!$A$4,IF(M6083=People!$B$3,People!$A$3,IF(M6083=People!$B$2,People!$A$2,0))))</f>
        <v>Kelly Williams</v>
      </c>
      <c r="W6083" s="28" t="str">
        <f>IFERROR(VLOOKUP(DATA[[#This Row],[Order ID]],Returns!$A:$B,2,0),"No")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8" t="str">
        <f>IF(M6084=People!$B$5,People!$A$5,IF(M6084=People!$B$4,People!$A$4,IF(M6084=People!$B$3,People!$A$3,IF(M6084=People!$B$2,People!$A$2,0))))</f>
        <v>Kelly Williams</v>
      </c>
      <c r="W6084" s="28" t="str">
        <f>IFERROR(VLOOKUP(DATA[[#This Row],[Order ID]],Returns!$A:$B,2,0),"No")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28" t="str">
        <f>IF(M6085=People!$B$5,People!$A$5,IF(M6085=People!$B$4,People!$A$4,IF(M6085=People!$B$3,People!$A$3,IF(M6085=People!$B$2,People!$A$2,0))))</f>
        <v>Kelly Williams</v>
      </c>
      <c r="W6085" s="28" t="str">
        <f>IFERROR(VLOOKUP(DATA[[#This Row],[Order ID]],Returns!$A:$B,2,0),"No")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8" t="str">
        <f>IF(M6086=People!$B$5,People!$A$5,IF(M6086=People!$B$4,People!$A$4,IF(M6086=People!$B$3,People!$A$3,IF(M6086=People!$B$2,People!$A$2,0))))</f>
        <v>Kelly Williams</v>
      </c>
      <c r="W6086" s="28" t="str">
        <f>IFERROR(VLOOKUP(DATA[[#This Row],[Order ID]],Returns!$A:$B,2,0),"No")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8" t="str">
        <f>IF(M6087=People!$B$5,People!$A$5,IF(M6087=People!$B$4,People!$A$4,IF(M6087=People!$B$3,People!$A$3,IF(M6087=People!$B$2,People!$A$2,0))))</f>
        <v>Kelly Williams</v>
      </c>
      <c r="W6087" s="28" t="str">
        <f>IFERROR(VLOOKUP(DATA[[#This Row],[Order ID]],Returns!$A:$B,2,0),"No")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8" t="str">
        <f>IF(M6088=People!$B$5,People!$A$5,IF(M6088=People!$B$4,People!$A$4,IF(M6088=People!$B$3,People!$A$3,IF(M6088=People!$B$2,People!$A$2,0))))</f>
        <v>Kelly Williams</v>
      </c>
      <c r="W6088" s="28" t="str">
        <f>IFERROR(VLOOKUP(DATA[[#This Row],[Order ID]],Returns!$A:$B,2,0),"No")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28" t="str">
        <f>IF(M6089=People!$B$5,People!$A$5,IF(M6089=People!$B$4,People!$A$4,IF(M6089=People!$B$3,People!$A$3,IF(M6089=People!$B$2,People!$A$2,0))))</f>
        <v>Anna Andreadi</v>
      </c>
      <c r="W6089" s="28" t="str">
        <f>IFERROR(VLOOKUP(DATA[[#This Row],[Order ID]],Returns!$A:$B,2,0),"No")</f>
        <v>No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28" t="str">
        <f>IF(M6090=People!$B$5,People!$A$5,IF(M6090=People!$B$4,People!$A$4,IF(M6090=People!$B$3,People!$A$3,IF(M6090=People!$B$2,People!$A$2,0))))</f>
        <v>Cassandra Brandow</v>
      </c>
      <c r="W6090" s="28" t="str">
        <f>IFERROR(VLOOKUP(DATA[[#This Row],[Order ID]],Returns!$A:$B,2,0),"No")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8" t="str">
        <f>IF(M6091=People!$B$5,People!$A$5,IF(M6091=People!$B$4,People!$A$4,IF(M6091=People!$B$3,People!$A$3,IF(M6091=People!$B$2,People!$A$2,0))))</f>
        <v>Anna Andreadi</v>
      </c>
      <c r="W6091" s="28" t="str">
        <f>IFERROR(VLOOKUP(DATA[[#This Row],[Order ID]],Returns!$A:$B,2,0),"No")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8" t="str">
        <f>IF(M6092=People!$B$5,People!$A$5,IF(M6092=People!$B$4,People!$A$4,IF(M6092=People!$B$3,People!$A$3,IF(M6092=People!$B$2,People!$A$2,0))))</f>
        <v>Chuck Magee</v>
      </c>
      <c r="W6092" s="28" t="str">
        <f>IFERROR(VLOOKUP(DATA[[#This Row],[Order ID]],Returns!$A:$B,2,0),"No")</f>
        <v>No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28" t="str">
        <f>IF(M6093=People!$B$5,People!$A$5,IF(M6093=People!$B$4,People!$A$4,IF(M6093=People!$B$3,People!$A$3,IF(M6093=People!$B$2,People!$A$2,0))))</f>
        <v>Chuck Magee</v>
      </c>
      <c r="W6093" s="28" t="str">
        <f>IFERROR(VLOOKUP(DATA[[#This Row],[Order ID]],Returns!$A:$B,2,0),"No")</f>
        <v>No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8" t="str">
        <f>IF(M6094=People!$B$5,People!$A$5,IF(M6094=People!$B$4,People!$A$4,IF(M6094=People!$B$3,People!$A$3,IF(M6094=People!$B$2,People!$A$2,0))))</f>
        <v>Chuck Magee</v>
      </c>
      <c r="W6094" s="28" t="str">
        <f>IFERROR(VLOOKUP(DATA[[#This Row],[Order ID]],Returns!$A:$B,2,0),"No")</f>
        <v>No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28" t="str">
        <f>IF(M6095=People!$B$5,People!$A$5,IF(M6095=People!$B$4,People!$A$4,IF(M6095=People!$B$3,People!$A$3,IF(M6095=People!$B$2,People!$A$2,0))))</f>
        <v>Chuck Magee</v>
      </c>
      <c r="W6095" s="28" t="str">
        <f>IFERROR(VLOOKUP(DATA[[#This Row],[Order ID]],Returns!$A:$B,2,0),"No")</f>
        <v>No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28" t="str">
        <f>IF(M6096=People!$B$5,People!$A$5,IF(M6096=People!$B$4,People!$A$4,IF(M6096=People!$B$3,People!$A$3,IF(M6096=People!$B$2,People!$A$2,0))))</f>
        <v>Chuck Magee</v>
      </c>
      <c r="W6096" s="28" t="str">
        <f>IFERROR(VLOOKUP(DATA[[#This Row],[Order ID]],Returns!$A:$B,2,0),"No")</f>
        <v>No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28" t="str">
        <f>IF(M6097=People!$B$5,People!$A$5,IF(M6097=People!$B$4,People!$A$4,IF(M6097=People!$B$3,People!$A$3,IF(M6097=People!$B$2,People!$A$2,0))))</f>
        <v>Chuck Magee</v>
      </c>
      <c r="W6097" s="28" t="str">
        <f>IFERROR(VLOOKUP(DATA[[#This Row],[Order ID]],Returns!$A:$B,2,0),"No")</f>
        <v>No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28" t="str">
        <f>IF(M6098=People!$B$5,People!$A$5,IF(M6098=People!$B$4,People!$A$4,IF(M6098=People!$B$3,People!$A$3,IF(M6098=People!$B$2,People!$A$2,0))))</f>
        <v>Chuck Magee</v>
      </c>
      <c r="W6098" s="28" t="str">
        <f>IFERROR(VLOOKUP(DATA[[#This Row],[Order ID]],Returns!$A:$B,2,0),"No")</f>
        <v>No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8" t="str">
        <f>IF(M6099=People!$B$5,People!$A$5,IF(M6099=People!$B$4,People!$A$4,IF(M6099=People!$B$3,People!$A$3,IF(M6099=People!$B$2,People!$A$2,0))))</f>
        <v>Chuck Magee</v>
      </c>
      <c r="W6099" s="28" t="str">
        <f>IFERROR(VLOOKUP(DATA[[#This Row],[Order ID]],Returns!$A:$B,2,0),"No")</f>
        <v>No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8" t="str">
        <f>IF(M6100=People!$B$5,People!$A$5,IF(M6100=People!$B$4,People!$A$4,IF(M6100=People!$B$3,People!$A$3,IF(M6100=People!$B$2,People!$A$2,0))))</f>
        <v>Chuck Magee</v>
      </c>
      <c r="W6100" s="28" t="str">
        <f>IFERROR(VLOOKUP(DATA[[#This Row],[Order ID]],Returns!$A:$B,2,0),"No")</f>
        <v>No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8" t="str">
        <f>IF(M6101=People!$B$5,People!$A$5,IF(M6101=People!$B$4,People!$A$4,IF(M6101=People!$B$3,People!$A$3,IF(M6101=People!$B$2,People!$A$2,0))))</f>
        <v>Chuck Magee</v>
      </c>
      <c r="W6101" s="28" t="str">
        <f>IFERROR(VLOOKUP(DATA[[#This Row],[Order ID]],Returns!$A:$B,2,0),"No")</f>
        <v>No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8" t="str">
        <f>IF(M6102=People!$B$5,People!$A$5,IF(M6102=People!$B$4,People!$A$4,IF(M6102=People!$B$3,People!$A$3,IF(M6102=People!$B$2,People!$A$2,0))))</f>
        <v>Chuck Magee</v>
      </c>
      <c r="W6102" s="28" t="str">
        <f>IFERROR(VLOOKUP(DATA[[#This Row],[Order ID]],Returns!$A:$B,2,0),"No")</f>
        <v>No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8" t="str">
        <f>IF(M6103=People!$B$5,People!$A$5,IF(M6103=People!$B$4,People!$A$4,IF(M6103=People!$B$3,People!$A$3,IF(M6103=People!$B$2,People!$A$2,0))))</f>
        <v>Chuck Magee</v>
      </c>
      <c r="W6103" s="28" t="str">
        <f>IFERROR(VLOOKUP(DATA[[#This Row],[Order ID]],Returns!$A:$B,2,0),"No")</f>
        <v>No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8" t="str">
        <f>IF(M6104=People!$B$5,People!$A$5,IF(M6104=People!$B$4,People!$A$4,IF(M6104=People!$B$3,People!$A$3,IF(M6104=People!$B$2,People!$A$2,0))))</f>
        <v>Chuck Magee</v>
      </c>
      <c r="W6104" s="28" t="str">
        <f>IFERROR(VLOOKUP(DATA[[#This Row],[Order ID]],Returns!$A:$B,2,0),"No")</f>
        <v>No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28" t="str">
        <f>IF(M6105=People!$B$5,People!$A$5,IF(M6105=People!$B$4,People!$A$4,IF(M6105=People!$B$3,People!$A$3,IF(M6105=People!$B$2,People!$A$2,0))))</f>
        <v>Chuck Magee</v>
      </c>
      <c r="W6105" s="28" t="str">
        <f>IFERROR(VLOOKUP(DATA[[#This Row],[Order ID]],Returns!$A:$B,2,0),"No")</f>
        <v>No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8" t="str">
        <f>IF(M6106=People!$B$5,People!$A$5,IF(M6106=People!$B$4,People!$A$4,IF(M6106=People!$B$3,People!$A$3,IF(M6106=People!$B$2,People!$A$2,0))))</f>
        <v>Chuck Magee</v>
      </c>
      <c r="W6106" s="28" t="str">
        <f>IFERROR(VLOOKUP(DATA[[#This Row],[Order ID]],Returns!$A:$B,2,0),"No")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8" t="str">
        <f>IF(M6107=People!$B$5,People!$A$5,IF(M6107=People!$B$4,People!$A$4,IF(M6107=People!$B$3,People!$A$3,IF(M6107=People!$B$2,People!$A$2,0))))</f>
        <v>Cassandra Brandow</v>
      </c>
      <c r="W6107" s="28" t="str">
        <f>IFERROR(VLOOKUP(DATA[[#This Row],[Order ID]],Returns!$A:$B,2,0),"No")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8" t="str">
        <f>IF(M6108=People!$B$5,People!$A$5,IF(M6108=People!$B$4,People!$A$4,IF(M6108=People!$B$3,People!$A$3,IF(M6108=People!$B$2,People!$A$2,0))))</f>
        <v>Kelly Williams</v>
      </c>
      <c r="W6108" s="28" t="str">
        <f>IFERROR(VLOOKUP(DATA[[#This Row],[Order ID]],Returns!$A:$B,2,0),"No")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28" t="str">
        <f>IF(M6109=People!$B$5,People!$A$5,IF(M6109=People!$B$4,People!$A$4,IF(M6109=People!$B$3,People!$A$3,IF(M6109=People!$B$2,People!$A$2,0))))</f>
        <v>Kelly Williams</v>
      </c>
      <c r="W6109" s="28" t="str">
        <f>IFERROR(VLOOKUP(DATA[[#This Row],[Order ID]],Returns!$A:$B,2,0),"No")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28" t="str">
        <f>IF(M6110=People!$B$5,People!$A$5,IF(M6110=People!$B$4,People!$A$4,IF(M6110=People!$B$3,People!$A$3,IF(M6110=People!$B$2,People!$A$2,0))))</f>
        <v>Kelly Williams</v>
      </c>
      <c r="W6110" s="28" t="str">
        <f>IFERROR(VLOOKUP(DATA[[#This Row],[Order ID]],Returns!$A:$B,2,0),"No")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8" t="str">
        <f>IF(M6111=People!$B$5,People!$A$5,IF(M6111=People!$B$4,People!$A$4,IF(M6111=People!$B$3,People!$A$3,IF(M6111=People!$B$2,People!$A$2,0))))</f>
        <v>Kelly Williams</v>
      </c>
      <c r="W6111" s="28" t="str">
        <f>IFERROR(VLOOKUP(DATA[[#This Row],[Order ID]],Returns!$A:$B,2,0),"No")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8" t="str">
        <f>IF(M6112=People!$B$5,People!$A$5,IF(M6112=People!$B$4,People!$A$4,IF(M6112=People!$B$3,People!$A$3,IF(M6112=People!$B$2,People!$A$2,0))))</f>
        <v>Chuck Magee</v>
      </c>
      <c r="W6112" s="28" t="str">
        <f>IFERROR(VLOOKUP(DATA[[#This Row],[Order ID]],Returns!$A:$B,2,0),"No")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8" t="str">
        <f>IF(M6113=People!$B$5,People!$A$5,IF(M6113=People!$B$4,People!$A$4,IF(M6113=People!$B$3,People!$A$3,IF(M6113=People!$B$2,People!$A$2,0))))</f>
        <v>Chuck Magee</v>
      </c>
      <c r="W6113" s="28" t="str">
        <f>IFERROR(VLOOKUP(DATA[[#This Row],[Order ID]],Returns!$A:$B,2,0),"No")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8" t="str">
        <f>IF(M6114=People!$B$5,People!$A$5,IF(M6114=People!$B$4,People!$A$4,IF(M6114=People!$B$3,People!$A$3,IF(M6114=People!$B$2,People!$A$2,0))))</f>
        <v>Chuck Magee</v>
      </c>
      <c r="W6114" s="28" t="str">
        <f>IFERROR(VLOOKUP(DATA[[#This Row],[Order ID]],Returns!$A:$B,2,0),"No")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28" t="str">
        <f>IF(M6115=People!$B$5,People!$A$5,IF(M6115=People!$B$4,People!$A$4,IF(M6115=People!$B$3,People!$A$3,IF(M6115=People!$B$2,People!$A$2,0))))</f>
        <v>Chuck Magee</v>
      </c>
      <c r="W6115" s="28" t="str">
        <f>IFERROR(VLOOKUP(DATA[[#This Row],[Order ID]],Returns!$A:$B,2,0),"No")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8" t="str">
        <f>IF(M6116=People!$B$5,People!$A$5,IF(M6116=People!$B$4,People!$A$4,IF(M6116=People!$B$3,People!$A$3,IF(M6116=People!$B$2,People!$A$2,0))))</f>
        <v>Chuck Magee</v>
      </c>
      <c r="W6116" s="28" t="str">
        <f>IFERROR(VLOOKUP(DATA[[#This Row],[Order ID]],Returns!$A:$B,2,0),"No")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8" t="str">
        <f>IF(M6117=People!$B$5,People!$A$5,IF(M6117=People!$B$4,People!$A$4,IF(M6117=People!$B$3,People!$A$3,IF(M6117=People!$B$2,People!$A$2,0))))</f>
        <v>Anna Andreadi</v>
      </c>
      <c r="W6117" s="28" t="str">
        <f>IFERROR(VLOOKUP(DATA[[#This Row],[Order ID]],Returns!$A:$B,2,0),"No")</f>
        <v>No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28" t="str">
        <f>IF(M6118=People!$B$5,People!$A$5,IF(M6118=People!$B$4,People!$A$4,IF(M6118=People!$B$3,People!$A$3,IF(M6118=People!$B$2,People!$A$2,0))))</f>
        <v>Chuck Magee</v>
      </c>
      <c r="W6118" s="28" t="str">
        <f>IFERROR(VLOOKUP(DATA[[#This Row],[Order ID]],Returns!$A:$B,2,0),"No")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8" t="str">
        <f>IF(M6119=People!$B$5,People!$A$5,IF(M6119=People!$B$4,People!$A$4,IF(M6119=People!$B$3,People!$A$3,IF(M6119=People!$B$2,People!$A$2,0))))</f>
        <v>Chuck Magee</v>
      </c>
      <c r="W6119" s="28" t="str">
        <f>IFERROR(VLOOKUP(DATA[[#This Row],[Order ID]],Returns!$A:$B,2,0),"No")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8" t="str">
        <f>IF(M6120=People!$B$5,People!$A$5,IF(M6120=People!$B$4,People!$A$4,IF(M6120=People!$B$3,People!$A$3,IF(M6120=People!$B$2,People!$A$2,0))))</f>
        <v>Anna Andreadi</v>
      </c>
      <c r="W6120" s="28" t="str">
        <f>IFERROR(VLOOKUP(DATA[[#This Row],[Order ID]],Returns!$A:$B,2,0),"No")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8" t="str">
        <f>IF(M6121=People!$B$5,People!$A$5,IF(M6121=People!$B$4,People!$A$4,IF(M6121=People!$B$3,People!$A$3,IF(M6121=People!$B$2,People!$A$2,0))))</f>
        <v>Anna Andreadi</v>
      </c>
      <c r="W6121" s="28" t="str">
        <f>IFERROR(VLOOKUP(DATA[[#This Row],[Order ID]],Returns!$A:$B,2,0),"No")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8" t="str">
        <f>IF(M6122=People!$B$5,People!$A$5,IF(M6122=People!$B$4,People!$A$4,IF(M6122=People!$B$3,People!$A$3,IF(M6122=People!$B$2,People!$A$2,0))))</f>
        <v>Anna Andreadi</v>
      </c>
      <c r="W6122" s="28" t="str">
        <f>IFERROR(VLOOKUP(DATA[[#This Row],[Order ID]],Returns!$A:$B,2,0),"No")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8" t="str">
        <f>IF(M6123=People!$B$5,People!$A$5,IF(M6123=People!$B$4,People!$A$4,IF(M6123=People!$B$3,People!$A$3,IF(M6123=People!$B$2,People!$A$2,0))))</f>
        <v>Anna Andreadi</v>
      </c>
      <c r="W6123" s="28" t="str">
        <f>IFERROR(VLOOKUP(DATA[[#This Row],[Order ID]],Returns!$A:$B,2,0),"No")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8" t="str">
        <f>IF(M6124=People!$B$5,People!$A$5,IF(M6124=People!$B$4,People!$A$4,IF(M6124=People!$B$3,People!$A$3,IF(M6124=People!$B$2,People!$A$2,0))))</f>
        <v>Kelly Williams</v>
      </c>
      <c r="W6124" s="28" t="str">
        <f>IFERROR(VLOOKUP(DATA[[#This Row],[Order ID]],Returns!$A:$B,2,0),"No")</f>
        <v>No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28" t="str">
        <f>IF(M6125=People!$B$5,People!$A$5,IF(M6125=People!$B$4,People!$A$4,IF(M6125=People!$B$3,People!$A$3,IF(M6125=People!$B$2,People!$A$2,0))))</f>
        <v>Kelly Williams</v>
      </c>
      <c r="W6125" s="28" t="str">
        <f>IFERROR(VLOOKUP(DATA[[#This Row],[Order ID]],Returns!$A:$B,2,0),"No")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28" t="str">
        <f>IF(M6126=People!$B$5,People!$A$5,IF(M6126=People!$B$4,People!$A$4,IF(M6126=People!$B$3,People!$A$3,IF(M6126=People!$B$2,People!$A$2,0))))</f>
        <v>Anna Andreadi</v>
      </c>
      <c r="W6126" s="28" t="str">
        <f>IFERROR(VLOOKUP(DATA[[#This Row],[Order ID]],Returns!$A:$B,2,0),"No")</f>
        <v>No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28" t="str">
        <f>IF(M6127=People!$B$5,People!$A$5,IF(M6127=People!$B$4,People!$A$4,IF(M6127=People!$B$3,People!$A$3,IF(M6127=People!$B$2,People!$A$2,0))))</f>
        <v>Anna Andreadi</v>
      </c>
      <c r="W6127" s="28" t="str">
        <f>IFERROR(VLOOKUP(DATA[[#This Row],[Order ID]],Returns!$A:$B,2,0),"No")</f>
        <v>No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8" t="str">
        <f>IF(M6128=People!$B$5,People!$A$5,IF(M6128=People!$B$4,People!$A$4,IF(M6128=People!$B$3,People!$A$3,IF(M6128=People!$B$2,People!$A$2,0))))</f>
        <v>Anna Andreadi</v>
      </c>
      <c r="W6128" s="28" t="str">
        <f>IFERROR(VLOOKUP(DATA[[#This Row],[Order ID]],Returns!$A:$B,2,0),"No")</f>
        <v>No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8" t="str">
        <f>IF(M6129=People!$B$5,People!$A$5,IF(M6129=People!$B$4,People!$A$4,IF(M6129=People!$B$3,People!$A$3,IF(M6129=People!$B$2,People!$A$2,0))))</f>
        <v>Chuck Magee</v>
      </c>
      <c r="W6129" s="28" t="str">
        <f>IFERROR(VLOOKUP(DATA[[#This Row],[Order ID]],Returns!$A:$B,2,0),"No")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8" t="str">
        <f>IF(M6130=People!$B$5,People!$A$5,IF(M6130=People!$B$4,People!$A$4,IF(M6130=People!$B$3,People!$A$3,IF(M6130=People!$B$2,People!$A$2,0))))</f>
        <v>Anna Andreadi</v>
      </c>
      <c r="W6130" s="28" t="str">
        <f>IFERROR(VLOOKUP(DATA[[#This Row],[Order ID]],Returns!$A:$B,2,0),"No")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28" t="str">
        <f>IF(M6131=People!$B$5,People!$A$5,IF(M6131=People!$B$4,People!$A$4,IF(M6131=People!$B$3,People!$A$3,IF(M6131=People!$B$2,People!$A$2,0))))</f>
        <v>Cassandra Brandow</v>
      </c>
      <c r="W6131" s="28" t="str">
        <f>IFERROR(VLOOKUP(DATA[[#This Row],[Order ID]],Returns!$A:$B,2,0),"No")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28" t="str">
        <f>IF(M6132=People!$B$5,People!$A$5,IF(M6132=People!$B$4,People!$A$4,IF(M6132=People!$B$3,People!$A$3,IF(M6132=People!$B$2,People!$A$2,0))))</f>
        <v>Cassandra Brandow</v>
      </c>
      <c r="W6132" s="28" t="str">
        <f>IFERROR(VLOOKUP(DATA[[#This Row],[Order ID]],Returns!$A:$B,2,0),"No")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8" t="str">
        <f>IF(M6133=People!$B$5,People!$A$5,IF(M6133=People!$B$4,People!$A$4,IF(M6133=People!$B$3,People!$A$3,IF(M6133=People!$B$2,People!$A$2,0))))</f>
        <v>Chuck Magee</v>
      </c>
      <c r="W6133" s="28" t="str">
        <f>IFERROR(VLOOKUP(DATA[[#This Row],[Order ID]],Returns!$A:$B,2,0),"No")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28" t="str">
        <f>IF(M6134=People!$B$5,People!$A$5,IF(M6134=People!$B$4,People!$A$4,IF(M6134=People!$B$3,People!$A$3,IF(M6134=People!$B$2,People!$A$2,0))))</f>
        <v>Cassandra Brandow</v>
      </c>
      <c r="W6134" s="28" t="str">
        <f>IFERROR(VLOOKUP(DATA[[#This Row],[Order ID]],Returns!$A:$B,2,0),"No")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28" t="str">
        <f>IF(M6135=People!$B$5,People!$A$5,IF(M6135=People!$B$4,People!$A$4,IF(M6135=People!$B$3,People!$A$3,IF(M6135=People!$B$2,People!$A$2,0))))</f>
        <v>Anna Andreadi</v>
      </c>
      <c r="W6135" s="28" t="str">
        <f>IFERROR(VLOOKUP(DATA[[#This Row],[Order ID]],Returns!$A:$B,2,0),"No")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28" t="str">
        <f>IF(M6136=People!$B$5,People!$A$5,IF(M6136=People!$B$4,People!$A$4,IF(M6136=People!$B$3,People!$A$3,IF(M6136=People!$B$2,People!$A$2,0))))</f>
        <v>Anna Andreadi</v>
      </c>
      <c r="W6136" s="28" t="str">
        <f>IFERROR(VLOOKUP(DATA[[#This Row],[Order ID]],Returns!$A:$B,2,0),"No")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8" t="str">
        <f>IF(M6137=People!$B$5,People!$A$5,IF(M6137=People!$B$4,People!$A$4,IF(M6137=People!$B$3,People!$A$3,IF(M6137=People!$B$2,People!$A$2,0))))</f>
        <v>Kelly Williams</v>
      </c>
      <c r="W6137" s="28" t="str">
        <f>IFERROR(VLOOKUP(DATA[[#This Row],[Order ID]],Returns!$A:$B,2,0),"No")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8" t="str">
        <f>IF(M6138=People!$B$5,People!$A$5,IF(M6138=People!$B$4,People!$A$4,IF(M6138=People!$B$3,People!$A$3,IF(M6138=People!$B$2,People!$A$2,0))))</f>
        <v>Kelly Williams</v>
      </c>
      <c r="W6138" s="28" t="str">
        <f>IFERROR(VLOOKUP(DATA[[#This Row],[Order ID]],Returns!$A:$B,2,0),"No")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28" t="str">
        <f>IF(M6139=People!$B$5,People!$A$5,IF(M6139=People!$B$4,People!$A$4,IF(M6139=People!$B$3,People!$A$3,IF(M6139=People!$B$2,People!$A$2,0))))</f>
        <v>Cassandra Brandow</v>
      </c>
      <c r="W6139" s="28" t="str">
        <f>IFERROR(VLOOKUP(DATA[[#This Row],[Order ID]],Returns!$A:$B,2,0),"No")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8" t="str">
        <f>IF(M6140=People!$B$5,People!$A$5,IF(M6140=People!$B$4,People!$A$4,IF(M6140=People!$B$3,People!$A$3,IF(M6140=People!$B$2,People!$A$2,0))))</f>
        <v>Anna Andreadi</v>
      </c>
      <c r="W6140" s="28" t="str">
        <f>IFERROR(VLOOKUP(DATA[[#This Row],[Order ID]],Returns!$A:$B,2,0),"No")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28" t="str">
        <f>IF(M6141=People!$B$5,People!$A$5,IF(M6141=People!$B$4,People!$A$4,IF(M6141=People!$B$3,People!$A$3,IF(M6141=People!$B$2,People!$A$2,0))))</f>
        <v>Anna Andreadi</v>
      </c>
      <c r="W6141" s="28" t="str">
        <f>IFERROR(VLOOKUP(DATA[[#This Row],[Order ID]],Returns!$A:$B,2,0),"No")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28" t="str">
        <f>IF(M6142=People!$B$5,People!$A$5,IF(M6142=People!$B$4,People!$A$4,IF(M6142=People!$B$3,People!$A$3,IF(M6142=People!$B$2,People!$A$2,0))))</f>
        <v>Chuck Magee</v>
      </c>
      <c r="W6142" s="28" t="str">
        <f>IFERROR(VLOOKUP(DATA[[#This Row],[Order ID]],Returns!$A:$B,2,0),"No")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28" t="str">
        <f>IF(M6143=People!$B$5,People!$A$5,IF(M6143=People!$B$4,People!$A$4,IF(M6143=People!$B$3,People!$A$3,IF(M6143=People!$B$2,People!$A$2,0))))</f>
        <v>Chuck Magee</v>
      </c>
      <c r="W6143" s="28" t="str">
        <f>IFERROR(VLOOKUP(DATA[[#This Row],[Order ID]],Returns!$A:$B,2,0),"No")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28" t="str">
        <f>IF(M6144=People!$B$5,People!$A$5,IF(M6144=People!$B$4,People!$A$4,IF(M6144=People!$B$3,People!$A$3,IF(M6144=People!$B$2,People!$A$2,0))))</f>
        <v>Chuck Magee</v>
      </c>
      <c r="W6144" s="28" t="str">
        <f>IFERROR(VLOOKUP(DATA[[#This Row],[Order ID]],Returns!$A:$B,2,0),"No")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8" t="str">
        <f>IF(M6145=People!$B$5,People!$A$5,IF(M6145=People!$B$4,People!$A$4,IF(M6145=People!$B$3,People!$A$3,IF(M6145=People!$B$2,People!$A$2,0))))</f>
        <v>Chuck Magee</v>
      </c>
      <c r="W6145" s="28" t="str">
        <f>IFERROR(VLOOKUP(DATA[[#This Row],[Order ID]],Returns!$A:$B,2,0),"No")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28" t="str">
        <f>IF(M6146=People!$B$5,People!$A$5,IF(M6146=People!$B$4,People!$A$4,IF(M6146=People!$B$3,People!$A$3,IF(M6146=People!$B$2,People!$A$2,0))))</f>
        <v>Kelly Williams</v>
      </c>
      <c r="W6146" s="28" t="str">
        <f>IFERROR(VLOOKUP(DATA[[#This Row],[Order ID]],Returns!$A:$B,2,0),"No")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28" t="str">
        <f>IF(M6147=People!$B$5,People!$A$5,IF(M6147=People!$B$4,People!$A$4,IF(M6147=People!$B$3,People!$A$3,IF(M6147=People!$B$2,People!$A$2,0))))</f>
        <v>Anna Andreadi</v>
      </c>
      <c r="W6147" s="28" t="str">
        <f>IFERROR(VLOOKUP(DATA[[#This Row],[Order ID]],Returns!$A:$B,2,0),"No")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28" t="str">
        <f>IF(M6148=People!$B$5,People!$A$5,IF(M6148=People!$B$4,People!$A$4,IF(M6148=People!$B$3,People!$A$3,IF(M6148=People!$B$2,People!$A$2,0))))</f>
        <v>Anna Andreadi</v>
      </c>
      <c r="W6148" s="28" t="str">
        <f>IFERROR(VLOOKUP(DATA[[#This Row],[Order ID]],Returns!$A:$B,2,0),"No")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8" t="str">
        <f>IF(M6149=People!$B$5,People!$A$5,IF(M6149=People!$B$4,People!$A$4,IF(M6149=People!$B$3,People!$A$3,IF(M6149=People!$B$2,People!$A$2,0))))</f>
        <v>Anna Andreadi</v>
      </c>
      <c r="W6149" s="28" t="str">
        <f>IFERROR(VLOOKUP(DATA[[#This Row],[Order ID]],Returns!$A:$B,2,0),"No")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8" t="str">
        <f>IF(M6150=People!$B$5,People!$A$5,IF(M6150=People!$B$4,People!$A$4,IF(M6150=People!$B$3,People!$A$3,IF(M6150=People!$B$2,People!$A$2,0))))</f>
        <v>Anna Andreadi</v>
      </c>
      <c r="W6150" s="28" t="str">
        <f>IFERROR(VLOOKUP(DATA[[#This Row],[Order ID]],Returns!$A:$B,2,0),"No")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8" t="str">
        <f>IF(M6151=People!$B$5,People!$A$5,IF(M6151=People!$B$4,People!$A$4,IF(M6151=People!$B$3,People!$A$3,IF(M6151=People!$B$2,People!$A$2,0))))</f>
        <v>Anna Andreadi</v>
      </c>
      <c r="W6151" s="28" t="str">
        <f>IFERROR(VLOOKUP(DATA[[#This Row],[Order ID]],Returns!$A:$B,2,0),"No")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8" t="str">
        <f>IF(M6152=People!$B$5,People!$A$5,IF(M6152=People!$B$4,People!$A$4,IF(M6152=People!$B$3,People!$A$3,IF(M6152=People!$B$2,People!$A$2,0))))</f>
        <v>Cassandra Brandow</v>
      </c>
      <c r="W6152" s="28" t="str">
        <f>IFERROR(VLOOKUP(DATA[[#This Row],[Order ID]],Returns!$A:$B,2,0),"No")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8" t="str">
        <f>IF(M6153=People!$B$5,People!$A$5,IF(M6153=People!$B$4,People!$A$4,IF(M6153=People!$B$3,People!$A$3,IF(M6153=People!$B$2,People!$A$2,0))))</f>
        <v>Anna Andreadi</v>
      </c>
      <c r="W6153" s="28" t="str">
        <f>IFERROR(VLOOKUP(DATA[[#This Row],[Order ID]],Returns!$A:$B,2,0),"No")</f>
        <v>No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28" t="str">
        <f>IF(M6154=People!$B$5,People!$A$5,IF(M6154=People!$B$4,People!$A$4,IF(M6154=People!$B$3,People!$A$3,IF(M6154=People!$B$2,People!$A$2,0))))</f>
        <v>Anna Andreadi</v>
      </c>
      <c r="W6154" s="28" t="str">
        <f>IFERROR(VLOOKUP(DATA[[#This Row],[Order ID]],Returns!$A:$B,2,0),"No")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8" t="str">
        <f>IF(M6155=People!$B$5,People!$A$5,IF(M6155=People!$B$4,People!$A$4,IF(M6155=People!$B$3,People!$A$3,IF(M6155=People!$B$2,People!$A$2,0))))</f>
        <v>Chuck Magee</v>
      </c>
      <c r="W6155" s="28" t="str">
        <f>IFERROR(VLOOKUP(DATA[[#This Row],[Order ID]],Returns!$A:$B,2,0),"No")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8" t="str">
        <f>IF(M6156=People!$B$5,People!$A$5,IF(M6156=People!$B$4,People!$A$4,IF(M6156=People!$B$3,People!$A$3,IF(M6156=People!$B$2,People!$A$2,0))))</f>
        <v>Chuck Magee</v>
      </c>
      <c r="W6156" s="28" t="str">
        <f>IFERROR(VLOOKUP(DATA[[#This Row],[Order ID]],Returns!$A:$B,2,0),"No")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8" t="str">
        <f>IF(M6157=People!$B$5,People!$A$5,IF(M6157=People!$B$4,People!$A$4,IF(M6157=People!$B$3,People!$A$3,IF(M6157=People!$B$2,People!$A$2,0))))</f>
        <v>Chuck Magee</v>
      </c>
      <c r="W6157" s="28" t="str">
        <f>IFERROR(VLOOKUP(DATA[[#This Row],[Order ID]],Returns!$A:$B,2,0),"No")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8" t="str">
        <f>IF(M6158=People!$B$5,People!$A$5,IF(M6158=People!$B$4,People!$A$4,IF(M6158=People!$B$3,People!$A$3,IF(M6158=People!$B$2,People!$A$2,0))))</f>
        <v>Chuck Magee</v>
      </c>
      <c r="W6158" s="28" t="str">
        <f>IFERROR(VLOOKUP(DATA[[#This Row],[Order ID]],Returns!$A:$B,2,0),"No")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8" t="str">
        <f>IF(M6159=People!$B$5,People!$A$5,IF(M6159=People!$B$4,People!$A$4,IF(M6159=People!$B$3,People!$A$3,IF(M6159=People!$B$2,People!$A$2,0))))</f>
        <v>Kelly Williams</v>
      </c>
      <c r="W6159" s="28" t="str">
        <f>IFERROR(VLOOKUP(DATA[[#This Row],[Order ID]],Returns!$A:$B,2,0),"No")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28" t="str">
        <f>IF(M6160=People!$B$5,People!$A$5,IF(M6160=People!$B$4,People!$A$4,IF(M6160=People!$B$3,People!$A$3,IF(M6160=People!$B$2,People!$A$2,0))))</f>
        <v>Kelly Williams</v>
      </c>
      <c r="W6160" s="28" t="str">
        <f>IFERROR(VLOOKUP(DATA[[#This Row],[Order ID]],Returns!$A:$B,2,0),"No")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28" t="str">
        <f>IF(M6161=People!$B$5,People!$A$5,IF(M6161=People!$B$4,People!$A$4,IF(M6161=People!$B$3,People!$A$3,IF(M6161=People!$B$2,People!$A$2,0))))</f>
        <v>Anna Andreadi</v>
      </c>
      <c r="W6161" s="28" t="str">
        <f>IFERROR(VLOOKUP(DATA[[#This Row],[Order ID]],Returns!$A:$B,2,0),"No")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8" t="str">
        <f>IF(M6162=People!$B$5,People!$A$5,IF(M6162=People!$B$4,People!$A$4,IF(M6162=People!$B$3,People!$A$3,IF(M6162=People!$B$2,People!$A$2,0))))</f>
        <v>Cassandra Brandow</v>
      </c>
      <c r="W6162" s="28" t="str">
        <f>IFERROR(VLOOKUP(DATA[[#This Row],[Order ID]],Returns!$A:$B,2,0),"No")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28" t="str">
        <f>IF(M6163=People!$B$5,People!$A$5,IF(M6163=People!$B$4,People!$A$4,IF(M6163=People!$B$3,People!$A$3,IF(M6163=People!$B$2,People!$A$2,0))))</f>
        <v>Cassandra Brandow</v>
      </c>
      <c r="W6163" s="28" t="str">
        <f>IFERROR(VLOOKUP(DATA[[#This Row],[Order ID]],Returns!$A:$B,2,0),"No")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8" t="str">
        <f>IF(M6164=People!$B$5,People!$A$5,IF(M6164=People!$B$4,People!$A$4,IF(M6164=People!$B$3,People!$A$3,IF(M6164=People!$B$2,People!$A$2,0))))</f>
        <v>Cassandra Brandow</v>
      </c>
      <c r="W6164" s="28" t="str">
        <f>IFERROR(VLOOKUP(DATA[[#This Row],[Order ID]],Returns!$A:$B,2,0),"No")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8" t="str">
        <f>IF(M6165=People!$B$5,People!$A$5,IF(M6165=People!$B$4,People!$A$4,IF(M6165=People!$B$3,People!$A$3,IF(M6165=People!$B$2,People!$A$2,0))))</f>
        <v>Cassandra Brandow</v>
      </c>
      <c r="W6165" s="28" t="str">
        <f>IFERROR(VLOOKUP(DATA[[#This Row],[Order ID]],Returns!$A:$B,2,0),"No")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8" t="str">
        <f>IF(M6166=People!$B$5,People!$A$5,IF(M6166=People!$B$4,People!$A$4,IF(M6166=People!$B$3,People!$A$3,IF(M6166=People!$B$2,People!$A$2,0))))</f>
        <v>Cassandra Brandow</v>
      </c>
      <c r="W6166" s="28" t="str">
        <f>IFERROR(VLOOKUP(DATA[[#This Row],[Order ID]],Returns!$A:$B,2,0),"No")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8" t="str">
        <f>IF(M6167=People!$B$5,People!$A$5,IF(M6167=People!$B$4,People!$A$4,IF(M6167=People!$B$3,People!$A$3,IF(M6167=People!$B$2,People!$A$2,0))))</f>
        <v>Cassandra Brandow</v>
      </c>
      <c r="W6167" s="28" t="str">
        <f>IFERROR(VLOOKUP(DATA[[#This Row],[Order ID]],Returns!$A:$B,2,0),"No")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28" t="str">
        <f>IF(M6168=People!$B$5,People!$A$5,IF(M6168=People!$B$4,People!$A$4,IF(M6168=People!$B$3,People!$A$3,IF(M6168=People!$B$2,People!$A$2,0))))</f>
        <v>Cassandra Brandow</v>
      </c>
      <c r="W6168" s="28" t="str">
        <f>IFERROR(VLOOKUP(DATA[[#This Row],[Order ID]],Returns!$A:$B,2,0),"No")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8" t="str">
        <f>IF(M6169=People!$B$5,People!$A$5,IF(M6169=People!$B$4,People!$A$4,IF(M6169=People!$B$3,People!$A$3,IF(M6169=People!$B$2,People!$A$2,0))))</f>
        <v>Kelly Williams</v>
      </c>
      <c r="W6169" s="28" t="str">
        <f>IFERROR(VLOOKUP(DATA[[#This Row],[Order ID]],Returns!$A:$B,2,0),"No")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28" t="str">
        <f>IF(M6170=People!$B$5,People!$A$5,IF(M6170=People!$B$4,People!$A$4,IF(M6170=People!$B$3,People!$A$3,IF(M6170=People!$B$2,People!$A$2,0))))</f>
        <v>Anna Andreadi</v>
      </c>
      <c r="W6170" s="28" t="str">
        <f>IFERROR(VLOOKUP(DATA[[#This Row],[Order ID]],Returns!$A:$B,2,0),"No")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28" t="str">
        <f>IF(M6171=People!$B$5,People!$A$5,IF(M6171=People!$B$4,People!$A$4,IF(M6171=People!$B$3,People!$A$3,IF(M6171=People!$B$2,People!$A$2,0))))</f>
        <v>Cassandra Brandow</v>
      </c>
      <c r="W6171" s="28" t="str">
        <f>IFERROR(VLOOKUP(DATA[[#This Row],[Order ID]],Returns!$A:$B,2,0),"No")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8" t="str">
        <f>IF(M6172=People!$B$5,People!$A$5,IF(M6172=People!$B$4,People!$A$4,IF(M6172=People!$B$3,People!$A$3,IF(M6172=People!$B$2,People!$A$2,0))))</f>
        <v>Chuck Magee</v>
      </c>
      <c r="W6172" s="28" t="str">
        <f>IFERROR(VLOOKUP(DATA[[#This Row],[Order ID]],Returns!$A:$B,2,0),"No")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28" t="str">
        <f>IF(M6173=People!$B$5,People!$A$5,IF(M6173=People!$B$4,People!$A$4,IF(M6173=People!$B$3,People!$A$3,IF(M6173=People!$B$2,People!$A$2,0))))</f>
        <v>Chuck Magee</v>
      </c>
      <c r="W6173" s="28" t="str">
        <f>IFERROR(VLOOKUP(DATA[[#This Row],[Order ID]],Returns!$A:$B,2,0),"No")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28" t="str">
        <f>IF(M6174=People!$B$5,People!$A$5,IF(M6174=People!$B$4,People!$A$4,IF(M6174=People!$B$3,People!$A$3,IF(M6174=People!$B$2,People!$A$2,0))))</f>
        <v>Kelly Williams</v>
      </c>
      <c r="W6174" s="28" t="str">
        <f>IFERROR(VLOOKUP(DATA[[#This Row],[Order ID]],Returns!$A:$B,2,0),"No")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28" t="str">
        <f>IF(M6175=People!$B$5,People!$A$5,IF(M6175=People!$B$4,People!$A$4,IF(M6175=People!$B$3,People!$A$3,IF(M6175=People!$B$2,People!$A$2,0))))</f>
        <v>Kelly Williams</v>
      </c>
      <c r="W6175" s="28" t="str">
        <f>IFERROR(VLOOKUP(DATA[[#This Row],[Order ID]],Returns!$A:$B,2,0),"No")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28" t="str">
        <f>IF(M6176=People!$B$5,People!$A$5,IF(M6176=People!$B$4,People!$A$4,IF(M6176=People!$B$3,People!$A$3,IF(M6176=People!$B$2,People!$A$2,0))))</f>
        <v>Kelly Williams</v>
      </c>
      <c r="W6176" s="28" t="str">
        <f>IFERROR(VLOOKUP(DATA[[#This Row],[Order ID]],Returns!$A:$B,2,0),"No")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28" t="str">
        <f>IF(M6177=People!$B$5,People!$A$5,IF(M6177=People!$B$4,People!$A$4,IF(M6177=People!$B$3,People!$A$3,IF(M6177=People!$B$2,People!$A$2,0))))</f>
        <v>Cassandra Brandow</v>
      </c>
      <c r="W6177" s="28" t="str">
        <f>IFERROR(VLOOKUP(DATA[[#This Row],[Order ID]],Returns!$A:$B,2,0),"No")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28" t="str">
        <f>IF(M6178=People!$B$5,People!$A$5,IF(M6178=People!$B$4,People!$A$4,IF(M6178=People!$B$3,People!$A$3,IF(M6178=People!$B$2,People!$A$2,0))))</f>
        <v>Cassandra Brandow</v>
      </c>
      <c r="W6178" s="28" t="str">
        <f>IFERROR(VLOOKUP(DATA[[#This Row],[Order ID]],Returns!$A:$B,2,0),"No")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28" t="str">
        <f>IF(M6179=People!$B$5,People!$A$5,IF(M6179=People!$B$4,People!$A$4,IF(M6179=People!$B$3,People!$A$3,IF(M6179=People!$B$2,People!$A$2,0))))</f>
        <v>Cassandra Brandow</v>
      </c>
      <c r="W6179" s="28" t="str">
        <f>IFERROR(VLOOKUP(DATA[[#This Row],[Order ID]],Returns!$A:$B,2,0),"No")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28" t="str">
        <f>IF(M6180=People!$B$5,People!$A$5,IF(M6180=People!$B$4,People!$A$4,IF(M6180=People!$B$3,People!$A$3,IF(M6180=People!$B$2,People!$A$2,0))))</f>
        <v>Cassandra Brandow</v>
      </c>
      <c r="W6180" s="28" t="str">
        <f>IFERROR(VLOOKUP(DATA[[#This Row],[Order ID]],Returns!$A:$B,2,0),"No")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28" t="str">
        <f>IF(M6181=People!$B$5,People!$A$5,IF(M6181=People!$B$4,People!$A$4,IF(M6181=People!$B$3,People!$A$3,IF(M6181=People!$B$2,People!$A$2,0))))</f>
        <v>Cassandra Brandow</v>
      </c>
      <c r="W6181" s="28" t="str">
        <f>IFERROR(VLOOKUP(DATA[[#This Row],[Order ID]],Returns!$A:$B,2,0),"No")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8" t="str">
        <f>IF(M6182=People!$B$5,People!$A$5,IF(M6182=People!$B$4,People!$A$4,IF(M6182=People!$B$3,People!$A$3,IF(M6182=People!$B$2,People!$A$2,0))))</f>
        <v>Cassandra Brandow</v>
      </c>
      <c r="W6182" s="28" t="str">
        <f>IFERROR(VLOOKUP(DATA[[#This Row],[Order ID]],Returns!$A:$B,2,0),"No")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8" t="str">
        <f>IF(M6183=People!$B$5,People!$A$5,IF(M6183=People!$B$4,People!$A$4,IF(M6183=People!$B$3,People!$A$3,IF(M6183=People!$B$2,People!$A$2,0))))</f>
        <v>Cassandra Brandow</v>
      </c>
      <c r="W6183" s="28" t="str">
        <f>IFERROR(VLOOKUP(DATA[[#This Row],[Order ID]],Returns!$A:$B,2,0),"No")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28" t="str">
        <f>IF(M6184=People!$B$5,People!$A$5,IF(M6184=People!$B$4,People!$A$4,IF(M6184=People!$B$3,People!$A$3,IF(M6184=People!$B$2,People!$A$2,0))))</f>
        <v>Cassandra Brandow</v>
      </c>
      <c r="W6184" s="28" t="str">
        <f>IFERROR(VLOOKUP(DATA[[#This Row],[Order ID]],Returns!$A:$B,2,0),"No")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28" t="str">
        <f>IF(M6185=People!$B$5,People!$A$5,IF(M6185=People!$B$4,People!$A$4,IF(M6185=People!$B$3,People!$A$3,IF(M6185=People!$B$2,People!$A$2,0))))</f>
        <v>Cassandra Brandow</v>
      </c>
      <c r="W6185" s="28" t="str">
        <f>IFERROR(VLOOKUP(DATA[[#This Row],[Order ID]],Returns!$A:$B,2,0),"No")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28" t="str">
        <f>IF(M6186=People!$B$5,People!$A$5,IF(M6186=People!$B$4,People!$A$4,IF(M6186=People!$B$3,People!$A$3,IF(M6186=People!$B$2,People!$A$2,0))))</f>
        <v>Anna Andreadi</v>
      </c>
      <c r="W6186" s="28" t="str">
        <f>IFERROR(VLOOKUP(DATA[[#This Row],[Order ID]],Returns!$A:$B,2,0),"No")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28" t="str">
        <f>IF(M6187=People!$B$5,People!$A$5,IF(M6187=People!$B$4,People!$A$4,IF(M6187=People!$B$3,People!$A$3,IF(M6187=People!$B$2,People!$A$2,0))))</f>
        <v>Chuck Magee</v>
      </c>
      <c r="W6187" s="28" t="str">
        <f>IFERROR(VLOOKUP(DATA[[#This Row],[Order ID]],Returns!$A:$B,2,0),"No")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8" t="str">
        <f>IF(M6188=People!$B$5,People!$A$5,IF(M6188=People!$B$4,People!$A$4,IF(M6188=People!$B$3,People!$A$3,IF(M6188=People!$B$2,People!$A$2,0))))</f>
        <v>Chuck Magee</v>
      </c>
      <c r="W6188" s="28" t="str">
        <f>IFERROR(VLOOKUP(DATA[[#This Row],[Order ID]],Returns!$A:$B,2,0),"No")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8" t="str">
        <f>IF(M6189=People!$B$5,People!$A$5,IF(M6189=People!$B$4,People!$A$4,IF(M6189=People!$B$3,People!$A$3,IF(M6189=People!$B$2,People!$A$2,0))))</f>
        <v>Chuck Magee</v>
      </c>
      <c r="W6189" s="28" t="str">
        <f>IFERROR(VLOOKUP(DATA[[#This Row],[Order ID]],Returns!$A:$B,2,0),"No")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8" t="str">
        <f>IF(M6190=People!$B$5,People!$A$5,IF(M6190=People!$B$4,People!$A$4,IF(M6190=People!$B$3,People!$A$3,IF(M6190=People!$B$2,People!$A$2,0))))</f>
        <v>Chuck Magee</v>
      </c>
      <c r="W6190" s="28" t="str">
        <f>IFERROR(VLOOKUP(DATA[[#This Row],[Order ID]],Returns!$A:$B,2,0),"No")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8" t="str">
        <f>IF(M6191=People!$B$5,People!$A$5,IF(M6191=People!$B$4,People!$A$4,IF(M6191=People!$B$3,People!$A$3,IF(M6191=People!$B$2,People!$A$2,0))))</f>
        <v>Kelly Williams</v>
      </c>
      <c r="W6191" s="28" t="str">
        <f>IFERROR(VLOOKUP(DATA[[#This Row],[Order ID]],Returns!$A:$B,2,0),"No")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8" t="str">
        <f>IF(M6192=People!$B$5,People!$A$5,IF(M6192=People!$B$4,People!$A$4,IF(M6192=People!$B$3,People!$A$3,IF(M6192=People!$B$2,People!$A$2,0))))</f>
        <v>Chuck Magee</v>
      </c>
      <c r="W6192" s="28" t="str">
        <f>IFERROR(VLOOKUP(DATA[[#This Row],[Order ID]],Returns!$A:$B,2,0),"No")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28" t="str">
        <f>IF(M6193=People!$B$5,People!$A$5,IF(M6193=People!$B$4,People!$A$4,IF(M6193=People!$B$3,People!$A$3,IF(M6193=People!$B$2,People!$A$2,0))))</f>
        <v>Anna Andreadi</v>
      </c>
      <c r="W6193" s="28" t="str">
        <f>IFERROR(VLOOKUP(DATA[[#This Row],[Order ID]],Returns!$A:$B,2,0),"No")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8" t="str">
        <f>IF(M6194=People!$B$5,People!$A$5,IF(M6194=People!$B$4,People!$A$4,IF(M6194=People!$B$3,People!$A$3,IF(M6194=People!$B$2,People!$A$2,0))))</f>
        <v>Kelly Williams</v>
      </c>
      <c r="W6194" s="28" t="str">
        <f>IFERROR(VLOOKUP(DATA[[#This Row],[Order ID]],Returns!$A:$B,2,0),"No")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8" t="str">
        <f>IF(M6195=People!$B$5,People!$A$5,IF(M6195=People!$B$4,People!$A$4,IF(M6195=People!$B$3,People!$A$3,IF(M6195=People!$B$2,People!$A$2,0))))</f>
        <v>Kelly Williams</v>
      </c>
      <c r="W6195" s="28" t="str">
        <f>IFERROR(VLOOKUP(DATA[[#This Row],[Order ID]],Returns!$A:$B,2,0),"No")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28" t="str">
        <f>IF(M6196=People!$B$5,People!$A$5,IF(M6196=People!$B$4,People!$A$4,IF(M6196=People!$B$3,People!$A$3,IF(M6196=People!$B$2,People!$A$2,0))))</f>
        <v>Kelly Williams</v>
      </c>
      <c r="W6196" s="28" t="str">
        <f>IFERROR(VLOOKUP(DATA[[#This Row],[Order ID]],Returns!$A:$B,2,0),"No")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8" t="str">
        <f>IF(M6197=People!$B$5,People!$A$5,IF(M6197=People!$B$4,People!$A$4,IF(M6197=People!$B$3,People!$A$3,IF(M6197=People!$B$2,People!$A$2,0))))</f>
        <v>Chuck Magee</v>
      </c>
      <c r="W6197" s="28" t="str">
        <f>IFERROR(VLOOKUP(DATA[[#This Row],[Order ID]],Returns!$A:$B,2,0),"No")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8" t="str">
        <f>IF(M6198=People!$B$5,People!$A$5,IF(M6198=People!$B$4,People!$A$4,IF(M6198=People!$B$3,People!$A$3,IF(M6198=People!$B$2,People!$A$2,0))))</f>
        <v>Chuck Magee</v>
      </c>
      <c r="W6198" s="28" t="str">
        <f>IFERROR(VLOOKUP(DATA[[#This Row],[Order ID]],Returns!$A:$B,2,0),"No")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8" t="str">
        <f>IF(M6199=People!$B$5,People!$A$5,IF(M6199=People!$B$4,People!$A$4,IF(M6199=People!$B$3,People!$A$3,IF(M6199=People!$B$2,People!$A$2,0))))</f>
        <v>Kelly Williams</v>
      </c>
      <c r="W6199" s="28" t="str">
        <f>IFERROR(VLOOKUP(DATA[[#This Row],[Order ID]],Returns!$A:$B,2,0),"No")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28" t="str">
        <f>IF(M6200=People!$B$5,People!$A$5,IF(M6200=People!$B$4,People!$A$4,IF(M6200=People!$B$3,People!$A$3,IF(M6200=People!$B$2,People!$A$2,0))))</f>
        <v>Kelly Williams</v>
      </c>
      <c r="W6200" s="28" t="str">
        <f>IFERROR(VLOOKUP(DATA[[#This Row],[Order ID]],Returns!$A:$B,2,0),"No")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28" t="str">
        <f>IF(M6201=People!$B$5,People!$A$5,IF(M6201=People!$B$4,People!$A$4,IF(M6201=People!$B$3,People!$A$3,IF(M6201=People!$B$2,People!$A$2,0))))</f>
        <v>Kelly Williams</v>
      </c>
      <c r="W6201" s="28" t="str">
        <f>IFERROR(VLOOKUP(DATA[[#This Row],[Order ID]],Returns!$A:$B,2,0),"No")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8" t="str">
        <f>IF(M6202=People!$B$5,People!$A$5,IF(M6202=People!$B$4,People!$A$4,IF(M6202=People!$B$3,People!$A$3,IF(M6202=People!$B$2,People!$A$2,0))))</f>
        <v>Kelly Williams</v>
      </c>
      <c r="W6202" s="28" t="str">
        <f>IFERROR(VLOOKUP(DATA[[#This Row],[Order ID]],Returns!$A:$B,2,0),"No")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28" t="str">
        <f>IF(M6203=People!$B$5,People!$A$5,IF(M6203=People!$B$4,People!$A$4,IF(M6203=People!$B$3,People!$A$3,IF(M6203=People!$B$2,People!$A$2,0))))</f>
        <v>Kelly Williams</v>
      </c>
      <c r="W6203" s="28" t="str">
        <f>IFERROR(VLOOKUP(DATA[[#This Row],[Order ID]],Returns!$A:$B,2,0),"No")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8" t="str">
        <f>IF(M6204=People!$B$5,People!$A$5,IF(M6204=People!$B$4,People!$A$4,IF(M6204=People!$B$3,People!$A$3,IF(M6204=People!$B$2,People!$A$2,0))))</f>
        <v>Anna Andreadi</v>
      </c>
      <c r="W6204" s="28" t="str">
        <f>IFERROR(VLOOKUP(DATA[[#This Row],[Order ID]],Returns!$A:$B,2,0),"No")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8" t="str">
        <f>IF(M6205=People!$B$5,People!$A$5,IF(M6205=People!$B$4,People!$A$4,IF(M6205=People!$B$3,People!$A$3,IF(M6205=People!$B$2,People!$A$2,0))))</f>
        <v>Chuck Magee</v>
      </c>
      <c r="W6205" s="28" t="str">
        <f>IFERROR(VLOOKUP(DATA[[#This Row],[Order ID]],Returns!$A:$B,2,0),"No")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8" t="str">
        <f>IF(M6206=People!$B$5,People!$A$5,IF(M6206=People!$B$4,People!$A$4,IF(M6206=People!$B$3,People!$A$3,IF(M6206=People!$B$2,People!$A$2,0))))</f>
        <v>Chuck Magee</v>
      </c>
      <c r="W6206" s="28" t="str">
        <f>IFERROR(VLOOKUP(DATA[[#This Row],[Order ID]],Returns!$A:$B,2,0),"No")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8" t="str">
        <f>IF(M6207=People!$B$5,People!$A$5,IF(M6207=People!$B$4,People!$A$4,IF(M6207=People!$B$3,People!$A$3,IF(M6207=People!$B$2,People!$A$2,0))))</f>
        <v>Kelly Williams</v>
      </c>
      <c r="W6207" s="28" t="str">
        <f>IFERROR(VLOOKUP(DATA[[#This Row],[Order ID]],Returns!$A:$B,2,0),"No")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8" t="str">
        <f>IF(M6208=People!$B$5,People!$A$5,IF(M6208=People!$B$4,People!$A$4,IF(M6208=People!$B$3,People!$A$3,IF(M6208=People!$B$2,People!$A$2,0))))</f>
        <v>Kelly Williams</v>
      </c>
      <c r="W6208" s="28" t="str">
        <f>IFERROR(VLOOKUP(DATA[[#This Row],[Order ID]],Returns!$A:$B,2,0),"No")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8" t="str">
        <f>IF(M6209=People!$B$5,People!$A$5,IF(M6209=People!$B$4,People!$A$4,IF(M6209=People!$B$3,People!$A$3,IF(M6209=People!$B$2,People!$A$2,0))))</f>
        <v>Kelly Williams</v>
      </c>
      <c r="W6209" s="28" t="str">
        <f>IFERROR(VLOOKUP(DATA[[#This Row],[Order ID]],Returns!$A:$B,2,0),"No")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8" t="str">
        <f>IF(M6210=People!$B$5,People!$A$5,IF(M6210=People!$B$4,People!$A$4,IF(M6210=People!$B$3,People!$A$3,IF(M6210=People!$B$2,People!$A$2,0))))</f>
        <v>Chuck Magee</v>
      </c>
      <c r="W6210" s="28" t="str">
        <f>IFERROR(VLOOKUP(DATA[[#This Row],[Order ID]],Returns!$A:$B,2,0),"No")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8" t="str">
        <f>IF(M6211=People!$B$5,People!$A$5,IF(M6211=People!$B$4,People!$A$4,IF(M6211=People!$B$3,People!$A$3,IF(M6211=People!$B$2,People!$A$2,0))))</f>
        <v>Anna Andreadi</v>
      </c>
      <c r="W6211" s="28" t="str">
        <f>IFERROR(VLOOKUP(DATA[[#This Row],[Order ID]],Returns!$A:$B,2,0),"No")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8" t="str">
        <f>IF(M6212=People!$B$5,People!$A$5,IF(M6212=People!$B$4,People!$A$4,IF(M6212=People!$B$3,People!$A$3,IF(M6212=People!$B$2,People!$A$2,0))))</f>
        <v>Anna Andreadi</v>
      </c>
      <c r="W6212" s="28" t="str">
        <f>IFERROR(VLOOKUP(DATA[[#This Row],[Order ID]],Returns!$A:$B,2,0),"No")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28" t="str">
        <f>IF(M6213=People!$B$5,People!$A$5,IF(M6213=People!$B$4,People!$A$4,IF(M6213=People!$B$3,People!$A$3,IF(M6213=People!$B$2,People!$A$2,0))))</f>
        <v>Anna Andreadi</v>
      </c>
      <c r="W6213" s="28" t="str">
        <f>IFERROR(VLOOKUP(DATA[[#This Row],[Order ID]],Returns!$A:$B,2,0),"No")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8" t="str">
        <f>IF(M6214=People!$B$5,People!$A$5,IF(M6214=People!$B$4,People!$A$4,IF(M6214=People!$B$3,People!$A$3,IF(M6214=People!$B$2,People!$A$2,0))))</f>
        <v>Anna Andreadi</v>
      </c>
      <c r="W6214" s="28" t="str">
        <f>IFERROR(VLOOKUP(DATA[[#This Row],[Order ID]],Returns!$A:$B,2,0),"No")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28" t="str">
        <f>IF(M6215=People!$B$5,People!$A$5,IF(M6215=People!$B$4,People!$A$4,IF(M6215=People!$B$3,People!$A$3,IF(M6215=People!$B$2,People!$A$2,0))))</f>
        <v>Anna Andreadi</v>
      </c>
      <c r="W6215" s="28" t="str">
        <f>IFERROR(VLOOKUP(DATA[[#This Row],[Order ID]],Returns!$A:$B,2,0),"No")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28" t="str">
        <f>IF(M6216=People!$B$5,People!$A$5,IF(M6216=People!$B$4,People!$A$4,IF(M6216=People!$B$3,People!$A$3,IF(M6216=People!$B$2,People!$A$2,0))))</f>
        <v>Anna Andreadi</v>
      </c>
      <c r="W6216" s="28" t="str">
        <f>IFERROR(VLOOKUP(DATA[[#This Row],[Order ID]],Returns!$A:$B,2,0),"No")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28" t="str">
        <f>IF(M6217=People!$B$5,People!$A$5,IF(M6217=People!$B$4,People!$A$4,IF(M6217=People!$B$3,People!$A$3,IF(M6217=People!$B$2,People!$A$2,0))))</f>
        <v>Chuck Magee</v>
      </c>
      <c r="W6217" s="28" t="str">
        <f>IFERROR(VLOOKUP(DATA[[#This Row],[Order ID]],Returns!$A:$B,2,0),"No")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28" t="str">
        <f>IF(M6218=People!$B$5,People!$A$5,IF(M6218=People!$B$4,People!$A$4,IF(M6218=People!$B$3,People!$A$3,IF(M6218=People!$B$2,People!$A$2,0))))</f>
        <v>Chuck Magee</v>
      </c>
      <c r="W6218" s="28" t="str">
        <f>IFERROR(VLOOKUP(DATA[[#This Row],[Order ID]],Returns!$A:$B,2,0),"No")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28" t="str">
        <f>IF(M6219=People!$B$5,People!$A$5,IF(M6219=People!$B$4,People!$A$4,IF(M6219=People!$B$3,People!$A$3,IF(M6219=People!$B$2,People!$A$2,0))))</f>
        <v>Cassandra Brandow</v>
      </c>
      <c r="W6219" s="28" t="str">
        <f>IFERROR(VLOOKUP(DATA[[#This Row],[Order ID]],Returns!$A:$B,2,0),"No")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8" t="str">
        <f>IF(M6220=People!$B$5,People!$A$5,IF(M6220=People!$B$4,People!$A$4,IF(M6220=People!$B$3,People!$A$3,IF(M6220=People!$B$2,People!$A$2,0))))</f>
        <v>Kelly Williams</v>
      </c>
      <c r="W6220" s="28" t="str">
        <f>IFERROR(VLOOKUP(DATA[[#This Row],[Order ID]],Returns!$A:$B,2,0),"No")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28" t="str">
        <f>IF(M6221=People!$B$5,People!$A$5,IF(M6221=People!$B$4,People!$A$4,IF(M6221=People!$B$3,People!$A$3,IF(M6221=People!$B$2,People!$A$2,0))))</f>
        <v>Kelly Williams</v>
      </c>
      <c r="W6221" s="28" t="str">
        <f>IFERROR(VLOOKUP(DATA[[#This Row],[Order ID]],Returns!$A:$B,2,0),"No")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28" t="str">
        <f>IF(M6222=People!$B$5,People!$A$5,IF(M6222=People!$B$4,People!$A$4,IF(M6222=People!$B$3,People!$A$3,IF(M6222=People!$B$2,People!$A$2,0))))</f>
        <v>Kelly Williams</v>
      </c>
      <c r="W6222" s="28" t="str">
        <f>IFERROR(VLOOKUP(DATA[[#This Row],[Order ID]],Returns!$A:$B,2,0),"No")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8" t="str">
        <f>IF(M6223=People!$B$5,People!$A$5,IF(M6223=People!$B$4,People!$A$4,IF(M6223=People!$B$3,People!$A$3,IF(M6223=People!$B$2,People!$A$2,0))))</f>
        <v>Anna Andreadi</v>
      </c>
      <c r="W6223" s="28" t="str">
        <f>IFERROR(VLOOKUP(DATA[[#This Row],[Order ID]],Returns!$A:$B,2,0),"No")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8" t="str">
        <f>IF(M6224=People!$B$5,People!$A$5,IF(M6224=People!$B$4,People!$A$4,IF(M6224=People!$B$3,People!$A$3,IF(M6224=People!$B$2,People!$A$2,0))))</f>
        <v>Cassandra Brandow</v>
      </c>
      <c r="W6224" s="28" t="str">
        <f>IFERROR(VLOOKUP(DATA[[#This Row],[Order ID]],Returns!$A:$B,2,0),"No")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8" t="str">
        <f>IF(M6225=People!$B$5,People!$A$5,IF(M6225=People!$B$4,People!$A$4,IF(M6225=People!$B$3,People!$A$3,IF(M6225=People!$B$2,People!$A$2,0))))</f>
        <v>Cassandra Brandow</v>
      </c>
      <c r="W6225" s="28" t="str">
        <f>IFERROR(VLOOKUP(DATA[[#This Row],[Order ID]],Returns!$A:$B,2,0),"No")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8" t="str">
        <f>IF(M6226=People!$B$5,People!$A$5,IF(M6226=People!$B$4,People!$A$4,IF(M6226=People!$B$3,People!$A$3,IF(M6226=People!$B$2,People!$A$2,0))))</f>
        <v>Cassandra Brandow</v>
      </c>
      <c r="W6226" s="28" t="str">
        <f>IFERROR(VLOOKUP(DATA[[#This Row],[Order ID]],Returns!$A:$B,2,0),"No")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8" t="str">
        <f>IF(M6227=People!$B$5,People!$A$5,IF(M6227=People!$B$4,People!$A$4,IF(M6227=People!$B$3,People!$A$3,IF(M6227=People!$B$2,People!$A$2,0))))</f>
        <v>Anna Andreadi</v>
      </c>
      <c r="W6227" s="28" t="str">
        <f>IFERROR(VLOOKUP(DATA[[#This Row],[Order ID]],Returns!$A:$B,2,0),"No")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8" t="str">
        <f>IF(M6228=People!$B$5,People!$A$5,IF(M6228=People!$B$4,People!$A$4,IF(M6228=People!$B$3,People!$A$3,IF(M6228=People!$B$2,People!$A$2,0))))</f>
        <v>Anna Andreadi</v>
      </c>
      <c r="W6228" s="28" t="str">
        <f>IFERROR(VLOOKUP(DATA[[#This Row],[Order ID]],Returns!$A:$B,2,0),"No")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8" t="str">
        <f>IF(M6229=People!$B$5,People!$A$5,IF(M6229=People!$B$4,People!$A$4,IF(M6229=People!$B$3,People!$A$3,IF(M6229=People!$B$2,People!$A$2,0))))</f>
        <v>Kelly Williams</v>
      </c>
      <c r="W6229" s="28" t="str">
        <f>IFERROR(VLOOKUP(DATA[[#This Row],[Order ID]],Returns!$A:$B,2,0),"No")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8" t="str">
        <f>IF(M6230=People!$B$5,People!$A$5,IF(M6230=People!$B$4,People!$A$4,IF(M6230=People!$B$3,People!$A$3,IF(M6230=People!$B$2,People!$A$2,0))))</f>
        <v>Chuck Magee</v>
      </c>
      <c r="W6230" s="28" t="str">
        <f>IFERROR(VLOOKUP(DATA[[#This Row],[Order ID]],Returns!$A:$B,2,0),"No")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8" t="str">
        <f>IF(M6231=People!$B$5,People!$A$5,IF(M6231=People!$B$4,People!$A$4,IF(M6231=People!$B$3,People!$A$3,IF(M6231=People!$B$2,People!$A$2,0))))</f>
        <v>Chuck Magee</v>
      </c>
      <c r="W6231" s="28" t="str">
        <f>IFERROR(VLOOKUP(DATA[[#This Row],[Order ID]],Returns!$A:$B,2,0),"No")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28" t="str">
        <f>IF(M6232=People!$B$5,People!$A$5,IF(M6232=People!$B$4,People!$A$4,IF(M6232=People!$B$3,People!$A$3,IF(M6232=People!$B$2,People!$A$2,0))))</f>
        <v>Kelly Williams</v>
      </c>
      <c r="W6232" s="28" t="str">
        <f>IFERROR(VLOOKUP(DATA[[#This Row],[Order ID]],Returns!$A:$B,2,0),"No")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8" t="str">
        <f>IF(M6233=People!$B$5,People!$A$5,IF(M6233=People!$B$4,People!$A$4,IF(M6233=People!$B$3,People!$A$3,IF(M6233=People!$B$2,People!$A$2,0))))</f>
        <v>Anna Andreadi</v>
      </c>
      <c r="W6233" s="28" t="str">
        <f>IFERROR(VLOOKUP(DATA[[#This Row],[Order ID]],Returns!$A:$B,2,0),"No")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8" t="str">
        <f>IF(M6234=People!$B$5,People!$A$5,IF(M6234=People!$B$4,People!$A$4,IF(M6234=People!$B$3,People!$A$3,IF(M6234=People!$B$2,People!$A$2,0))))</f>
        <v>Anna Andreadi</v>
      </c>
      <c r="W6234" s="28" t="str">
        <f>IFERROR(VLOOKUP(DATA[[#This Row],[Order ID]],Returns!$A:$B,2,0),"No")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28" t="str">
        <f>IF(M6235=People!$B$5,People!$A$5,IF(M6235=People!$B$4,People!$A$4,IF(M6235=People!$B$3,People!$A$3,IF(M6235=People!$B$2,People!$A$2,0))))</f>
        <v>Anna Andreadi</v>
      </c>
      <c r="W6235" s="28" t="str">
        <f>IFERROR(VLOOKUP(DATA[[#This Row],[Order ID]],Returns!$A:$B,2,0),"No")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8" t="str">
        <f>IF(M6236=People!$B$5,People!$A$5,IF(M6236=People!$B$4,People!$A$4,IF(M6236=People!$B$3,People!$A$3,IF(M6236=People!$B$2,People!$A$2,0))))</f>
        <v>Anna Andreadi</v>
      </c>
      <c r="W6236" s="28" t="str">
        <f>IFERROR(VLOOKUP(DATA[[#This Row],[Order ID]],Returns!$A:$B,2,0),"No")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8" t="str">
        <f>IF(M6237=People!$B$5,People!$A$5,IF(M6237=People!$B$4,People!$A$4,IF(M6237=People!$B$3,People!$A$3,IF(M6237=People!$B$2,People!$A$2,0))))</f>
        <v>Anna Andreadi</v>
      </c>
      <c r="W6237" s="28" t="str">
        <f>IFERROR(VLOOKUP(DATA[[#This Row],[Order ID]],Returns!$A:$B,2,0),"No")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8" t="str">
        <f>IF(M6238=People!$B$5,People!$A$5,IF(M6238=People!$B$4,People!$A$4,IF(M6238=People!$B$3,People!$A$3,IF(M6238=People!$B$2,People!$A$2,0))))</f>
        <v>Chuck Magee</v>
      </c>
      <c r="W6238" s="28" t="str">
        <f>IFERROR(VLOOKUP(DATA[[#This Row],[Order ID]],Returns!$A:$B,2,0),"No")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8" t="str">
        <f>IF(M6239=People!$B$5,People!$A$5,IF(M6239=People!$B$4,People!$A$4,IF(M6239=People!$B$3,People!$A$3,IF(M6239=People!$B$2,People!$A$2,0))))</f>
        <v>Chuck Magee</v>
      </c>
      <c r="W6239" s="28" t="str">
        <f>IFERROR(VLOOKUP(DATA[[#This Row],[Order ID]],Returns!$A:$B,2,0),"No")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28" t="str">
        <f>IF(M6240=People!$B$5,People!$A$5,IF(M6240=People!$B$4,People!$A$4,IF(M6240=People!$B$3,People!$A$3,IF(M6240=People!$B$2,People!$A$2,0))))</f>
        <v>Anna Andreadi</v>
      </c>
      <c r="W6240" s="28" t="str">
        <f>IFERROR(VLOOKUP(DATA[[#This Row],[Order ID]],Returns!$A:$B,2,0),"No")</f>
        <v>No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28" t="str">
        <f>IF(M6241=People!$B$5,People!$A$5,IF(M6241=People!$B$4,People!$A$4,IF(M6241=People!$B$3,People!$A$3,IF(M6241=People!$B$2,People!$A$2,0))))</f>
        <v>Anna Andreadi</v>
      </c>
      <c r="W6241" s="28" t="str">
        <f>IFERROR(VLOOKUP(DATA[[#This Row],[Order ID]],Returns!$A:$B,2,0),"No")</f>
        <v>No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8" t="str">
        <f>IF(M6242=People!$B$5,People!$A$5,IF(M6242=People!$B$4,People!$A$4,IF(M6242=People!$B$3,People!$A$3,IF(M6242=People!$B$2,People!$A$2,0))))</f>
        <v>Anna Andreadi</v>
      </c>
      <c r="W6242" s="28" t="str">
        <f>IFERROR(VLOOKUP(DATA[[#This Row],[Order ID]],Returns!$A:$B,2,0),"No")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28" t="str">
        <f>IF(M6243=People!$B$5,People!$A$5,IF(M6243=People!$B$4,People!$A$4,IF(M6243=People!$B$3,People!$A$3,IF(M6243=People!$B$2,People!$A$2,0))))</f>
        <v>Chuck Magee</v>
      </c>
      <c r="W6243" s="28" t="str">
        <f>IFERROR(VLOOKUP(DATA[[#This Row],[Order ID]],Returns!$A:$B,2,0),"No")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8" t="str">
        <f>IF(M6244=People!$B$5,People!$A$5,IF(M6244=People!$B$4,People!$A$4,IF(M6244=People!$B$3,People!$A$3,IF(M6244=People!$B$2,People!$A$2,0))))</f>
        <v>Cassandra Brandow</v>
      </c>
      <c r="W6244" s="28" t="str">
        <f>IFERROR(VLOOKUP(DATA[[#This Row],[Order ID]],Returns!$A:$B,2,0),"No")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8" t="str">
        <f>IF(M6245=People!$B$5,People!$A$5,IF(M6245=People!$B$4,People!$A$4,IF(M6245=People!$B$3,People!$A$3,IF(M6245=People!$B$2,People!$A$2,0))))</f>
        <v>Anna Andreadi</v>
      </c>
      <c r="W6245" s="28" t="str">
        <f>IFERROR(VLOOKUP(DATA[[#This Row],[Order ID]],Returns!$A:$B,2,0),"No")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8" t="str">
        <f>IF(M6246=People!$B$5,People!$A$5,IF(M6246=People!$B$4,People!$A$4,IF(M6246=People!$B$3,People!$A$3,IF(M6246=People!$B$2,People!$A$2,0))))</f>
        <v>Anna Andreadi</v>
      </c>
      <c r="W6246" s="28" t="str">
        <f>IFERROR(VLOOKUP(DATA[[#This Row],[Order ID]],Returns!$A:$B,2,0),"No")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28" t="str">
        <f>IF(M6247=People!$B$5,People!$A$5,IF(M6247=People!$B$4,People!$A$4,IF(M6247=People!$B$3,People!$A$3,IF(M6247=People!$B$2,People!$A$2,0))))</f>
        <v>Anna Andreadi</v>
      </c>
      <c r="W6247" s="28" t="str">
        <f>IFERROR(VLOOKUP(DATA[[#This Row],[Order ID]],Returns!$A:$B,2,0),"No")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28" t="str">
        <f>IF(M6248=People!$B$5,People!$A$5,IF(M6248=People!$B$4,People!$A$4,IF(M6248=People!$B$3,People!$A$3,IF(M6248=People!$B$2,People!$A$2,0))))</f>
        <v>Anna Andreadi</v>
      </c>
      <c r="W6248" s="28" t="str">
        <f>IFERROR(VLOOKUP(DATA[[#This Row],[Order ID]],Returns!$A:$B,2,0),"No")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28" t="str">
        <f>IF(M6249=People!$B$5,People!$A$5,IF(M6249=People!$B$4,People!$A$4,IF(M6249=People!$B$3,People!$A$3,IF(M6249=People!$B$2,People!$A$2,0))))</f>
        <v>Kelly Williams</v>
      </c>
      <c r="W6249" s="28" t="str">
        <f>IFERROR(VLOOKUP(DATA[[#This Row],[Order ID]],Returns!$A:$B,2,0),"No")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28" t="str">
        <f>IF(M6250=People!$B$5,People!$A$5,IF(M6250=People!$B$4,People!$A$4,IF(M6250=People!$B$3,People!$A$3,IF(M6250=People!$B$2,People!$A$2,0))))</f>
        <v>Kelly Williams</v>
      </c>
      <c r="W6250" s="28" t="str">
        <f>IFERROR(VLOOKUP(DATA[[#This Row],[Order ID]],Returns!$A:$B,2,0),"No")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28" t="str">
        <f>IF(M6251=People!$B$5,People!$A$5,IF(M6251=People!$B$4,People!$A$4,IF(M6251=People!$B$3,People!$A$3,IF(M6251=People!$B$2,People!$A$2,0))))</f>
        <v>Kelly Williams</v>
      </c>
      <c r="W6251" s="28" t="str">
        <f>IFERROR(VLOOKUP(DATA[[#This Row],[Order ID]],Returns!$A:$B,2,0),"No")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28" t="str">
        <f>IF(M6252=People!$B$5,People!$A$5,IF(M6252=People!$B$4,People!$A$4,IF(M6252=People!$B$3,People!$A$3,IF(M6252=People!$B$2,People!$A$2,0))))</f>
        <v>Kelly Williams</v>
      </c>
      <c r="W6252" s="28" t="str">
        <f>IFERROR(VLOOKUP(DATA[[#This Row],[Order ID]],Returns!$A:$B,2,0),"No")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8" t="str">
        <f>IF(M6253=People!$B$5,People!$A$5,IF(M6253=People!$B$4,People!$A$4,IF(M6253=People!$B$3,People!$A$3,IF(M6253=People!$B$2,People!$A$2,0))))</f>
        <v>Kelly Williams</v>
      </c>
      <c r="W6253" s="28" t="str">
        <f>IFERROR(VLOOKUP(DATA[[#This Row],[Order ID]],Returns!$A:$B,2,0),"No")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8" t="str">
        <f>IF(M6254=People!$B$5,People!$A$5,IF(M6254=People!$B$4,People!$A$4,IF(M6254=People!$B$3,People!$A$3,IF(M6254=People!$B$2,People!$A$2,0))))</f>
        <v>Cassandra Brandow</v>
      </c>
      <c r="W6254" s="28" t="str">
        <f>IFERROR(VLOOKUP(DATA[[#This Row],[Order ID]],Returns!$A:$B,2,0),"No")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8" t="str">
        <f>IF(M6255=People!$B$5,People!$A$5,IF(M6255=People!$B$4,People!$A$4,IF(M6255=People!$B$3,People!$A$3,IF(M6255=People!$B$2,People!$A$2,0))))</f>
        <v>Cassandra Brandow</v>
      </c>
      <c r="W6255" s="28" t="str">
        <f>IFERROR(VLOOKUP(DATA[[#This Row],[Order ID]],Returns!$A:$B,2,0),"No")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28" t="str">
        <f>IF(M6256=People!$B$5,People!$A$5,IF(M6256=People!$B$4,People!$A$4,IF(M6256=People!$B$3,People!$A$3,IF(M6256=People!$B$2,People!$A$2,0))))</f>
        <v>Cassandra Brandow</v>
      </c>
      <c r="W6256" s="28" t="str">
        <f>IFERROR(VLOOKUP(DATA[[#This Row],[Order ID]],Returns!$A:$B,2,0),"No")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8" t="str">
        <f>IF(M6257=People!$B$5,People!$A$5,IF(M6257=People!$B$4,People!$A$4,IF(M6257=People!$B$3,People!$A$3,IF(M6257=People!$B$2,People!$A$2,0))))</f>
        <v>Kelly Williams</v>
      </c>
      <c r="W6257" s="28" t="str">
        <f>IFERROR(VLOOKUP(DATA[[#This Row],[Order ID]],Returns!$A:$B,2,0),"No")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8" t="str">
        <f>IF(M6258=People!$B$5,People!$A$5,IF(M6258=People!$B$4,People!$A$4,IF(M6258=People!$B$3,People!$A$3,IF(M6258=People!$B$2,People!$A$2,0))))</f>
        <v>Cassandra Brandow</v>
      </c>
      <c r="W6258" s="28" t="str">
        <f>IFERROR(VLOOKUP(DATA[[#This Row],[Order ID]],Returns!$A:$B,2,0),"No")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8" t="str">
        <f>IF(M6259=People!$B$5,People!$A$5,IF(M6259=People!$B$4,People!$A$4,IF(M6259=People!$B$3,People!$A$3,IF(M6259=People!$B$2,People!$A$2,0))))</f>
        <v>Chuck Magee</v>
      </c>
      <c r="W6259" s="28" t="str">
        <f>IFERROR(VLOOKUP(DATA[[#This Row],[Order ID]],Returns!$A:$B,2,0),"No")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8" t="str">
        <f>IF(M6260=People!$B$5,People!$A$5,IF(M6260=People!$B$4,People!$A$4,IF(M6260=People!$B$3,People!$A$3,IF(M6260=People!$B$2,People!$A$2,0))))</f>
        <v>Chuck Magee</v>
      </c>
      <c r="W6260" s="28" t="str">
        <f>IFERROR(VLOOKUP(DATA[[#This Row],[Order ID]],Returns!$A:$B,2,0),"No")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28" t="str">
        <f>IF(M6261=People!$B$5,People!$A$5,IF(M6261=People!$B$4,People!$A$4,IF(M6261=People!$B$3,People!$A$3,IF(M6261=People!$B$2,People!$A$2,0))))</f>
        <v>Kelly Williams</v>
      </c>
      <c r="W6261" s="28" t="str">
        <f>IFERROR(VLOOKUP(DATA[[#This Row],[Order ID]],Returns!$A:$B,2,0),"No")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8" t="str">
        <f>IF(M6262=People!$B$5,People!$A$5,IF(M6262=People!$B$4,People!$A$4,IF(M6262=People!$B$3,People!$A$3,IF(M6262=People!$B$2,People!$A$2,0))))</f>
        <v>Anna Andreadi</v>
      </c>
      <c r="W6262" s="28" t="str">
        <f>IFERROR(VLOOKUP(DATA[[#This Row],[Order ID]],Returns!$A:$B,2,0),"No")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28" t="str">
        <f>IF(M6263=People!$B$5,People!$A$5,IF(M6263=People!$B$4,People!$A$4,IF(M6263=People!$B$3,People!$A$3,IF(M6263=People!$B$2,People!$A$2,0))))</f>
        <v>Chuck Magee</v>
      </c>
      <c r="W6263" s="28" t="str">
        <f>IFERROR(VLOOKUP(DATA[[#This Row],[Order ID]],Returns!$A:$B,2,0),"No")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8" t="str">
        <f>IF(M6264=People!$B$5,People!$A$5,IF(M6264=People!$B$4,People!$A$4,IF(M6264=People!$B$3,People!$A$3,IF(M6264=People!$B$2,People!$A$2,0))))</f>
        <v>Kelly Williams</v>
      </c>
      <c r="W6264" s="28" t="str">
        <f>IFERROR(VLOOKUP(DATA[[#This Row],[Order ID]],Returns!$A:$B,2,0),"No")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28" t="str">
        <f>IF(M6265=People!$B$5,People!$A$5,IF(M6265=People!$B$4,People!$A$4,IF(M6265=People!$B$3,People!$A$3,IF(M6265=People!$B$2,People!$A$2,0))))</f>
        <v>Cassandra Brandow</v>
      </c>
      <c r="W6265" s="28" t="str">
        <f>IFERROR(VLOOKUP(DATA[[#This Row],[Order ID]],Returns!$A:$B,2,0),"No")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8" t="str">
        <f>IF(M6266=People!$B$5,People!$A$5,IF(M6266=People!$B$4,People!$A$4,IF(M6266=People!$B$3,People!$A$3,IF(M6266=People!$B$2,People!$A$2,0))))</f>
        <v>Kelly Williams</v>
      </c>
      <c r="W6266" s="28" t="str">
        <f>IFERROR(VLOOKUP(DATA[[#This Row],[Order ID]],Returns!$A:$B,2,0),"No")</f>
        <v>No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8" t="str">
        <f>IF(M6267=People!$B$5,People!$A$5,IF(M6267=People!$B$4,People!$A$4,IF(M6267=People!$B$3,People!$A$3,IF(M6267=People!$B$2,People!$A$2,0))))</f>
        <v>Cassandra Brandow</v>
      </c>
      <c r="W6267" s="28" t="str">
        <f>IFERROR(VLOOKUP(DATA[[#This Row],[Order ID]],Returns!$A:$B,2,0),"No")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8" t="str">
        <f>IF(M6268=People!$B$5,People!$A$5,IF(M6268=People!$B$4,People!$A$4,IF(M6268=People!$B$3,People!$A$3,IF(M6268=People!$B$2,People!$A$2,0))))</f>
        <v>Cassandra Brandow</v>
      </c>
      <c r="W6268" s="28" t="str">
        <f>IFERROR(VLOOKUP(DATA[[#This Row],[Order ID]],Returns!$A:$B,2,0),"No")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28" t="str">
        <f>IF(M6269=People!$B$5,People!$A$5,IF(M6269=People!$B$4,People!$A$4,IF(M6269=People!$B$3,People!$A$3,IF(M6269=People!$B$2,People!$A$2,0))))</f>
        <v>Chuck Magee</v>
      </c>
      <c r="W6269" s="28" t="str">
        <f>IFERROR(VLOOKUP(DATA[[#This Row],[Order ID]],Returns!$A:$B,2,0),"No")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28" t="str">
        <f>IF(M6270=People!$B$5,People!$A$5,IF(M6270=People!$B$4,People!$A$4,IF(M6270=People!$B$3,People!$A$3,IF(M6270=People!$B$2,People!$A$2,0))))</f>
        <v>Chuck Magee</v>
      </c>
      <c r="W6270" s="28" t="str">
        <f>IFERROR(VLOOKUP(DATA[[#This Row],[Order ID]],Returns!$A:$B,2,0),"No")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8" t="str">
        <f>IF(M6271=People!$B$5,People!$A$5,IF(M6271=People!$B$4,People!$A$4,IF(M6271=People!$B$3,People!$A$3,IF(M6271=People!$B$2,People!$A$2,0))))</f>
        <v>Anna Andreadi</v>
      </c>
      <c r="W6271" s="28" t="str">
        <f>IFERROR(VLOOKUP(DATA[[#This Row],[Order ID]],Returns!$A:$B,2,0),"No")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8" t="str">
        <f>IF(M6272=People!$B$5,People!$A$5,IF(M6272=People!$B$4,People!$A$4,IF(M6272=People!$B$3,People!$A$3,IF(M6272=People!$B$2,People!$A$2,0))))</f>
        <v>Anna Andreadi</v>
      </c>
      <c r="W6272" s="28" t="str">
        <f>IFERROR(VLOOKUP(DATA[[#This Row],[Order ID]],Returns!$A:$B,2,0),"No")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8" t="str">
        <f>IF(M6273=People!$B$5,People!$A$5,IF(M6273=People!$B$4,People!$A$4,IF(M6273=People!$B$3,People!$A$3,IF(M6273=People!$B$2,People!$A$2,0))))</f>
        <v>Anna Andreadi</v>
      </c>
      <c r="W6273" s="28" t="str">
        <f>IFERROR(VLOOKUP(DATA[[#This Row],[Order ID]],Returns!$A:$B,2,0),"No")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8" t="str">
        <f>IF(M6274=People!$B$5,People!$A$5,IF(M6274=People!$B$4,People!$A$4,IF(M6274=People!$B$3,People!$A$3,IF(M6274=People!$B$2,People!$A$2,0))))</f>
        <v>Kelly Williams</v>
      </c>
      <c r="W6274" s="28" t="str">
        <f>IFERROR(VLOOKUP(DATA[[#This Row],[Order ID]],Returns!$A:$B,2,0),"No")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8" t="str">
        <f>IF(M6275=People!$B$5,People!$A$5,IF(M6275=People!$B$4,People!$A$4,IF(M6275=People!$B$3,People!$A$3,IF(M6275=People!$B$2,People!$A$2,0))))</f>
        <v>Anna Andreadi</v>
      </c>
      <c r="W6275" s="28" t="str">
        <f>IFERROR(VLOOKUP(DATA[[#This Row],[Order ID]],Returns!$A:$B,2,0),"No")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8" t="str">
        <f>IF(M6276=People!$B$5,People!$A$5,IF(M6276=People!$B$4,People!$A$4,IF(M6276=People!$B$3,People!$A$3,IF(M6276=People!$B$2,People!$A$2,0))))</f>
        <v>Anna Andreadi</v>
      </c>
      <c r="W6276" s="28" t="str">
        <f>IFERROR(VLOOKUP(DATA[[#This Row],[Order ID]],Returns!$A:$B,2,0),"No")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28" t="str">
        <f>IF(M6277=People!$B$5,People!$A$5,IF(M6277=People!$B$4,People!$A$4,IF(M6277=People!$B$3,People!$A$3,IF(M6277=People!$B$2,People!$A$2,0))))</f>
        <v>Anna Andreadi</v>
      </c>
      <c r="W6277" s="28" t="str">
        <f>IFERROR(VLOOKUP(DATA[[#This Row],[Order ID]],Returns!$A:$B,2,0),"No")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28" t="str">
        <f>IF(M6278=People!$B$5,People!$A$5,IF(M6278=People!$B$4,People!$A$4,IF(M6278=People!$B$3,People!$A$3,IF(M6278=People!$B$2,People!$A$2,0))))</f>
        <v>Anna Andreadi</v>
      </c>
      <c r="W6278" s="28" t="str">
        <f>IFERROR(VLOOKUP(DATA[[#This Row],[Order ID]],Returns!$A:$B,2,0),"No")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28" t="str">
        <f>IF(M6279=People!$B$5,People!$A$5,IF(M6279=People!$B$4,People!$A$4,IF(M6279=People!$B$3,People!$A$3,IF(M6279=People!$B$2,People!$A$2,0))))</f>
        <v>Anna Andreadi</v>
      </c>
      <c r="W6279" s="28" t="str">
        <f>IFERROR(VLOOKUP(DATA[[#This Row],[Order ID]],Returns!$A:$B,2,0),"No")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8" t="str">
        <f>IF(M6280=People!$B$5,People!$A$5,IF(M6280=People!$B$4,People!$A$4,IF(M6280=People!$B$3,People!$A$3,IF(M6280=People!$B$2,People!$A$2,0))))</f>
        <v>Anna Andreadi</v>
      </c>
      <c r="W6280" s="28" t="str">
        <f>IFERROR(VLOOKUP(DATA[[#This Row],[Order ID]],Returns!$A:$B,2,0),"No")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8" t="str">
        <f>IF(M6281=People!$B$5,People!$A$5,IF(M6281=People!$B$4,People!$A$4,IF(M6281=People!$B$3,People!$A$3,IF(M6281=People!$B$2,People!$A$2,0))))</f>
        <v>Anna Andreadi</v>
      </c>
      <c r="W6281" s="28" t="str">
        <f>IFERROR(VLOOKUP(DATA[[#This Row],[Order ID]],Returns!$A:$B,2,0),"No")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8" t="str">
        <f>IF(M6282=People!$B$5,People!$A$5,IF(M6282=People!$B$4,People!$A$4,IF(M6282=People!$B$3,People!$A$3,IF(M6282=People!$B$2,People!$A$2,0))))</f>
        <v>Chuck Magee</v>
      </c>
      <c r="W6282" s="28" t="str">
        <f>IFERROR(VLOOKUP(DATA[[#This Row],[Order ID]],Returns!$A:$B,2,0),"No")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8" t="str">
        <f>IF(M6283=People!$B$5,People!$A$5,IF(M6283=People!$B$4,People!$A$4,IF(M6283=People!$B$3,People!$A$3,IF(M6283=People!$B$2,People!$A$2,0))))</f>
        <v>Chuck Magee</v>
      </c>
      <c r="W6283" s="28" t="str">
        <f>IFERROR(VLOOKUP(DATA[[#This Row],[Order ID]],Returns!$A:$B,2,0),"No")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8" t="str">
        <f>IF(M6284=People!$B$5,People!$A$5,IF(M6284=People!$B$4,People!$A$4,IF(M6284=People!$B$3,People!$A$3,IF(M6284=People!$B$2,People!$A$2,0))))</f>
        <v>Chuck Magee</v>
      </c>
      <c r="W6284" s="28" t="str">
        <f>IFERROR(VLOOKUP(DATA[[#This Row],[Order ID]],Returns!$A:$B,2,0),"No")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8" t="str">
        <f>IF(M6285=People!$B$5,People!$A$5,IF(M6285=People!$B$4,People!$A$4,IF(M6285=People!$B$3,People!$A$3,IF(M6285=People!$B$2,People!$A$2,0))))</f>
        <v>Anna Andreadi</v>
      </c>
      <c r="W6285" s="28" t="str">
        <f>IFERROR(VLOOKUP(DATA[[#This Row],[Order ID]],Returns!$A:$B,2,0),"No")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28" t="str">
        <f>IF(M6286=People!$B$5,People!$A$5,IF(M6286=People!$B$4,People!$A$4,IF(M6286=People!$B$3,People!$A$3,IF(M6286=People!$B$2,People!$A$2,0))))</f>
        <v>Anna Andreadi</v>
      </c>
      <c r="W6286" s="28" t="str">
        <f>IFERROR(VLOOKUP(DATA[[#This Row],[Order ID]],Returns!$A:$B,2,0),"No")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8" t="str">
        <f>IF(M6287=People!$B$5,People!$A$5,IF(M6287=People!$B$4,People!$A$4,IF(M6287=People!$B$3,People!$A$3,IF(M6287=People!$B$2,People!$A$2,0))))</f>
        <v>Chuck Magee</v>
      </c>
      <c r="W6287" s="28" t="str">
        <f>IFERROR(VLOOKUP(DATA[[#This Row],[Order ID]],Returns!$A:$B,2,0),"No")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8" t="str">
        <f>IF(M6288=People!$B$5,People!$A$5,IF(M6288=People!$B$4,People!$A$4,IF(M6288=People!$B$3,People!$A$3,IF(M6288=People!$B$2,People!$A$2,0))))</f>
        <v>Cassandra Brandow</v>
      </c>
      <c r="W6288" s="28" t="str">
        <f>IFERROR(VLOOKUP(DATA[[#This Row],[Order ID]],Returns!$A:$B,2,0),"No")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8" t="str">
        <f>IF(M6289=People!$B$5,People!$A$5,IF(M6289=People!$B$4,People!$A$4,IF(M6289=People!$B$3,People!$A$3,IF(M6289=People!$B$2,People!$A$2,0))))</f>
        <v>Anna Andreadi</v>
      </c>
      <c r="W6289" s="28" t="str">
        <f>IFERROR(VLOOKUP(DATA[[#This Row],[Order ID]],Returns!$A:$B,2,0),"No")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8" t="str">
        <f>IF(M6290=People!$B$5,People!$A$5,IF(M6290=People!$B$4,People!$A$4,IF(M6290=People!$B$3,People!$A$3,IF(M6290=People!$B$2,People!$A$2,0))))</f>
        <v>Anna Andreadi</v>
      </c>
      <c r="W6290" s="28" t="str">
        <f>IFERROR(VLOOKUP(DATA[[#This Row],[Order ID]],Returns!$A:$B,2,0),"No")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8" t="str">
        <f>IF(M6291=People!$B$5,People!$A$5,IF(M6291=People!$B$4,People!$A$4,IF(M6291=People!$B$3,People!$A$3,IF(M6291=People!$B$2,People!$A$2,0))))</f>
        <v>Anna Andreadi</v>
      </c>
      <c r="W6291" s="28" t="str">
        <f>IFERROR(VLOOKUP(DATA[[#This Row],[Order ID]],Returns!$A:$B,2,0),"No")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28" t="str">
        <f>IF(M6292=People!$B$5,People!$A$5,IF(M6292=People!$B$4,People!$A$4,IF(M6292=People!$B$3,People!$A$3,IF(M6292=People!$B$2,People!$A$2,0))))</f>
        <v>Anna Andreadi</v>
      </c>
      <c r="W6292" s="28" t="str">
        <f>IFERROR(VLOOKUP(DATA[[#This Row],[Order ID]],Returns!$A:$B,2,0),"No")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28" t="str">
        <f>IF(M6293=People!$B$5,People!$A$5,IF(M6293=People!$B$4,People!$A$4,IF(M6293=People!$B$3,People!$A$3,IF(M6293=People!$B$2,People!$A$2,0))))</f>
        <v>Cassandra Brandow</v>
      </c>
      <c r="W6293" s="28" t="str">
        <f>IFERROR(VLOOKUP(DATA[[#This Row],[Order ID]],Returns!$A:$B,2,0),"No")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8" t="str">
        <f>IF(M6294=People!$B$5,People!$A$5,IF(M6294=People!$B$4,People!$A$4,IF(M6294=People!$B$3,People!$A$3,IF(M6294=People!$B$2,People!$A$2,0))))</f>
        <v>Anna Andreadi</v>
      </c>
      <c r="W6294" s="28" t="str">
        <f>IFERROR(VLOOKUP(DATA[[#This Row],[Order ID]],Returns!$A:$B,2,0),"No")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28" t="str">
        <f>IF(M6295=People!$B$5,People!$A$5,IF(M6295=People!$B$4,People!$A$4,IF(M6295=People!$B$3,People!$A$3,IF(M6295=People!$B$2,People!$A$2,0))))</f>
        <v>Anna Andreadi</v>
      </c>
      <c r="W6295" s="28" t="str">
        <f>IFERROR(VLOOKUP(DATA[[#This Row],[Order ID]],Returns!$A:$B,2,0),"No")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8" t="str">
        <f>IF(M6296=People!$B$5,People!$A$5,IF(M6296=People!$B$4,People!$A$4,IF(M6296=People!$B$3,People!$A$3,IF(M6296=People!$B$2,People!$A$2,0))))</f>
        <v>Chuck Magee</v>
      </c>
      <c r="W6296" s="28" t="str">
        <f>IFERROR(VLOOKUP(DATA[[#This Row],[Order ID]],Returns!$A:$B,2,0),"No")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8" t="str">
        <f>IF(M6297=People!$B$5,People!$A$5,IF(M6297=People!$B$4,People!$A$4,IF(M6297=People!$B$3,People!$A$3,IF(M6297=People!$B$2,People!$A$2,0))))</f>
        <v>Chuck Magee</v>
      </c>
      <c r="W6297" s="28" t="str">
        <f>IFERROR(VLOOKUP(DATA[[#This Row],[Order ID]],Returns!$A:$B,2,0),"No")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28" t="str">
        <f>IF(M6298=People!$B$5,People!$A$5,IF(M6298=People!$B$4,People!$A$4,IF(M6298=People!$B$3,People!$A$3,IF(M6298=People!$B$2,People!$A$2,0))))</f>
        <v>Chuck Magee</v>
      </c>
      <c r="W6298" s="28" t="str">
        <f>IFERROR(VLOOKUP(DATA[[#This Row],[Order ID]],Returns!$A:$B,2,0),"No")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28" t="str">
        <f>IF(M6299=People!$B$5,People!$A$5,IF(M6299=People!$B$4,People!$A$4,IF(M6299=People!$B$3,People!$A$3,IF(M6299=People!$B$2,People!$A$2,0))))</f>
        <v>Chuck Magee</v>
      </c>
      <c r="W6299" s="28" t="str">
        <f>IFERROR(VLOOKUP(DATA[[#This Row],[Order ID]],Returns!$A:$B,2,0),"No")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28" t="str">
        <f>IF(M6300=People!$B$5,People!$A$5,IF(M6300=People!$B$4,People!$A$4,IF(M6300=People!$B$3,People!$A$3,IF(M6300=People!$B$2,People!$A$2,0))))</f>
        <v>Anna Andreadi</v>
      </c>
      <c r="W6300" s="28" t="str">
        <f>IFERROR(VLOOKUP(DATA[[#This Row],[Order ID]],Returns!$A:$B,2,0),"No")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28" t="str">
        <f>IF(M6301=People!$B$5,People!$A$5,IF(M6301=People!$B$4,People!$A$4,IF(M6301=People!$B$3,People!$A$3,IF(M6301=People!$B$2,People!$A$2,0))))</f>
        <v>Anna Andreadi</v>
      </c>
      <c r="W6301" s="28" t="str">
        <f>IFERROR(VLOOKUP(DATA[[#This Row],[Order ID]],Returns!$A:$B,2,0),"No")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8" t="str">
        <f>IF(M6302=People!$B$5,People!$A$5,IF(M6302=People!$B$4,People!$A$4,IF(M6302=People!$B$3,People!$A$3,IF(M6302=People!$B$2,People!$A$2,0))))</f>
        <v>Kelly Williams</v>
      </c>
      <c r="W6302" s="28" t="str">
        <f>IFERROR(VLOOKUP(DATA[[#This Row],[Order ID]],Returns!$A:$B,2,0),"No")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8" t="str">
        <f>IF(M6303=People!$B$5,People!$A$5,IF(M6303=People!$B$4,People!$A$4,IF(M6303=People!$B$3,People!$A$3,IF(M6303=People!$B$2,People!$A$2,0))))</f>
        <v>Kelly Williams</v>
      </c>
      <c r="W6303" s="28" t="str">
        <f>IFERROR(VLOOKUP(DATA[[#This Row],[Order ID]],Returns!$A:$B,2,0),"No")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8" t="str">
        <f>IF(M6304=People!$B$5,People!$A$5,IF(M6304=People!$B$4,People!$A$4,IF(M6304=People!$B$3,People!$A$3,IF(M6304=People!$B$2,People!$A$2,0))))</f>
        <v>Kelly Williams</v>
      </c>
      <c r="W6304" s="28" t="str">
        <f>IFERROR(VLOOKUP(DATA[[#This Row],[Order ID]],Returns!$A:$B,2,0),"No")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8" t="str">
        <f>IF(M6305=People!$B$5,People!$A$5,IF(M6305=People!$B$4,People!$A$4,IF(M6305=People!$B$3,People!$A$3,IF(M6305=People!$B$2,People!$A$2,0))))</f>
        <v>Kelly Williams</v>
      </c>
      <c r="W6305" s="28" t="str">
        <f>IFERROR(VLOOKUP(DATA[[#This Row],[Order ID]],Returns!$A:$B,2,0),"No")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28" t="str">
        <f>IF(M6306=People!$B$5,People!$A$5,IF(M6306=People!$B$4,People!$A$4,IF(M6306=People!$B$3,People!$A$3,IF(M6306=People!$B$2,People!$A$2,0))))</f>
        <v>Chuck Magee</v>
      </c>
      <c r="W6306" s="28" t="str">
        <f>IFERROR(VLOOKUP(DATA[[#This Row],[Order ID]],Returns!$A:$B,2,0),"No")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8" t="str">
        <f>IF(M6307=People!$B$5,People!$A$5,IF(M6307=People!$B$4,People!$A$4,IF(M6307=People!$B$3,People!$A$3,IF(M6307=People!$B$2,People!$A$2,0))))</f>
        <v>Anna Andreadi</v>
      </c>
      <c r="W6307" s="28" t="str">
        <f>IFERROR(VLOOKUP(DATA[[#This Row],[Order ID]],Returns!$A:$B,2,0),"No")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8" t="str">
        <f>IF(M6308=People!$B$5,People!$A$5,IF(M6308=People!$B$4,People!$A$4,IF(M6308=People!$B$3,People!$A$3,IF(M6308=People!$B$2,People!$A$2,0))))</f>
        <v>Anna Andreadi</v>
      </c>
      <c r="W6308" s="28" t="str">
        <f>IFERROR(VLOOKUP(DATA[[#This Row],[Order ID]],Returns!$A:$B,2,0),"No")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8" t="str">
        <f>IF(M6309=People!$B$5,People!$A$5,IF(M6309=People!$B$4,People!$A$4,IF(M6309=People!$B$3,People!$A$3,IF(M6309=People!$B$2,People!$A$2,0))))</f>
        <v>Anna Andreadi</v>
      </c>
      <c r="W6309" s="28" t="str">
        <f>IFERROR(VLOOKUP(DATA[[#This Row],[Order ID]],Returns!$A:$B,2,0),"No")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8" t="str">
        <f>IF(M6310=People!$B$5,People!$A$5,IF(M6310=People!$B$4,People!$A$4,IF(M6310=People!$B$3,People!$A$3,IF(M6310=People!$B$2,People!$A$2,0))))</f>
        <v>Anna Andreadi</v>
      </c>
      <c r="W6310" s="28" t="str">
        <f>IFERROR(VLOOKUP(DATA[[#This Row],[Order ID]],Returns!$A:$B,2,0),"No")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8" t="str">
        <f>IF(M6311=People!$B$5,People!$A$5,IF(M6311=People!$B$4,People!$A$4,IF(M6311=People!$B$3,People!$A$3,IF(M6311=People!$B$2,People!$A$2,0))))</f>
        <v>Anna Andreadi</v>
      </c>
      <c r="W6311" s="28" t="str">
        <f>IFERROR(VLOOKUP(DATA[[#This Row],[Order ID]],Returns!$A:$B,2,0),"No")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28" t="str">
        <f>IF(M6312=People!$B$5,People!$A$5,IF(M6312=People!$B$4,People!$A$4,IF(M6312=People!$B$3,People!$A$3,IF(M6312=People!$B$2,People!$A$2,0))))</f>
        <v>Anna Andreadi</v>
      </c>
      <c r="W6312" s="28" t="str">
        <f>IFERROR(VLOOKUP(DATA[[#This Row],[Order ID]],Returns!$A:$B,2,0),"No")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8" t="str">
        <f>IF(M6313=People!$B$5,People!$A$5,IF(M6313=People!$B$4,People!$A$4,IF(M6313=People!$B$3,People!$A$3,IF(M6313=People!$B$2,People!$A$2,0))))</f>
        <v>Anna Andreadi</v>
      </c>
      <c r="W6313" s="28" t="str">
        <f>IFERROR(VLOOKUP(DATA[[#This Row],[Order ID]],Returns!$A:$B,2,0),"No")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28" t="str">
        <f>IF(M6314=People!$B$5,People!$A$5,IF(M6314=People!$B$4,People!$A$4,IF(M6314=People!$B$3,People!$A$3,IF(M6314=People!$B$2,People!$A$2,0))))</f>
        <v>Chuck Magee</v>
      </c>
      <c r="W6314" s="28" t="str">
        <f>IFERROR(VLOOKUP(DATA[[#This Row],[Order ID]],Returns!$A:$B,2,0),"No")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28" t="str">
        <f>IF(M6315=People!$B$5,People!$A$5,IF(M6315=People!$B$4,People!$A$4,IF(M6315=People!$B$3,People!$A$3,IF(M6315=People!$B$2,People!$A$2,0))))</f>
        <v>Chuck Magee</v>
      </c>
      <c r="W6315" s="28" t="str">
        <f>IFERROR(VLOOKUP(DATA[[#This Row],[Order ID]],Returns!$A:$B,2,0),"No")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8" t="str">
        <f>IF(M6316=People!$B$5,People!$A$5,IF(M6316=People!$B$4,People!$A$4,IF(M6316=People!$B$3,People!$A$3,IF(M6316=People!$B$2,People!$A$2,0))))</f>
        <v>Kelly Williams</v>
      </c>
      <c r="W6316" s="28" t="str">
        <f>IFERROR(VLOOKUP(DATA[[#This Row],[Order ID]],Returns!$A:$B,2,0),"No")</f>
        <v>No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28" t="str">
        <f>IF(M6317=People!$B$5,People!$A$5,IF(M6317=People!$B$4,People!$A$4,IF(M6317=People!$B$3,People!$A$3,IF(M6317=People!$B$2,People!$A$2,0))))</f>
        <v>Kelly Williams</v>
      </c>
      <c r="W6317" s="28" t="str">
        <f>IFERROR(VLOOKUP(DATA[[#This Row],[Order ID]],Returns!$A:$B,2,0),"No")</f>
        <v>No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28" t="str">
        <f>IF(M6318=People!$B$5,People!$A$5,IF(M6318=People!$B$4,People!$A$4,IF(M6318=People!$B$3,People!$A$3,IF(M6318=People!$B$2,People!$A$2,0))))</f>
        <v>Kelly Williams</v>
      </c>
      <c r="W6318" s="28" t="str">
        <f>IFERROR(VLOOKUP(DATA[[#This Row],[Order ID]],Returns!$A:$B,2,0),"No")</f>
        <v>No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28" t="str">
        <f>IF(M6319=People!$B$5,People!$A$5,IF(M6319=People!$B$4,People!$A$4,IF(M6319=People!$B$3,People!$A$3,IF(M6319=People!$B$2,People!$A$2,0))))</f>
        <v>Kelly Williams</v>
      </c>
      <c r="W6319" s="28" t="str">
        <f>IFERROR(VLOOKUP(DATA[[#This Row],[Order ID]],Returns!$A:$B,2,0),"No")</f>
        <v>No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8" t="str">
        <f>IF(M6320=People!$B$5,People!$A$5,IF(M6320=People!$B$4,People!$A$4,IF(M6320=People!$B$3,People!$A$3,IF(M6320=People!$B$2,People!$A$2,0))))</f>
        <v>Anna Andreadi</v>
      </c>
      <c r="W6320" s="28" t="str">
        <f>IFERROR(VLOOKUP(DATA[[#This Row],[Order ID]],Returns!$A:$B,2,0),"No")</f>
        <v>No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28" t="str">
        <f>IF(M6321=People!$B$5,People!$A$5,IF(M6321=People!$B$4,People!$A$4,IF(M6321=People!$B$3,People!$A$3,IF(M6321=People!$B$2,People!$A$2,0))))</f>
        <v>Anna Andreadi</v>
      </c>
      <c r="W6321" s="28" t="str">
        <f>IFERROR(VLOOKUP(DATA[[#This Row],[Order ID]],Returns!$A:$B,2,0),"No")</f>
        <v>No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28" t="str">
        <f>IF(M6322=People!$B$5,People!$A$5,IF(M6322=People!$B$4,People!$A$4,IF(M6322=People!$B$3,People!$A$3,IF(M6322=People!$B$2,People!$A$2,0))))</f>
        <v>Cassandra Brandow</v>
      </c>
      <c r="W6322" s="28" t="str">
        <f>IFERROR(VLOOKUP(DATA[[#This Row],[Order ID]],Returns!$A:$B,2,0),"No")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8" t="str">
        <f>IF(M6323=People!$B$5,People!$A$5,IF(M6323=People!$B$4,People!$A$4,IF(M6323=People!$B$3,People!$A$3,IF(M6323=People!$B$2,People!$A$2,0))))</f>
        <v>Chuck Magee</v>
      </c>
      <c r="W6323" s="28" t="str">
        <f>IFERROR(VLOOKUP(DATA[[#This Row],[Order ID]],Returns!$A:$B,2,0),"No")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28" t="str">
        <f>IF(M6324=People!$B$5,People!$A$5,IF(M6324=People!$B$4,People!$A$4,IF(M6324=People!$B$3,People!$A$3,IF(M6324=People!$B$2,People!$A$2,0))))</f>
        <v>Kelly Williams</v>
      </c>
      <c r="W6324" s="28" t="str">
        <f>IFERROR(VLOOKUP(DATA[[#This Row],[Order ID]],Returns!$A:$B,2,0),"No")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28" t="str">
        <f>IF(M6325=People!$B$5,People!$A$5,IF(M6325=People!$B$4,People!$A$4,IF(M6325=People!$B$3,People!$A$3,IF(M6325=People!$B$2,People!$A$2,0))))</f>
        <v>Chuck Magee</v>
      </c>
      <c r="W6325" s="28" t="str">
        <f>IFERROR(VLOOKUP(DATA[[#This Row],[Order ID]],Returns!$A:$B,2,0),"No")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28" t="str">
        <f>IF(M6326=People!$B$5,People!$A$5,IF(M6326=People!$B$4,People!$A$4,IF(M6326=People!$B$3,People!$A$3,IF(M6326=People!$B$2,People!$A$2,0))))</f>
        <v>Anna Andreadi</v>
      </c>
      <c r="W6326" s="28" t="str">
        <f>IFERROR(VLOOKUP(DATA[[#This Row],[Order ID]],Returns!$A:$B,2,0),"No")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28" t="str">
        <f>IF(M6327=People!$B$5,People!$A$5,IF(M6327=People!$B$4,People!$A$4,IF(M6327=People!$B$3,People!$A$3,IF(M6327=People!$B$2,People!$A$2,0))))</f>
        <v>Anna Andreadi</v>
      </c>
      <c r="W6327" s="28" t="str">
        <f>IFERROR(VLOOKUP(DATA[[#This Row],[Order ID]],Returns!$A:$B,2,0),"No")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28" t="str">
        <f>IF(M6328=People!$B$5,People!$A$5,IF(M6328=People!$B$4,People!$A$4,IF(M6328=People!$B$3,People!$A$3,IF(M6328=People!$B$2,People!$A$2,0))))</f>
        <v>Kelly Williams</v>
      </c>
      <c r="W6328" s="28" t="str">
        <f>IFERROR(VLOOKUP(DATA[[#This Row],[Order ID]],Returns!$A:$B,2,0),"No")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28" t="str">
        <f>IF(M6329=People!$B$5,People!$A$5,IF(M6329=People!$B$4,People!$A$4,IF(M6329=People!$B$3,People!$A$3,IF(M6329=People!$B$2,People!$A$2,0))))</f>
        <v>Kelly Williams</v>
      </c>
      <c r="W6329" s="28" t="str">
        <f>IFERROR(VLOOKUP(DATA[[#This Row],[Order ID]],Returns!$A:$B,2,0),"No")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28" t="str">
        <f>IF(M6330=People!$B$5,People!$A$5,IF(M6330=People!$B$4,People!$A$4,IF(M6330=People!$B$3,People!$A$3,IF(M6330=People!$B$2,People!$A$2,0))))</f>
        <v>Kelly Williams</v>
      </c>
      <c r="W6330" s="28" t="str">
        <f>IFERROR(VLOOKUP(DATA[[#This Row],[Order ID]],Returns!$A:$B,2,0),"No")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8" t="str">
        <f>IF(M6331=People!$B$5,People!$A$5,IF(M6331=People!$B$4,People!$A$4,IF(M6331=People!$B$3,People!$A$3,IF(M6331=People!$B$2,People!$A$2,0))))</f>
        <v>Kelly Williams</v>
      </c>
      <c r="W6331" s="28" t="str">
        <f>IFERROR(VLOOKUP(DATA[[#This Row],[Order ID]],Returns!$A:$B,2,0),"No")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28" t="str">
        <f>IF(M6332=People!$B$5,People!$A$5,IF(M6332=People!$B$4,People!$A$4,IF(M6332=People!$B$3,People!$A$3,IF(M6332=People!$B$2,People!$A$2,0))))</f>
        <v>Kelly Williams</v>
      </c>
      <c r="W6332" s="28" t="str">
        <f>IFERROR(VLOOKUP(DATA[[#This Row],[Order ID]],Returns!$A:$B,2,0),"No")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28" t="str">
        <f>IF(M6333=People!$B$5,People!$A$5,IF(M6333=People!$B$4,People!$A$4,IF(M6333=People!$B$3,People!$A$3,IF(M6333=People!$B$2,People!$A$2,0))))</f>
        <v>Kelly Williams</v>
      </c>
      <c r="W6333" s="28" t="str">
        <f>IFERROR(VLOOKUP(DATA[[#This Row],[Order ID]],Returns!$A:$B,2,0),"No")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28" t="str">
        <f>IF(M6334=People!$B$5,People!$A$5,IF(M6334=People!$B$4,People!$A$4,IF(M6334=People!$B$3,People!$A$3,IF(M6334=People!$B$2,People!$A$2,0))))</f>
        <v>Kelly Williams</v>
      </c>
      <c r="W6334" s="28" t="str">
        <f>IFERROR(VLOOKUP(DATA[[#This Row],[Order ID]],Returns!$A:$B,2,0),"No")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28" t="str">
        <f>IF(M6335=People!$B$5,People!$A$5,IF(M6335=People!$B$4,People!$A$4,IF(M6335=People!$B$3,People!$A$3,IF(M6335=People!$B$2,People!$A$2,0))))</f>
        <v>Kelly Williams</v>
      </c>
      <c r="W6335" s="28" t="str">
        <f>IFERROR(VLOOKUP(DATA[[#This Row],[Order ID]],Returns!$A:$B,2,0),"No")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28" t="str">
        <f>IF(M6336=People!$B$5,People!$A$5,IF(M6336=People!$B$4,People!$A$4,IF(M6336=People!$B$3,People!$A$3,IF(M6336=People!$B$2,People!$A$2,0))))</f>
        <v>Chuck Magee</v>
      </c>
      <c r="W6336" s="28" t="str">
        <f>IFERROR(VLOOKUP(DATA[[#This Row],[Order ID]],Returns!$A:$B,2,0),"No")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28" t="str">
        <f>IF(M6337=People!$B$5,People!$A$5,IF(M6337=People!$B$4,People!$A$4,IF(M6337=People!$B$3,People!$A$3,IF(M6337=People!$B$2,People!$A$2,0))))</f>
        <v>Chuck Magee</v>
      </c>
      <c r="W6337" s="28" t="str">
        <f>IFERROR(VLOOKUP(DATA[[#This Row],[Order ID]],Returns!$A:$B,2,0),"No")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28" t="str">
        <f>IF(M6338=People!$B$5,People!$A$5,IF(M6338=People!$B$4,People!$A$4,IF(M6338=People!$B$3,People!$A$3,IF(M6338=People!$B$2,People!$A$2,0))))</f>
        <v>Anna Andreadi</v>
      </c>
      <c r="W6338" s="28" t="str">
        <f>IFERROR(VLOOKUP(DATA[[#This Row],[Order ID]],Returns!$A:$B,2,0),"No")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8" t="str">
        <f>IF(M6339=People!$B$5,People!$A$5,IF(M6339=People!$B$4,People!$A$4,IF(M6339=People!$B$3,People!$A$3,IF(M6339=People!$B$2,People!$A$2,0))))</f>
        <v>Anna Andreadi</v>
      </c>
      <c r="W6339" s="28" t="str">
        <f>IFERROR(VLOOKUP(DATA[[#This Row],[Order ID]],Returns!$A:$B,2,0),"No")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28" t="str">
        <f>IF(M6340=People!$B$5,People!$A$5,IF(M6340=People!$B$4,People!$A$4,IF(M6340=People!$B$3,People!$A$3,IF(M6340=People!$B$2,People!$A$2,0))))</f>
        <v>Chuck Magee</v>
      </c>
      <c r="W6340" s="28" t="str">
        <f>IFERROR(VLOOKUP(DATA[[#This Row],[Order ID]],Returns!$A:$B,2,0),"No")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8" t="str">
        <f>IF(M6341=People!$B$5,People!$A$5,IF(M6341=People!$B$4,People!$A$4,IF(M6341=People!$B$3,People!$A$3,IF(M6341=People!$B$2,People!$A$2,0))))</f>
        <v>Chuck Magee</v>
      </c>
      <c r="W6341" s="28" t="str">
        <f>IFERROR(VLOOKUP(DATA[[#This Row],[Order ID]],Returns!$A:$B,2,0),"No")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28" t="str">
        <f>IF(M6342=People!$B$5,People!$A$5,IF(M6342=People!$B$4,People!$A$4,IF(M6342=People!$B$3,People!$A$3,IF(M6342=People!$B$2,People!$A$2,0))))</f>
        <v>Chuck Magee</v>
      </c>
      <c r="W6342" s="28" t="str">
        <f>IFERROR(VLOOKUP(DATA[[#This Row],[Order ID]],Returns!$A:$B,2,0),"No")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8" t="str">
        <f>IF(M6343=People!$B$5,People!$A$5,IF(M6343=People!$B$4,People!$A$4,IF(M6343=People!$B$3,People!$A$3,IF(M6343=People!$B$2,People!$A$2,0))))</f>
        <v>Chuck Magee</v>
      </c>
      <c r="W6343" s="28" t="str">
        <f>IFERROR(VLOOKUP(DATA[[#This Row],[Order ID]],Returns!$A:$B,2,0),"No")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8" t="str">
        <f>IF(M6344=People!$B$5,People!$A$5,IF(M6344=People!$B$4,People!$A$4,IF(M6344=People!$B$3,People!$A$3,IF(M6344=People!$B$2,People!$A$2,0))))</f>
        <v>Chuck Magee</v>
      </c>
      <c r="W6344" s="28" t="str">
        <f>IFERROR(VLOOKUP(DATA[[#This Row],[Order ID]],Returns!$A:$B,2,0),"No")</f>
        <v>No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28" t="str">
        <f>IF(M6345=People!$B$5,People!$A$5,IF(M6345=People!$B$4,People!$A$4,IF(M6345=People!$B$3,People!$A$3,IF(M6345=People!$B$2,People!$A$2,0))))</f>
        <v>Chuck Magee</v>
      </c>
      <c r="W6345" s="28" t="str">
        <f>IFERROR(VLOOKUP(DATA[[#This Row],[Order ID]],Returns!$A:$B,2,0),"No")</f>
        <v>No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28" t="str">
        <f>IF(M6346=People!$B$5,People!$A$5,IF(M6346=People!$B$4,People!$A$4,IF(M6346=People!$B$3,People!$A$3,IF(M6346=People!$B$2,People!$A$2,0))))</f>
        <v>Chuck Magee</v>
      </c>
      <c r="W6346" s="28" t="str">
        <f>IFERROR(VLOOKUP(DATA[[#This Row],[Order ID]],Returns!$A:$B,2,0),"No")</f>
        <v>No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28" t="str">
        <f>IF(M6347=People!$B$5,People!$A$5,IF(M6347=People!$B$4,People!$A$4,IF(M6347=People!$B$3,People!$A$3,IF(M6347=People!$B$2,People!$A$2,0))))</f>
        <v>Chuck Magee</v>
      </c>
      <c r="W6347" s="28" t="str">
        <f>IFERROR(VLOOKUP(DATA[[#This Row],[Order ID]],Returns!$A:$B,2,0),"No")</f>
        <v>No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28" t="str">
        <f>IF(M6348=People!$B$5,People!$A$5,IF(M6348=People!$B$4,People!$A$4,IF(M6348=People!$B$3,People!$A$3,IF(M6348=People!$B$2,People!$A$2,0))))</f>
        <v>Chuck Magee</v>
      </c>
      <c r="W6348" s="28" t="str">
        <f>IFERROR(VLOOKUP(DATA[[#This Row],[Order ID]],Returns!$A:$B,2,0),"No")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8" t="str">
        <f>IF(M6349=People!$B$5,People!$A$5,IF(M6349=People!$B$4,People!$A$4,IF(M6349=People!$B$3,People!$A$3,IF(M6349=People!$B$2,People!$A$2,0))))</f>
        <v>Anna Andreadi</v>
      </c>
      <c r="W6349" s="28" t="str">
        <f>IFERROR(VLOOKUP(DATA[[#This Row],[Order ID]],Returns!$A:$B,2,0),"No")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28" t="str">
        <f>IF(M6350=People!$B$5,People!$A$5,IF(M6350=People!$B$4,People!$A$4,IF(M6350=People!$B$3,People!$A$3,IF(M6350=People!$B$2,People!$A$2,0))))</f>
        <v>Anna Andreadi</v>
      </c>
      <c r="W6350" s="28" t="str">
        <f>IFERROR(VLOOKUP(DATA[[#This Row],[Order ID]],Returns!$A:$B,2,0),"No")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28" t="str">
        <f>IF(M6351=People!$B$5,People!$A$5,IF(M6351=People!$B$4,People!$A$4,IF(M6351=People!$B$3,People!$A$3,IF(M6351=People!$B$2,People!$A$2,0))))</f>
        <v>Anna Andreadi</v>
      </c>
      <c r="W6351" s="28" t="str">
        <f>IFERROR(VLOOKUP(DATA[[#This Row],[Order ID]],Returns!$A:$B,2,0),"No")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8" t="str">
        <f>IF(M6352=People!$B$5,People!$A$5,IF(M6352=People!$B$4,People!$A$4,IF(M6352=People!$B$3,People!$A$3,IF(M6352=People!$B$2,People!$A$2,0))))</f>
        <v>Kelly Williams</v>
      </c>
      <c r="W6352" s="28" t="str">
        <f>IFERROR(VLOOKUP(DATA[[#This Row],[Order ID]],Returns!$A:$B,2,0),"No")</f>
        <v>No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8" t="str">
        <f>IF(M6353=People!$B$5,People!$A$5,IF(M6353=People!$B$4,People!$A$4,IF(M6353=People!$B$3,People!$A$3,IF(M6353=People!$B$2,People!$A$2,0))))</f>
        <v>Cassandra Brandow</v>
      </c>
      <c r="W6353" s="28" t="str">
        <f>IFERROR(VLOOKUP(DATA[[#This Row],[Order ID]],Returns!$A:$B,2,0),"No")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8" t="str">
        <f>IF(M6354=People!$B$5,People!$A$5,IF(M6354=People!$B$4,People!$A$4,IF(M6354=People!$B$3,People!$A$3,IF(M6354=People!$B$2,People!$A$2,0))))</f>
        <v>Chuck Magee</v>
      </c>
      <c r="W6354" s="28" t="str">
        <f>IFERROR(VLOOKUP(DATA[[#This Row],[Order ID]],Returns!$A:$B,2,0),"No")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28" t="str">
        <f>IF(M6355=People!$B$5,People!$A$5,IF(M6355=People!$B$4,People!$A$4,IF(M6355=People!$B$3,People!$A$3,IF(M6355=People!$B$2,People!$A$2,0))))</f>
        <v>Chuck Magee</v>
      </c>
      <c r="W6355" s="28" t="str">
        <f>IFERROR(VLOOKUP(DATA[[#This Row],[Order ID]],Returns!$A:$B,2,0),"No")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28" t="str">
        <f>IF(M6356=People!$B$5,People!$A$5,IF(M6356=People!$B$4,People!$A$4,IF(M6356=People!$B$3,People!$A$3,IF(M6356=People!$B$2,People!$A$2,0))))</f>
        <v>Chuck Magee</v>
      </c>
      <c r="W6356" s="28" t="str">
        <f>IFERROR(VLOOKUP(DATA[[#This Row],[Order ID]],Returns!$A:$B,2,0),"No")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8" t="str">
        <f>IF(M6357=People!$B$5,People!$A$5,IF(M6357=People!$B$4,People!$A$4,IF(M6357=People!$B$3,People!$A$3,IF(M6357=People!$B$2,People!$A$2,0))))</f>
        <v>Chuck Magee</v>
      </c>
      <c r="W6357" s="28" t="str">
        <f>IFERROR(VLOOKUP(DATA[[#This Row],[Order ID]],Returns!$A:$B,2,0),"No")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28" t="str">
        <f>IF(M6358=People!$B$5,People!$A$5,IF(M6358=People!$B$4,People!$A$4,IF(M6358=People!$B$3,People!$A$3,IF(M6358=People!$B$2,People!$A$2,0))))</f>
        <v>Anna Andreadi</v>
      </c>
      <c r="W6358" s="28" t="str">
        <f>IFERROR(VLOOKUP(DATA[[#This Row],[Order ID]],Returns!$A:$B,2,0),"No")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28" t="str">
        <f>IF(M6359=People!$B$5,People!$A$5,IF(M6359=People!$B$4,People!$A$4,IF(M6359=People!$B$3,People!$A$3,IF(M6359=People!$B$2,People!$A$2,0))))</f>
        <v>Anna Andreadi</v>
      </c>
      <c r="W6359" s="28" t="str">
        <f>IFERROR(VLOOKUP(DATA[[#This Row],[Order ID]],Returns!$A:$B,2,0),"No")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28" t="str">
        <f>IF(M6360=People!$B$5,People!$A$5,IF(M6360=People!$B$4,People!$A$4,IF(M6360=People!$B$3,People!$A$3,IF(M6360=People!$B$2,People!$A$2,0))))</f>
        <v>Anna Andreadi</v>
      </c>
      <c r="W6360" s="28" t="str">
        <f>IFERROR(VLOOKUP(DATA[[#This Row],[Order ID]],Returns!$A:$B,2,0),"No")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8" t="str">
        <f>IF(M6361=People!$B$5,People!$A$5,IF(M6361=People!$B$4,People!$A$4,IF(M6361=People!$B$3,People!$A$3,IF(M6361=People!$B$2,People!$A$2,0))))</f>
        <v>Anna Andreadi</v>
      </c>
      <c r="W6361" s="28" t="str">
        <f>IFERROR(VLOOKUP(DATA[[#This Row],[Order ID]],Returns!$A:$B,2,0),"No")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28" t="str">
        <f>IF(M6362=People!$B$5,People!$A$5,IF(M6362=People!$B$4,People!$A$4,IF(M6362=People!$B$3,People!$A$3,IF(M6362=People!$B$2,People!$A$2,0))))</f>
        <v>Anna Andreadi</v>
      </c>
      <c r="W6362" s="28" t="str">
        <f>IFERROR(VLOOKUP(DATA[[#This Row],[Order ID]],Returns!$A:$B,2,0),"No")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8" t="str">
        <f>IF(M6363=People!$B$5,People!$A$5,IF(M6363=People!$B$4,People!$A$4,IF(M6363=People!$B$3,People!$A$3,IF(M6363=People!$B$2,People!$A$2,0))))</f>
        <v>Anna Andreadi</v>
      </c>
      <c r="W6363" s="28" t="str">
        <f>IFERROR(VLOOKUP(DATA[[#This Row],[Order ID]],Returns!$A:$B,2,0),"No")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28" t="str">
        <f>IF(M6364=People!$B$5,People!$A$5,IF(M6364=People!$B$4,People!$A$4,IF(M6364=People!$B$3,People!$A$3,IF(M6364=People!$B$2,People!$A$2,0))))</f>
        <v>Anna Andreadi</v>
      </c>
      <c r="W6364" s="28" t="str">
        <f>IFERROR(VLOOKUP(DATA[[#This Row],[Order ID]],Returns!$A:$B,2,0),"No")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8" t="str">
        <f>IF(M6365=People!$B$5,People!$A$5,IF(M6365=People!$B$4,People!$A$4,IF(M6365=People!$B$3,People!$A$3,IF(M6365=People!$B$2,People!$A$2,0))))</f>
        <v>Anna Andreadi</v>
      </c>
      <c r="W6365" s="28" t="str">
        <f>IFERROR(VLOOKUP(DATA[[#This Row],[Order ID]],Returns!$A:$B,2,0),"No")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28" t="str">
        <f>IF(M6366=People!$B$5,People!$A$5,IF(M6366=People!$B$4,People!$A$4,IF(M6366=People!$B$3,People!$A$3,IF(M6366=People!$B$2,People!$A$2,0))))</f>
        <v>Anna Andreadi</v>
      </c>
      <c r="W6366" s="28" t="str">
        <f>IFERROR(VLOOKUP(DATA[[#This Row],[Order ID]],Returns!$A:$B,2,0),"No")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28" t="str">
        <f>IF(M6367=People!$B$5,People!$A$5,IF(M6367=People!$B$4,People!$A$4,IF(M6367=People!$B$3,People!$A$3,IF(M6367=People!$B$2,People!$A$2,0))))</f>
        <v>Chuck Magee</v>
      </c>
      <c r="W6367" s="28" t="str">
        <f>IFERROR(VLOOKUP(DATA[[#This Row],[Order ID]],Returns!$A:$B,2,0),"No")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28" t="str">
        <f>IF(M6368=People!$B$5,People!$A$5,IF(M6368=People!$B$4,People!$A$4,IF(M6368=People!$B$3,People!$A$3,IF(M6368=People!$B$2,People!$A$2,0))))</f>
        <v>Chuck Magee</v>
      </c>
      <c r="W6368" s="28" t="str">
        <f>IFERROR(VLOOKUP(DATA[[#This Row],[Order ID]],Returns!$A:$B,2,0),"No")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28" t="str">
        <f>IF(M6369=People!$B$5,People!$A$5,IF(M6369=People!$B$4,People!$A$4,IF(M6369=People!$B$3,People!$A$3,IF(M6369=People!$B$2,People!$A$2,0))))</f>
        <v>Chuck Magee</v>
      </c>
      <c r="W6369" s="28" t="str">
        <f>IFERROR(VLOOKUP(DATA[[#This Row],[Order ID]],Returns!$A:$B,2,0),"No")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28" t="str">
        <f>IF(M6370=People!$B$5,People!$A$5,IF(M6370=People!$B$4,People!$A$4,IF(M6370=People!$B$3,People!$A$3,IF(M6370=People!$B$2,People!$A$2,0))))</f>
        <v>Anna Andreadi</v>
      </c>
      <c r="W6370" s="28" t="str">
        <f>IFERROR(VLOOKUP(DATA[[#This Row],[Order ID]],Returns!$A:$B,2,0),"No")</f>
        <v>No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28" t="str">
        <f>IF(M6371=People!$B$5,People!$A$5,IF(M6371=People!$B$4,People!$A$4,IF(M6371=People!$B$3,People!$A$3,IF(M6371=People!$B$2,People!$A$2,0))))</f>
        <v>Kelly Williams</v>
      </c>
      <c r="W6371" s="28" t="str">
        <f>IFERROR(VLOOKUP(DATA[[#This Row],[Order ID]],Returns!$A:$B,2,0),"No")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8" t="str">
        <f>IF(M6372=People!$B$5,People!$A$5,IF(M6372=People!$B$4,People!$A$4,IF(M6372=People!$B$3,People!$A$3,IF(M6372=People!$B$2,People!$A$2,0))))</f>
        <v>Chuck Magee</v>
      </c>
      <c r="W6372" s="28" t="str">
        <f>IFERROR(VLOOKUP(DATA[[#This Row],[Order ID]],Returns!$A:$B,2,0),"No")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28" t="str">
        <f>IF(M6373=People!$B$5,People!$A$5,IF(M6373=People!$B$4,People!$A$4,IF(M6373=People!$B$3,People!$A$3,IF(M6373=People!$B$2,People!$A$2,0))))</f>
        <v>Chuck Magee</v>
      </c>
      <c r="W6373" s="28" t="str">
        <f>IFERROR(VLOOKUP(DATA[[#This Row],[Order ID]],Returns!$A:$B,2,0),"No")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28" t="str">
        <f>IF(M6374=People!$B$5,People!$A$5,IF(M6374=People!$B$4,People!$A$4,IF(M6374=People!$B$3,People!$A$3,IF(M6374=People!$B$2,People!$A$2,0))))</f>
        <v>Chuck Magee</v>
      </c>
      <c r="W6374" s="28" t="str">
        <f>IFERROR(VLOOKUP(DATA[[#This Row],[Order ID]],Returns!$A:$B,2,0),"No")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8" t="str">
        <f>IF(M6375=People!$B$5,People!$A$5,IF(M6375=People!$B$4,People!$A$4,IF(M6375=People!$B$3,People!$A$3,IF(M6375=People!$B$2,People!$A$2,0))))</f>
        <v>Chuck Magee</v>
      </c>
      <c r="W6375" s="28" t="str">
        <f>IFERROR(VLOOKUP(DATA[[#This Row],[Order ID]],Returns!$A:$B,2,0),"No")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8" t="str">
        <f>IF(M6376=People!$B$5,People!$A$5,IF(M6376=People!$B$4,People!$A$4,IF(M6376=People!$B$3,People!$A$3,IF(M6376=People!$B$2,People!$A$2,0))))</f>
        <v>Cassandra Brandow</v>
      </c>
      <c r="W6376" s="28" t="str">
        <f>IFERROR(VLOOKUP(DATA[[#This Row],[Order ID]],Returns!$A:$B,2,0),"No")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8" t="str">
        <f>IF(M6377=People!$B$5,People!$A$5,IF(M6377=People!$B$4,People!$A$4,IF(M6377=People!$B$3,People!$A$3,IF(M6377=People!$B$2,People!$A$2,0))))</f>
        <v>Cassandra Brandow</v>
      </c>
      <c r="W6377" s="28" t="str">
        <f>IFERROR(VLOOKUP(DATA[[#This Row],[Order ID]],Returns!$A:$B,2,0),"No")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8" t="str">
        <f>IF(M6378=People!$B$5,People!$A$5,IF(M6378=People!$B$4,People!$A$4,IF(M6378=People!$B$3,People!$A$3,IF(M6378=People!$B$2,People!$A$2,0))))</f>
        <v>Chuck Magee</v>
      </c>
      <c r="W6378" s="28" t="str">
        <f>IFERROR(VLOOKUP(DATA[[#This Row],[Order ID]],Returns!$A:$B,2,0),"No")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28" t="str">
        <f>IF(M6379=People!$B$5,People!$A$5,IF(M6379=People!$B$4,People!$A$4,IF(M6379=People!$B$3,People!$A$3,IF(M6379=People!$B$2,People!$A$2,0))))</f>
        <v>Anna Andreadi</v>
      </c>
      <c r="W6379" s="28" t="str">
        <f>IFERROR(VLOOKUP(DATA[[#This Row],[Order ID]],Returns!$A:$B,2,0),"No")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28" t="str">
        <f>IF(M6380=People!$B$5,People!$A$5,IF(M6380=People!$B$4,People!$A$4,IF(M6380=People!$B$3,People!$A$3,IF(M6380=People!$B$2,People!$A$2,0))))</f>
        <v>Chuck Magee</v>
      </c>
      <c r="W6380" s="28" t="str">
        <f>IFERROR(VLOOKUP(DATA[[#This Row],[Order ID]],Returns!$A:$B,2,0),"No")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8" t="str">
        <f>IF(M6381=People!$B$5,People!$A$5,IF(M6381=People!$B$4,People!$A$4,IF(M6381=People!$B$3,People!$A$3,IF(M6381=People!$B$2,People!$A$2,0))))</f>
        <v>Chuck Magee</v>
      </c>
      <c r="W6381" s="28" t="str">
        <f>IFERROR(VLOOKUP(DATA[[#This Row],[Order ID]],Returns!$A:$B,2,0),"No")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8" t="str">
        <f>IF(M6382=People!$B$5,People!$A$5,IF(M6382=People!$B$4,People!$A$4,IF(M6382=People!$B$3,People!$A$3,IF(M6382=People!$B$2,People!$A$2,0))))</f>
        <v>Anna Andreadi</v>
      </c>
      <c r="W6382" s="28" t="str">
        <f>IFERROR(VLOOKUP(DATA[[#This Row],[Order ID]],Returns!$A:$B,2,0),"No")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8" t="str">
        <f>IF(M6383=People!$B$5,People!$A$5,IF(M6383=People!$B$4,People!$A$4,IF(M6383=People!$B$3,People!$A$3,IF(M6383=People!$B$2,People!$A$2,0))))</f>
        <v>Chuck Magee</v>
      </c>
      <c r="W6383" s="28" t="str">
        <f>IFERROR(VLOOKUP(DATA[[#This Row],[Order ID]],Returns!$A:$B,2,0),"No")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8" t="str">
        <f>IF(M6384=People!$B$5,People!$A$5,IF(M6384=People!$B$4,People!$A$4,IF(M6384=People!$B$3,People!$A$3,IF(M6384=People!$B$2,People!$A$2,0))))</f>
        <v>Chuck Magee</v>
      </c>
      <c r="W6384" s="28" t="str">
        <f>IFERROR(VLOOKUP(DATA[[#This Row],[Order ID]],Returns!$A:$B,2,0),"No")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8" t="str">
        <f>IF(M6385=People!$B$5,People!$A$5,IF(M6385=People!$B$4,People!$A$4,IF(M6385=People!$B$3,People!$A$3,IF(M6385=People!$B$2,People!$A$2,0))))</f>
        <v>Kelly Williams</v>
      </c>
      <c r="W6385" s="28" t="str">
        <f>IFERROR(VLOOKUP(DATA[[#This Row],[Order ID]],Returns!$A:$B,2,0),"No")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8" t="str">
        <f>IF(M6386=People!$B$5,People!$A$5,IF(M6386=People!$B$4,People!$A$4,IF(M6386=People!$B$3,People!$A$3,IF(M6386=People!$B$2,People!$A$2,0))))</f>
        <v>Kelly Williams</v>
      </c>
      <c r="W6386" s="28" t="str">
        <f>IFERROR(VLOOKUP(DATA[[#This Row],[Order ID]],Returns!$A:$B,2,0),"No")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8" t="str">
        <f>IF(M6387=People!$B$5,People!$A$5,IF(M6387=People!$B$4,People!$A$4,IF(M6387=People!$B$3,People!$A$3,IF(M6387=People!$B$2,People!$A$2,0))))</f>
        <v>Kelly Williams</v>
      </c>
      <c r="W6387" s="28" t="str">
        <f>IFERROR(VLOOKUP(DATA[[#This Row],[Order ID]],Returns!$A:$B,2,0),"No")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8" t="str">
        <f>IF(M6388=People!$B$5,People!$A$5,IF(M6388=People!$B$4,People!$A$4,IF(M6388=People!$B$3,People!$A$3,IF(M6388=People!$B$2,People!$A$2,0))))</f>
        <v>Kelly Williams</v>
      </c>
      <c r="W6388" s="28" t="str">
        <f>IFERROR(VLOOKUP(DATA[[#This Row],[Order ID]],Returns!$A:$B,2,0),"No")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28" t="str">
        <f>IF(M6389=People!$B$5,People!$A$5,IF(M6389=People!$B$4,People!$A$4,IF(M6389=People!$B$3,People!$A$3,IF(M6389=People!$B$2,People!$A$2,0))))</f>
        <v>Kelly Williams</v>
      </c>
      <c r="W6389" s="28" t="str">
        <f>IFERROR(VLOOKUP(DATA[[#This Row],[Order ID]],Returns!$A:$B,2,0),"No")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28" t="str">
        <f>IF(M6390=People!$B$5,People!$A$5,IF(M6390=People!$B$4,People!$A$4,IF(M6390=People!$B$3,People!$A$3,IF(M6390=People!$B$2,People!$A$2,0))))</f>
        <v>Kelly Williams</v>
      </c>
      <c r="W6390" s="28" t="str">
        <f>IFERROR(VLOOKUP(DATA[[#This Row],[Order ID]],Returns!$A:$B,2,0),"No")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8" t="str">
        <f>IF(M6391=People!$B$5,People!$A$5,IF(M6391=People!$B$4,People!$A$4,IF(M6391=People!$B$3,People!$A$3,IF(M6391=People!$B$2,People!$A$2,0))))</f>
        <v>Cassandra Brandow</v>
      </c>
      <c r="W6391" s="28" t="str">
        <f>IFERROR(VLOOKUP(DATA[[#This Row],[Order ID]],Returns!$A:$B,2,0),"No")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28" t="str">
        <f>IF(M6392=People!$B$5,People!$A$5,IF(M6392=People!$B$4,People!$A$4,IF(M6392=People!$B$3,People!$A$3,IF(M6392=People!$B$2,People!$A$2,0))))</f>
        <v>Cassandra Brandow</v>
      </c>
      <c r="W6392" s="28" t="str">
        <f>IFERROR(VLOOKUP(DATA[[#This Row],[Order ID]],Returns!$A:$B,2,0),"No")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28" t="str">
        <f>IF(M6393=People!$B$5,People!$A$5,IF(M6393=People!$B$4,People!$A$4,IF(M6393=People!$B$3,People!$A$3,IF(M6393=People!$B$2,People!$A$2,0))))</f>
        <v>Chuck Magee</v>
      </c>
      <c r="W6393" s="28" t="str">
        <f>IFERROR(VLOOKUP(DATA[[#This Row],[Order ID]],Returns!$A:$B,2,0),"No")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28" t="str">
        <f>IF(M6394=People!$B$5,People!$A$5,IF(M6394=People!$B$4,People!$A$4,IF(M6394=People!$B$3,People!$A$3,IF(M6394=People!$B$2,People!$A$2,0))))</f>
        <v>Chuck Magee</v>
      </c>
      <c r="W6394" s="28" t="str">
        <f>IFERROR(VLOOKUP(DATA[[#This Row],[Order ID]],Returns!$A:$B,2,0),"No")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28" t="str">
        <f>IF(M6395=People!$B$5,People!$A$5,IF(M6395=People!$B$4,People!$A$4,IF(M6395=People!$B$3,People!$A$3,IF(M6395=People!$B$2,People!$A$2,0))))</f>
        <v>Chuck Magee</v>
      </c>
      <c r="W6395" s="28" t="str">
        <f>IFERROR(VLOOKUP(DATA[[#This Row],[Order ID]],Returns!$A:$B,2,0),"No")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28" t="str">
        <f>IF(M6396=People!$B$5,People!$A$5,IF(M6396=People!$B$4,People!$A$4,IF(M6396=People!$B$3,People!$A$3,IF(M6396=People!$B$2,People!$A$2,0))))</f>
        <v>Chuck Magee</v>
      </c>
      <c r="W6396" s="28" t="str">
        <f>IFERROR(VLOOKUP(DATA[[#This Row],[Order ID]],Returns!$A:$B,2,0),"No")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8" t="str">
        <f>IF(M6397=People!$B$5,People!$A$5,IF(M6397=People!$B$4,People!$A$4,IF(M6397=People!$B$3,People!$A$3,IF(M6397=People!$B$2,People!$A$2,0))))</f>
        <v>Chuck Magee</v>
      </c>
      <c r="W6397" s="28" t="str">
        <f>IFERROR(VLOOKUP(DATA[[#This Row],[Order ID]],Returns!$A:$B,2,0),"No")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28" t="str">
        <f>IF(M6398=People!$B$5,People!$A$5,IF(M6398=People!$B$4,People!$A$4,IF(M6398=People!$B$3,People!$A$3,IF(M6398=People!$B$2,People!$A$2,0))))</f>
        <v>Chuck Magee</v>
      </c>
      <c r="W6398" s="28" t="str">
        <f>IFERROR(VLOOKUP(DATA[[#This Row],[Order ID]],Returns!$A:$B,2,0),"No")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8" t="str">
        <f>IF(M6399=People!$B$5,People!$A$5,IF(M6399=People!$B$4,People!$A$4,IF(M6399=People!$B$3,People!$A$3,IF(M6399=People!$B$2,People!$A$2,0))))</f>
        <v>Kelly Williams</v>
      </c>
      <c r="W6399" s="28" t="str">
        <f>IFERROR(VLOOKUP(DATA[[#This Row],[Order ID]],Returns!$A:$B,2,0),"No")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28" t="str">
        <f>IF(M6400=People!$B$5,People!$A$5,IF(M6400=People!$B$4,People!$A$4,IF(M6400=People!$B$3,People!$A$3,IF(M6400=People!$B$2,People!$A$2,0))))</f>
        <v>Chuck Magee</v>
      </c>
      <c r="W6400" s="28" t="str">
        <f>IFERROR(VLOOKUP(DATA[[#This Row],[Order ID]],Returns!$A:$B,2,0),"No")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28" t="str">
        <f>IF(M6401=People!$B$5,People!$A$5,IF(M6401=People!$B$4,People!$A$4,IF(M6401=People!$B$3,People!$A$3,IF(M6401=People!$B$2,People!$A$2,0))))</f>
        <v>Chuck Magee</v>
      </c>
      <c r="W6401" s="28" t="str">
        <f>IFERROR(VLOOKUP(DATA[[#This Row],[Order ID]],Returns!$A:$B,2,0),"No")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28" t="str">
        <f>IF(M6402=People!$B$5,People!$A$5,IF(M6402=People!$B$4,People!$A$4,IF(M6402=People!$B$3,People!$A$3,IF(M6402=People!$B$2,People!$A$2,0))))</f>
        <v>Chuck Magee</v>
      </c>
      <c r="W6402" s="28" t="str">
        <f>IFERROR(VLOOKUP(DATA[[#This Row],[Order ID]],Returns!$A:$B,2,0),"No")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28" t="str">
        <f>IF(M6403=People!$B$5,People!$A$5,IF(M6403=People!$B$4,People!$A$4,IF(M6403=People!$B$3,People!$A$3,IF(M6403=People!$B$2,People!$A$2,0))))</f>
        <v>Cassandra Brandow</v>
      </c>
      <c r="W6403" s="28" t="str">
        <f>IFERROR(VLOOKUP(DATA[[#This Row],[Order ID]],Returns!$A:$B,2,0),"No")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28" t="str">
        <f>IF(M6404=People!$B$5,People!$A$5,IF(M6404=People!$B$4,People!$A$4,IF(M6404=People!$B$3,People!$A$3,IF(M6404=People!$B$2,People!$A$2,0))))</f>
        <v>Cassandra Brandow</v>
      </c>
      <c r="W6404" s="28" t="str">
        <f>IFERROR(VLOOKUP(DATA[[#This Row],[Order ID]],Returns!$A:$B,2,0),"No")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28" t="str">
        <f>IF(M6405=People!$B$5,People!$A$5,IF(M6405=People!$B$4,People!$A$4,IF(M6405=People!$B$3,People!$A$3,IF(M6405=People!$B$2,People!$A$2,0))))</f>
        <v>Cassandra Brandow</v>
      </c>
      <c r="W6405" s="28" t="str">
        <f>IFERROR(VLOOKUP(DATA[[#This Row],[Order ID]],Returns!$A:$B,2,0),"No")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8" t="str">
        <f>IF(M6406=People!$B$5,People!$A$5,IF(M6406=People!$B$4,People!$A$4,IF(M6406=People!$B$3,People!$A$3,IF(M6406=People!$B$2,People!$A$2,0))))</f>
        <v>Cassandra Brandow</v>
      </c>
      <c r="W6406" s="28" t="str">
        <f>IFERROR(VLOOKUP(DATA[[#This Row],[Order ID]],Returns!$A:$B,2,0),"No")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8" t="str">
        <f>IF(M6407=People!$B$5,People!$A$5,IF(M6407=People!$B$4,People!$A$4,IF(M6407=People!$B$3,People!$A$3,IF(M6407=People!$B$2,People!$A$2,0))))</f>
        <v>Anna Andreadi</v>
      </c>
      <c r="W6407" s="28" t="str">
        <f>IFERROR(VLOOKUP(DATA[[#This Row],[Order ID]],Returns!$A:$B,2,0),"No")</f>
        <v>No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8" t="str">
        <f>IF(M6408=People!$B$5,People!$A$5,IF(M6408=People!$B$4,People!$A$4,IF(M6408=People!$B$3,People!$A$3,IF(M6408=People!$B$2,People!$A$2,0))))</f>
        <v>Anna Andreadi</v>
      </c>
      <c r="W6408" s="28" t="str">
        <f>IFERROR(VLOOKUP(DATA[[#This Row],[Order ID]],Returns!$A:$B,2,0),"No")</f>
        <v>No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28" t="str">
        <f>IF(M6409=People!$B$5,People!$A$5,IF(M6409=People!$B$4,People!$A$4,IF(M6409=People!$B$3,People!$A$3,IF(M6409=People!$B$2,People!$A$2,0))))</f>
        <v>Kelly Williams</v>
      </c>
      <c r="W6409" s="28" t="str">
        <f>IFERROR(VLOOKUP(DATA[[#This Row],[Order ID]],Returns!$A:$B,2,0),"No")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28" t="str">
        <f>IF(M6410=People!$B$5,People!$A$5,IF(M6410=People!$B$4,People!$A$4,IF(M6410=People!$B$3,People!$A$3,IF(M6410=People!$B$2,People!$A$2,0))))</f>
        <v>Kelly Williams</v>
      </c>
      <c r="W6410" s="28" t="str">
        <f>IFERROR(VLOOKUP(DATA[[#This Row],[Order ID]],Returns!$A:$B,2,0),"No")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8" t="str">
        <f>IF(M6411=People!$B$5,People!$A$5,IF(M6411=People!$B$4,People!$A$4,IF(M6411=People!$B$3,People!$A$3,IF(M6411=People!$B$2,People!$A$2,0))))</f>
        <v>Kelly Williams</v>
      </c>
      <c r="W6411" s="28" t="str">
        <f>IFERROR(VLOOKUP(DATA[[#This Row],[Order ID]],Returns!$A:$B,2,0),"No")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8" t="str">
        <f>IF(M6412=People!$B$5,People!$A$5,IF(M6412=People!$B$4,People!$A$4,IF(M6412=People!$B$3,People!$A$3,IF(M6412=People!$B$2,People!$A$2,0))))</f>
        <v>Kelly Williams</v>
      </c>
      <c r="W6412" s="28" t="str">
        <f>IFERROR(VLOOKUP(DATA[[#This Row],[Order ID]],Returns!$A:$B,2,0),"No")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8" t="str">
        <f>IF(M6413=People!$B$5,People!$A$5,IF(M6413=People!$B$4,People!$A$4,IF(M6413=People!$B$3,People!$A$3,IF(M6413=People!$B$2,People!$A$2,0))))</f>
        <v>Kelly Williams</v>
      </c>
      <c r="W6413" s="28" t="str">
        <f>IFERROR(VLOOKUP(DATA[[#This Row],[Order ID]],Returns!$A:$B,2,0),"No")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28" t="str">
        <f>IF(M6414=People!$B$5,People!$A$5,IF(M6414=People!$B$4,People!$A$4,IF(M6414=People!$B$3,People!$A$3,IF(M6414=People!$B$2,People!$A$2,0))))</f>
        <v>Cassandra Brandow</v>
      </c>
      <c r="W6414" s="28" t="str">
        <f>IFERROR(VLOOKUP(DATA[[#This Row],[Order ID]],Returns!$A:$B,2,0),"No")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28" t="str">
        <f>IF(M6415=People!$B$5,People!$A$5,IF(M6415=People!$B$4,People!$A$4,IF(M6415=People!$B$3,People!$A$3,IF(M6415=People!$B$2,People!$A$2,0))))</f>
        <v>Cassandra Brandow</v>
      </c>
      <c r="W6415" s="28" t="str">
        <f>IFERROR(VLOOKUP(DATA[[#This Row],[Order ID]],Returns!$A:$B,2,0),"No")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8" t="str">
        <f>IF(M6416=People!$B$5,People!$A$5,IF(M6416=People!$B$4,People!$A$4,IF(M6416=People!$B$3,People!$A$3,IF(M6416=People!$B$2,People!$A$2,0))))</f>
        <v>Cassandra Brandow</v>
      </c>
      <c r="W6416" s="28" t="str">
        <f>IFERROR(VLOOKUP(DATA[[#This Row],[Order ID]],Returns!$A:$B,2,0),"No")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28" t="str">
        <f>IF(M6417=People!$B$5,People!$A$5,IF(M6417=People!$B$4,People!$A$4,IF(M6417=People!$B$3,People!$A$3,IF(M6417=People!$B$2,People!$A$2,0))))</f>
        <v>Anna Andreadi</v>
      </c>
      <c r="W6417" s="28" t="str">
        <f>IFERROR(VLOOKUP(DATA[[#This Row],[Order ID]],Returns!$A:$B,2,0),"No")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8" t="str">
        <f>IF(M6418=People!$B$5,People!$A$5,IF(M6418=People!$B$4,People!$A$4,IF(M6418=People!$B$3,People!$A$3,IF(M6418=People!$B$2,People!$A$2,0))))</f>
        <v>Chuck Magee</v>
      </c>
      <c r="W6418" s="28" t="str">
        <f>IFERROR(VLOOKUP(DATA[[#This Row],[Order ID]],Returns!$A:$B,2,0),"No")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8" t="str">
        <f>IF(M6419=People!$B$5,People!$A$5,IF(M6419=People!$B$4,People!$A$4,IF(M6419=People!$B$3,People!$A$3,IF(M6419=People!$B$2,People!$A$2,0))))</f>
        <v>Chuck Magee</v>
      </c>
      <c r="W6419" s="28" t="str">
        <f>IFERROR(VLOOKUP(DATA[[#This Row],[Order ID]],Returns!$A:$B,2,0),"No")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28" t="str">
        <f>IF(M6420=People!$B$5,People!$A$5,IF(M6420=People!$B$4,People!$A$4,IF(M6420=People!$B$3,People!$A$3,IF(M6420=People!$B$2,People!$A$2,0))))</f>
        <v>Kelly Williams</v>
      </c>
      <c r="W6420" s="28" t="str">
        <f>IFERROR(VLOOKUP(DATA[[#This Row],[Order ID]],Returns!$A:$B,2,0),"No")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8" t="str">
        <f>IF(M6421=People!$B$5,People!$A$5,IF(M6421=People!$B$4,People!$A$4,IF(M6421=People!$B$3,People!$A$3,IF(M6421=People!$B$2,People!$A$2,0))))</f>
        <v>Kelly Williams</v>
      </c>
      <c r="W6421" s="28" t="str">
        <f>IFERROR(VLOOKUP(DATA[[#This Row],[Order ID]],Returns!$A:$B,2,0),"No")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28" t="str">
        <f>IF(M6422=People!$B$5,People!$A$5,IF(M6422=People!$B$4,People!$A$4,IF(M6422=People!$B$3,People!$A$3,IF(M6422=People!$B$2,People!$A$2,0))))</f>
        <v>Kelly Williams</v>
      </c>
      <c r="W6422" s="28" t="str">
        <f>IFERROR(VLOOKUP(DATA[[#This Row],[Order ID]],Returns!$A:$B,2,0),"No")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28" t="str">
        <f>IF(M6423=People!$B$5,People!$A$5,IF(M6423=People!$B$4,People!$A$4,IF(M6423=People!$B$3,People!$A$3,IF(M6423=People!$B$2,People!$A$2,0))))</f>
        <v>Kelly Williams</v>
      </c>
      <c r="W6423" s="28" t="str">
        <f>IFERROR(VLOOKUP(DATA[[#This Row],[Order ID]],Returns!$A:$B,2,0),"No")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28" t="str">
        <f>IF(M6424=People!$B$5,People!$A$5,IF(M6424=People!$B$4,People!$A$4,IF(M6424=People!$B$3,People!$A$3,IF(M6424=People!$B$2,People!$A$2,0))))</f>
        <v>Anna Andreadi</v>
      </c>
      <c r="W6424" s="28" t="str">
        <f>IFERROR(VLOOKUP(DATA[[#This Row],[Order ID]],Returns!$A:$B,2,0),"No")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8" t="str">
        <f>IF(M6425=People!$B$5,People!$A$5,IF(M6425=People!$B$4,People!$A$4,IF(M6425=People!$B$3,People!$A$3,IF(M6425=People!$B$2,People!$A$2,0))))</f>
        <v>Anna Andreadi</v>
      </c>
      <c r="W6425" s="28" t="str">
        <f>IFERROR(VLOOKUP(DATA[[#This Row],[Order ID]],Returns!$A:$B,2,0),"No")</f>
        <v>No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8" t="str">
        <f>IF(M6426=People!$B$5,People!$A$5,IF(M6426=People!$B$4,People!$A$4,IF(M6426=People!$B$3,People!$A$3,IF(M6426=People!$B$2,People!$A$2,0))))</f>
        <v>Chuck Magee</v>
      </c>
      <c r="W6426" s="28" t="str">
        <f>IFERROR(VLOOKUP(DATA[[#This Row],[Order ID]],Returns!$A:$B,2,0),"No")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8" t="str">
        <f>IF(M6427=People!$B$5,People!$A$5,IF(M6427=People!$B$4,People!$A$4,IF(M6427=People!$B$3,People!$A$3,IF(M6427=People!$B$2,People!$A$2,0))))</f>
        <v>Chuck Magee</v>
      </c>
      <c r="W6427" s="28" t="str">
        <f>IFERROR(VLOOKUP(DATA[[#This Row],[Order ID]],Returns!$A:$B,2,0),"No")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8" t="str">
        <f>IF(M6428=People!$B$5,People!$A$5,IF(M6428=People!$B$4,People!$A$4,IF(M6428=People!$B$3,People!$A$3,IF(M6428=People!$B$2,People!$A$2,0))))</f>
        <v>Chuck Magee</v>
      </c>
      <c r="W6428" s="28" t="str">
        <f>IFERROR(VLOOKUP(DATA[[#This Row],[Order ID]],Returns!$A:$B,2,0),"No")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28" t="str">
        <f>IF(M6429=People!$B$5,People!$A$5,IF(M6429=People!$B$4,People!$A$4,IF(M6429=People!$B$3,People!$A$3,IF(M6429=People!$B$2,People!$A$2,0))))</f>
        <v>Chuck Magee</v>
      </c>
      <c r="W6429" s="28" t="str">
        <f>IFERROR(VLOOKUP(DATA[[#This Row],[Order ID]],Returns!$A:$B,2,0),"No")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8" t="str">
        <f>IF(M6430=People!$B$5,People!$A$5,IF(M6430=People!$B$4,People!$A$4,IF(M6430=People!$B$3,People!$A$3,IF(M6430=People!$B$2,People!$A$2,0))))</f>
        <v>Chuck Magee</v>
      </c>
      <c r="W6430" s="28" t="str">
        <f>IFERROR(VLOOKUP(DATA[[#This Row],[Order ID]],Returns!$A:$B,2,0),"No")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8" t="str">
        <f>IF(M6431=People!$B$5,People!$A$5,IF(M6431=People!$B$4,People!$A$4,IF(M6431=People!$B$3,People!$A$3,IF(M6431=People!$B$2,People!$A$2,0))))</f>
        <v>Cassandra Brandow</v>
      </c>
      <c r="W6431" s="28" t="str">
        <f>IFERROR(VLOOKUP(DATA[[#This Row],[Order ID]],Returns!$A:$B,2,0),"No")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8" t="str">
        <f>IF(M6432=People!$B$5,People!$A$5,IF(M6432=People!$B$4,People!$A$4,IF(M6432=People!$B$3,People!$A$3,IF(M6432=People!$B$2,People!$A$2,0))))</f>
        <v>Cassandra Brandow</v>
      </c>
      <c r="W6432" s="28" t="str">
        <f>IFERROR(VLOOKUP(DATA[[#This Row],[Order ID]],Returns!$A:$B,2,0),"No")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8" t="str">
        <f>IF(M6433=People!$B$5,People!$A$5,IF(M6433=People!$B$4,People!$A$4,IF(M6433=People!$B$3,People!$A$3,IF(M6433=People!$B$2,People!$A$2,0))))</f>
        <v>Cassandra Brandow</v>
      </c>
      <c r="W6433" s="28" t="str">
        <f>IFERROR(VLOOKUP(DATA[[#This Row],[Order ID]],Returns!$A:$B,2,0),"No")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8" t="str">
        <f>IF(M6434=People!$B$5,People!$A$5,IF(M6434=People!$B$4,People!$A$4,IF(M6434=People!$B$3,People!$A$3,IF(M6434=People!$B$2,People!$A$2,0))))</f>
        <v>Cassandra Brandow</v>
      </c>
      <c r="W6434" s="28" t="str">
        <f>IFERROR(VLOOKUP(DATA[[#This Row],[Order ID]],Returns!$A:$B,2,0),"No")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28" t="str">
        <f>IF(M6435=People!$B$5,People!$A$5,IF(M6435=People!$B$4,People!$A$4,IF(M6435=People!$B$3,People!$A$3,IF(M6435=People!$B$2,People!$A$2,0))))</f>
        <v>Kelly Williams</v>
      </c>
      <c r="W6435" s="28" t="str">
        <f>IFERROR(VLOOKUP(DATA[[#This Row],[Order ID]],Returns!$A:$B,2,0),"No")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28" t="str">
        <f>IF(M6436=People!$B$5,People!$A$5,IF(M6436=People!$B$4,People!$A$4,IF(M6436=People!$B$3,People!$A$3,IF(M6436=People!$B$2,People!$A$2,0))))</f>
        <v>Kelly Williams</v>
      </c>
      <c r="W6436" s="28" t="str">
        <f>IFERROR(VLOOKUP(DATA[[#This Row],[Order ID]],Returns!$A:$B,2,0),"No")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28" t="str">
        <f>IF(M6437=People!$B$5,People!$A$5,IF(M6437=People!$B$4,People!$A$4,IF(M6437=People!$B$3,People!$A$3,IF(M6437=People!$B$2,People!$A$2,0))))</f>
        <v>Anna Andreadi</v>
      </c>
      <c r="W6437" s="28" t="str">
        <f>IFERROR(VLOOKUP(DATA[[#This Row],[Order ID]],Returns!$A:$B,2,0),"No")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8" t="str">
        <f>IF(M6438=People!$B$5,People!$A$5,IF(M6438=People!$B$4,People!$A$4,IF(M6438=People!$B$3,People!$A$3,IF(M6438=People!$B$2,People!$A$2,0))))</f>
        <v>Anna Andreadi</v>
      </c>
      <c r="W6438" s="28" t="str">
        <f>IFERROR(VLOOKUP(DATA[[#This Row],[Order ID]],Returns!$A:$B,2,0),"No")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8" t="str">
        <f>IF(M6439=People!$B$5,People!$A$5,IF(M6439=People!$B$4,People!$A$4,IF(M6439=People!$B$3,People!$A$3,IF(M6439=People!$B$2,People!$A$2,0))))</f>
        <v>Anna Andreadi</v>
      </c>
      <c r="W6439" s="28" t="str">
        <f>IFERROR(VLOOKUP(DATA[[#This Row],[Order ID]],Returns!$A:$B,2,0),"No")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8" t="str">
        <f>IF(M6440=People!$B$5,People!$A$5,IF(M6440=People!$B$4,People!$A$4,IF(M6440=People!$B$3,People!$A$3,IF(M6440=People!$B$2,People!$A$2,0))))</f>
        <v>Kelly Williams</v>
      </c>
      <c r="W6440" s="28" t="str">
        <f>IFERROR(VLOOKUP(DATA[[#This Row],[Order ID]],Returns!$A:$B,2,0),"No")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8" t="str">
        <f>IF(M6441=People!$B$5,People!$A$5,IF(M6441=People!$B$4,People!$A$4,IF(M6441=People!$B$3,People!$A$3,IF(M6441=People!$B$2,People!$A$2,0))))</f>
        <v>Chuck Magee</v>
      </c>
      <c r="W6441" s="28" t="str">
        <f>IFERROR(VLOOKUP(DATA[[#This Row],[Order ID]],Returns!$A:$B,2,0),"No")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8" t="str">
        <f>IF(M6442=People!$B$5,People!$A$5,IF(M6442=People!$B$4,People!$A$4,IF(M6442=People!$B$3,People!$A$3,IF(M6442=People!$B$2,People!$A$2,0))))</f>
        <v>Chuck Magee</v>
      </c>
      <c r="W6442" s="28" t="str">
        <f>IFERROR(VLOOKUP(DATA[[#This Row],[Order ID]],Returns!$A:$B,2,0),"No")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28" t="str">
        <f>IF(M6443=People!$B$5,People!$A$5,IF(M6443=People!$B$4,People!$A$4,IF(M6443=People!$B$3,People!$A$3,IF(M6443=People!$B$2,People!$A$2,0))))</f>
        <v>Chuck Magee</v>
      </c>
      <c r="W6443" s="28" t="str">
        <f>IFERROR(VLOOKUP(DATA[[#This Row],[Order ID]],Returns!$A:$B,2,0),"No")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28" t="str">
        <f>IF(M6444=People!$B$5,People!$A$5,IF(M6444=People!$B$4,People!$A$4,IF(M6444=People!$B$3,People!$A$3,IF(M6444=People!$B$2,People!$A$2,0))))</f>
        <v>Chuck Magee</v>
      </c>
      <c r="W6444" s="28" t="str">
        <f>IFERROR(VLOOKUP(DATA[[#This Row],[Order ID]],Returns!$A:$B,2,0),"No")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8" t="str">
        <f>IF(M6445=People!$B$5,People!$A$5,IF(M6445=People!$B$4,People!$A$4,IF(M6445=People!$B$3,People!$A$3,IF(M6445=People!$B$2,People!$A$2,0))))</f>
        <v>Chuck Magee</v>
      </c>
      <c r="W6445" s="28" t="str">
        <f>IFERROR(VLOOKUP(DATA[[#This Row],[Order ID]],Returns!$A:$B,2,0),"No")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28" t="str">
        <f>IF(M6446=People!$B$5,People!$A$5,IF(M6446=People!$B$4,People!$A$4,IF(M6446=People!$B$3,People!$A$3,IF(M6446=People!$B$2,People!$A$2,0))))</f>
        <v>Chuck Magee</v>
      </c>
      <c r="W6446" s="28" t="str">
        <f>IFERROR(VLOOKUP(DATA[[#This Row],[Order ID]],Returns!$A:$B,2,0),"No")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8" t="str">
        <f>IF(M6447=People!$B$5,People!$A$5,IF(M6447=People!$B$4,People!$A$4,IF(M6447=People!$B$3,People!$A$3,IF(M6447=People!$B$2,People!$A$2,0))))</f>
        <v>Kelly Williams</v>
      </c>
      <c r="W6447" s="28" t="str">
        <f>IFERROR(VLOOKUP(DATA[[#This Row],[Order ID]],Returns!$A:$B,2,0),"No")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8" t="str">
        <f>IF(M6448=People!$B$5,People!$A$5,IF(M6448=People!$B$4,People!$A$4,IF(M6448=People!$B$3,People!$A$3,IF(M6448=People!$B$2,People!$A$2,0))))</f>
        <v>Kelly Williams</v>
      </c>
      <c r="W6448" s="28" t="str">
        <f>IFERROR(VLOOKUP(DATA[[#This Row],[Order ID]],Returns!$A:$B,2,0),"No")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8" t="str">
        <f>IF(M6449=People!$B$5,People!$A$5,IF(M6449=People!$B$4,People!$A$4,IF(M6449=People!$B$3,People!$A$3,IF(M6449=People!$B$2,People!$A$2,0))))</f>
        <v>Kelly Williams</v>
      </c>
      <c r="W6449" s="28" t="str">
        <f>IFERROR(VLOOKUP(DATA[[#This Row],[Order ID]],Returns!$A:$B,2,0),"No")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8" t="str">
        <f>IF(M6450=People!$B$5,People!$A$5,IF(M6450=People!$B$4,People!$A$4,IF(M6450=People!$B$3,People!$A$3,IF(M6450=People!$B$2,People!$A$2,0))))</f>
        <v>Kelly Williams</v>
      </c>
      <c r="W6450" s="28" t="str">
        <f>IFERROR(VLOOKUP(DATA[[#This Row],[Order ID]],Returns!$A:$B,2,0),"No")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28" t="str">
        <f>IF(M6451=People!$B$5,People!$A$5,IF(M6451=People!$B$4,People!$A$4,IF(M6451=People!$B$3,People!$A$3,IF(M6451=People!$B$2,People!$A$2,0))))</f>
        <v>Chuck Magee</v>
      </c>
      <c r="W6451" s="28" t="str">
        <f>IFERROR(VLOOKUP(DATA[[#This Row],[Order ID]],Returns!$A:$B,2,0),"No")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28" t="str">
        <f>IF(M6452=People!$B$5,People!$A$5,IF(M6452=People!$B$4,People!$A$4,IF(M6452=People!$B$3,People!$A$3,IF(M6452=People!$B$2,People!$A$2,0))))</f>
        <v>Chuck Magee</v>
      </c>
      <c r="W6452" s="28" t="str">
        <f>IFERROR(VLOOKUP(DATA[[#This Row],[Order ID]],Returns!$A:$B,2,0),"No")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28" t="str">
        <f>IF(M6453=People!$B$5,People!$A$5,IF(M6453=People!$B$4,People!$A$4,IF(M6453=People!$B$3,People!$A$3,IF(M6453=People!$B$2,People!$A$2,0))))</f>
        <v>Chuck Magee</v>
      </c>
      <c r="W6453" s="28" t="str">
        <f>IFERROR(VLOOKUP(DATA[[#This Row],[Order ID]],Returns!$A:$B,2,0),"No")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8" t="str">
        <f>IF(M6454=People!$B$5,People!$A$5,IF(M6454=People!$B$4,People!$A$4,IF(M6454=People!$B$3,People!$A$3,IF(M6454=People!$B$2,People!$A$2,0))))</f>
        <v>Kelly Williams</v>
      </c>
      <c r="W6454" s="28" t="str">
        <f>IFERROR(VLOOKUP(DATA[[#This Row],[Order ID]],Returns!$A:$B,2,0),"No")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28" t="str">
        <f>IF(M6455=People!$B$5,People!$A$5,IF(M6455=People!$B$4,People!$A$4,IF(M6455=People!$B$3,People!$A$3,IF(M6455=People!$B$2,People!$A$2,0))))</f>
        <v>Kelly Williams</v>
      </c>
      <c r="W6455" s="28" t="str">
        <f>IFERROR(VLOOKUP(DATA[[#This Row],[Order ID]],Returns!$A:$B,2,0),"No")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28" t="str">
        <f>IF(M6456=People!$B$5,People!$A$5,IF(M6456=People!$B$4,People!$A$4,IF(M6456=People!$B$3,People!$A$3,IF(M6456=People!$B$2,People!$A$2,0))))</f>
        <v>Anna Andreadi</v>
      </c>
      <c r="W6456" s="28" t="str">
        <f>IFERROR(VLOOKUP(DATA[[#This Row],[Order ID]],Returns!$A:$B,2,0),"No")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28" t="str">
        <f>IF(M6457=People!$B$5,People!$A$5,IF(M6457=People!$B$4,People!$A$4,IF(M6457=People!$B$3,People!$A$3,IF(M6457=People!$B$2,People!$A$2,0))))</f>
        <v>Anna Andreadi</v>
      </c>
      <c r="W6457" s="28" t="str">
        <f>IFERROR(VLOOKUP(DATA[[#This Row],[Order ID]],Returns!$A:$B,2,0),"No")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28" t="str">
        <f>IF(M6458=People!$B$5,People!$A$5,IF(M6458=People!$B$4,People!$A$4,IF(M6458=People!$B$3,People!$A$3,IF(M6458=People!$B$2,People!$A$2,0))))</f>
        <v>Chuck Magee</v>
      </c>
      <c r="W6458" s="28" t="str">
        <f>IFERROR(VLOOKUP(DATA[[#This Row],[Order ID]],Returns!$A:$B,2,0),"No")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8" t="str">
        <f>IF(M6459=People!$B$5,People!$A$5,IF(M6459=People!$B$4,People!$A$4,IF(M6459=People!$B$3,People!$A$3,IF(M6459=People!$B$2,People!$A$2,0))))</f>
        <v>Chuck Magee</v>
      </c>
      <c r="W6459" s="28" t="str">
        <f>IFERROR(VLOOKUP(DATA[[#This Row],[Order ID]],Returns!$A:$B,2,0),"No")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28" t="str">
        <f>IF(M6460=People!$B$5,People!$A$5,IF(M6460=People!$B$4,People!$A$4,IF(M6460=People!$B$3,People!$A$3,IF(M6460=People!$B$2,People!$A$2,0))))</f>
        <v>Chuck Magee</v>
      </c>
      <c r="W6460" s="28" t="str">
        <f>IFERROR(VLOOKUP(DATA[[#This Row],[Order ID]],Returns!$A:$B,2,0),"No")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28" t="str">
        <f>IF(M6461=People!$B$5,People!$A$5,IF(M6461=People!$B$4,People!$A$4,IF(M6461=People!$B$3,People!$A$3,IF(M6461=People!$B$2,People!$A$2,0))))</f>
        <v>Chuck Magee</v>
      </c>
      <c r="W6461" s="28" t="str">
        <f>IFERROR(VLOOKUP(DATA[[#This Row],[Order ID]],Returns!$A:$B,2,0),"No")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8" t="str">
        <f>IF(M6462=People!$B$5,People!$A$5,IF(M6462=People!$B$4,People!$A$4,IF(M6462=People!$B$3,People!$A$3,IF(M6462=People!$B$2,People!$A$2,0))))</f>
        <v>Chuck Magee</v>
      </c>
      <c r="W6462" s="28" t="str">
        <f>IFERROR(VLOOKUP(DATA[[#This Row],[Order ID]],Returns!$A:$B,2,0),"No")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28" t="str">
        <f>IF(M6463=People!$B$5,People!$A$5,IF(M6463=People!$B$4,People!$A$4,IF(M6463=People!$B$3,People!$A$3,IF(M6463=People!$B$2,People!$A$2,0))))</f>
        <v>Chuck Magee</v>
      </c>
      <c r="W6463" s="28" t="str">
        <f>IFERROR(VLOOKUP(DATA[[#This Row],[Order ID]],Returns!$A:$B,2,0),"No")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8" t="str">
        <f>IF(M6464=People!$B$5,People!$A$5,IF(M6464=People!$B$4,People!$A$4,IF(M6464=People!$B$3,People!$A$3,IF(M6464=People!$B$2,People!$A$2,0))))</f>
        <v>Chuck Magee</v>
      </c>
      <c r="W6464" s="28" t="str">
        <f>IFERROR(VLOOKUP(DATA[[#This Row],[Order ID]],Returns!$A:$B,2,0),"No")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28" t="str">
        <f>IF(M6465=People!$B$5,People!$A$5,IF(M6465=People!$B$4,People!$A$4,IF(M6465=People!$B$3,People!$A$3,IF(M6465=People!$B$2,People!$A$2,0))))</f>
        <v>Chuck Magee</v>
      </c>
      <c r="W6465" s="28" t="str">
        <f>IFERROR(VLOOKUP(DATA[[#This Row],[Order ID]],Returns!$A:$B,2,0),"No")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28" t="str">
        <f>IF(M6466=People!$B$5,People!$A$5,IF(M6466=People!$B$4,People!$A$4,IF(M6466=People!$B$3,People!$A$3,IF(M6466=People!$B$2,People!$A$2,0))))</f>
        <v>Cassandra Brandow</v>
      </c>
      <c r="W6466" s="28" t="str">
        <f>IFERROR(VLOOKUP(DATA[[#This Row],[Order ID]],Returns!$A:$B,2,0),"No")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8" t="str">
        <f>IF(M6467=People!$B$5,People!$A$5,IF(M6467=People!$B$4,People!$A$4,IF(M6467=People!$B$3,People!$A$3,IF(M6467=People!$B$2,People!$A$2,0))))</f>
        <v>Cassandra Brandow</v>
      </c>
      <c r="W6467" s="28" t="str">
        <f>IFERROR(VLOOKUP(DATA[[#This Row],[Order ID]],Returns!$A:$B,2,0),"No")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8" t="str">
        <f>IF(M6468=People!$B$5,People!$A$5,IF(M6468=People!$B$4,People!$A$4,IF(M6468=People!$B$3,People!$A$3,IF(M6468=People!$B$2,People!$A$2,0))))</f>
        <v>Anna Andreadi</v>
      </c>
      <c r="W6468" s="28" t="str">
        <f>IFERROR(VLOOKUP(DATA[[#This Row],[Order ID]],Returns!$A:$B,2,0),"No")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28" t="str">
        <f>IF(M6469=People!$B$5,People!$A$5,IF(M6469=People!$B$4,People!$A$4,IF(M6469=People!$B$3,People!$A$3,IF(M6469=People!$B$2,People!$A$2,0))))</f>
        <v>Chuck Magee</v>
      </c>
      <c r="W6469" s="28" t="str">
        <f>IFERROR(VLOOKUP(DATA[[#This Row],[Order ID]],Returns!$A:$B,2,0),"No")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8" t="str">
        <f>IF(M6470=People!$B$5,People!$A$5,IF(M6470=People!$B$4,People!$A$4,IF(M6470=People!$B$3,People!$A$3,IF(M6470=People!$B$2,People!$A$2,0))))</f>
        <v>Chuck Magee</v>
      </c>
      <c r="W6470" s="28" t="str">
        <f>IFERROR(VLOOKUP(DATA[[#This Row],[Order ID]],Returns!$A:$B,2,0),"No")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28" t="str">
        <f>IF(M6471=People!$B$5,People!$A$5,IF(M6471=People!$B$4,People!$A$4,IF(M6471=People!$B$3,People!$A$3,IF(M6471=People!$B$2,People!$A$2,0))))</f>
        <v>Chuck Magee</v>
      </c>
      <c r="W6471" s="28" t="str">
        <f>IFERROR(VLOOKUP(DATA[[#This Row],[Order ID]],Returns!$A:$B,2,0),"No")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8" t="str">
        <f>IF(M6472=People!$B$5,People!$A$5,IF(M6472=People!$B$4,People!$A$4,IF(M6472=People!$B$3,People!$A$3,IF(M6472=People!$B$2,People!$A$2,0))))</f>
        <v>Kelly Williams</v>
      </c>
      <c r="W6472" s="28" t="str">
        <f>IFERROR(VLOOKUP(DATA[[#This Row],[Order ID]],Returns!$A:$B,2,0),"No")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28" t="str">
        <f>IF(M6473=People!$B$5,People!$A$5,IF(M6473=People!$B$4,People!$A$4,IF(M6473=People!$B$3,People!$A$3,IF(M6473=People!$B$2,People!$A$2,0))))</f>
        <v>Kelly Williams</v>
      </c>
      <c r="W6473" s="28" t="str">
        <f>IFERROR(VLOOKUP(DATA[[#This Row],[Order ID]],Returns!$A:$B,2,0),"No")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8" t="str">
        <f>IF(M6474=People!$B$5,People!$A$5,IF(M6474=People!$B$4,People!$A$4,IF(M6474=People!$B$3,People!$A$3,IF(M6474=People!$B$2,People!$A$2,0))))</f>
        <v>Kelly Williams</v>
      </c>
      <c r="W6474" s="28" t="str">
        <f>IFERROR(VLOOKUP(DATA[[#This Row],[Order ID]],Returns!$A:$B,2,0),"No")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8" t="str">
        <f>IF(M6475=People!$B$5,People!$A$5,IF(M6475=People!$B$4,People!$A$4,IF(M6475=People!$B$3,People!$A$3,IF(M6475=People!$B$2,People!$A$2,0))))</f>
        <v>Cassandra Brandow</v>
      </c>
      <c r="W6475" s="28" t="str">
        <f>IFERROR(VLOOKUP(DATA[[#This Row],[Order ID]],Returns!$A:$B,2,0),"No")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28" t="str">
        <f>IF(M6476=People!$B$5,People!$A$5,IF(M6476=People!$B$4,People!$A$4,IF(M6476=People!$B$3,People!$A$3,IF(M6476=People!$B$2,People!$A$2,0))))</f>
        <v>Chuck Magee</v>
      </c>
      <c r="W6476" s="28" t="str">
        <f>IFERROR(VLOOKUP(DATA[[#This Row],[Order ID]],Returns!$A:$B,2,0),"No")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8" t="str">
        <f>IF(M6477=People!$B$5,People!$A$5,IF(M6477=People!$B$4,People!$A$4,IF(M6477=People!$B$3,People!$A$3,IF(M6477=People!$B$2,People!$A$2,0))))</f>
        <v>Cassandra Brandow</v>
      </c>
      <c r="W6477" s="28" t="str">
        <f>IFERROR(VLOOKUP(DATA[[#This Row],[Order ID]],Returns!$A:$B,2,0),"No")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28" t="str">
        <f>IF(M6478=People!$B$5,People!$A$5,IF(M6478=People!$B$4,People!$A$4,IF(M6478=People!$B$3,People!$A$3,IF(M6478=People!$B$2,People!$A$2,0))))</f>
        <v>Cassandra Brandow</v>
      </c>
      <c r="W6478" s="28" t="str">
        <f>IFERROR(VLOOKUP(DATA[[#This Row],[Order ID]],Returns!$A:$B,2,0),"No")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8" t="str">
        <f>IF(M6479=People!$B$5,People!$A$5,IF(M6479=People!$B$4,People!$A$4,IF(M6479=People!$B$3,People!$A$3,IF(M6479=People!$B$2,People!$A$2,0))))</f>
        <v>Cassandra Brandow</v>
      </c>
      <c r="W6479" s="28" t="str">
        <f>IFERROR(VLOOKUP(DATA[[#This Row],[Order ID]],Returns!$A:$B,2,0),"No")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28" t="str">
        <f>IF(M6480=People!$B$5,People!$A$5,IF(M6480=People!$B$4,People!$A$4,IF(M6480=People!$B$3,People!$A$3,IF(M6480=People!$B$2,People!$A$2,0))))</f>
        <v>Cassandra Brandow</v>
      </c>
      <c r="W6480" s="28" t="str">
        <f>IFERROR(VLOOKUP(DATA[[#This Row],[Order ID]],Returns!$A:$B,2,0),"No")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8" t="str">
        <f>IF(M6481=People!$B$5,People!$A$5,IF(M6481=People!$B$4,People!$A$4,IF(M6481=People!$B$3,People!$A$3,IF(M6481=People!$B$2,People!$A$2,0))))</f>
        <v>Cassandra Brandow</v>
      </c>
      <c r="W6481" s="28" t="str">
        <f>IFERROR(VLOOKUP(DATA[[#This Row],[Order ID]],Returns!$A:$B,2,0),"No")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8" t="str">
        <f>IF(M6482=People!$B$5,People!$A$5,IF(M6482=People!$B$4,People!$A$4,IF(M6482=People!$B$3,People!$A$3,IF(M6482=People!$B$2,People!$A$2,0))))</f>
        <v>Cassandra Brandow</v>
      </c>
      <c r="W6482" s="28" t="str">
        <f>IFERROR(VLOOKUP(DATA[[#This Row],[Order ID]],Returns!$A:$B,2,0),"No")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28" t="str">
        <f>IF(M6483=People!$B$5,People!$A$5,IF(M6483=People!$B$4,People!$A$4,IF(M6483=People!$B$3,People!$A$3,IF(M6483=People!$B$2,People!$A$2,0))))</f>
        <v>Cassandra Brandow</v>
      </c>
      <c r="W6483" s="28" t="str">
        <f>IFERROR(VLOOKUP(DATA[[#This Row],[Order ID]],Returns!$A:$B,2,0),"No")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8" t="str">
        <f>IF(M6484=People!$B$5,People!$A$5,IF(M6484=People!$B$4,People!$A$4,IF(M6484=People!$B$3,People!$A$3,IF(M6484=People!$B$2,People!$A$2,0))))</f>
        <v>Cassandra Brandow</v>
      </c>
      <c r="W6484" s="28" t="str">
        <f>IFERROR(VLOOKUP(DATA[[#This Row],[Order ID]],Returns!$A:$B,2,0),"No")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8" t="str">
        <f>IF(M6485=People!$B$5,People!$A$5,IF(M6485=People!$B$4,People!$A$4,IF(M6485=People!$B$3,People!$A$3,IF(M6485=People!$B$2,People!$A$2,0))))</f>
        <v>Chuck Magee</v>
      </c>
      <c r="W6485" s="28" t="str">
        <f>IFERROR(VLOOKUP(DATA[[#This Row],[Order ID]],Returns!$A:$B,2,0),"No")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28" t="str">
        <f>IF(M6486=People!$B$5,People!$A$5,IF(M6486=People!$B$4,People!$A$4,IF(M6486=People!$B$3,People!$A$3,IF(M6486=People!$B$2,People!$A$2,0))))</f>
        <v>Chuck Magee</v>
      </c>
      <c r="W6486" s="28" t="str">
        <f>IFERROR(VLOOKUP(DATA[[#This Row],[Order ID]],Returns!$A:$B,2,0),"No")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28" t="str">
        <f>IF(M6487=People!$B$5,People!$A$5,IF(M6487=People!$B$4,People!$A$4,IF(M6487=People!$B$3,People!$A$3,IF(M6487=People!$B$2,People!$A$2,0))))</f>
        <v>Chuck Magee</v>
      </c>
      <c r="W6487" s="28" t="str">
        <f>IFERROR(VLOOKUP(DATA[[#This Row],[Order ID]],Returns!$A:$B,2,0),"No")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8" t="str">
        <f>IF(M6488=People!$B$5,People!$A$5,IF(M6488=People!$B$4,People!$A$4,IF(M6488=People!$B$3,People!$A$3,IF(M6488=People!$B$2,People!$A$2,0))))</f>
        <v>Cassandra Brandow</v>
      </c>
      <c r="W6488" s="28" t="str">
        <f>IFERROR(VLOOKUP(DATA[[#This Row],[Order ID]],Returns!$A:$B,2,0),"No")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8" t="str">
        <f>IF(M6489=People!$B$5,People!$A$5,IF(M6489=People!$B$4,People!$A$4,IF(M6489=People!$B$3,People!$A$3,IF(M6489=People!$B$2,People!$A$2,0))))</f>
        <v>Cassandra Brandow</v>
      </c>
      <c r="W6489" s="28" t="str">
        <f>IFERROR(VLOOKUP(DATA[[#This Row],[Order ID]],Returns!$A:$B,2,0),"No")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8" t="str">
        <f>IF(M6490=People!$B$5,People!$A$5,IF(M6490=People!$B$4,People!$A$4,IF(M6490=People!$B$3,People!$A$3,IF(M6490=People!$B$2,People!$A$2,0))))</f>
        <v>Cassandra Brandow</v>
      </c>
      <c r="W6490" s="28" t="str">
        <f>IFERROR(VLOOKUP(DATA[[#This Row],[Order ID]],Returns!$A:$B,2,0),"No")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8" t="str">
        <f>IF(M6491=People!$B$5,People!$A$5,IF(M6491=People!$B$4,People!$A$4,IF(M6491=People!$B$3,People!$A$3,IF(M6491=People!$B$2,People!$A$2,0))))</f>
        <v>Chuck Magee</v>
      </c>
      <c r="W6491" s="28" t="str">
        <f>IFERROR(VLOOKUP(DATA[[#This Row],[Order ID]],Returns!$A:$B,2,0),"No")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8" t="str">
        <f>IF(M6492=People!$B$5,People!$A$5,IF(M6492=People!$B$4,People!$A$4,IF(M6492=People!$B$3,People!$A$3,IF(M6492=People!$B$2,People!$A$2,0))))</f>
        <v>Chuck Magee</v>
      </c>
      <c r="W6492" s="28" t="str">
        <f>IFERROR(VLOOKUP(DATA[[#This Row],[Order ID]],Returns!$A:$B,2,0),"No")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8" t="str">
        <f>IF(M6493=People!$B$5,People!$A$5,IF(M6493=People!$B$4,People!$A$4,IF(M6493=People!$B$3,People!$A$3,IF(M6493=People!$B$2,People!$A$2,0))))</f>
        <v>Cassandra Brandow</v>
      </c>
      <c r="W6493" s="28" t="str">
        <f>IFERROR(VLOOKUP(DATA[[#This Row],[Order ID]],Returns!$A:$B,2,0),"No")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28" t="str">
        <f>IF(M6494=People!$B$5,People!$A$5,IF(M6494=People!$B$4,People!$A$4,IF(M6494=People!$B$3,People!$A$3,IF(M6494=People!$B$2,People!$A$2,0))))</f>
        <v>Cassandra Brandow</v>
      </c>
      <c r="W6494" s="28" t="str">
        <f>IFERROR(VLOOKUP(DATA[[#This Row],[Order ID]],Returns!$A:$B,2,0),"No")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8" t="str">
        <f>IF(M6495=People!$B$5,People!$A$5,IF(M6495=People!$B$4,People!$A$4,IF(M6495=People!$B$3,People!$A$3,IF(M6495=People!$B$2,People!$A$2,0))))</f>
        <v>Cassandra Brandow</v>
      </c>
      <c r="W6495" s="28" t="str">
        <f>IFERROR(VLOOKUP(DATA[[#This Row],[Order ID]],Returns!$A:$B,2,0),"No")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28" t="str">
        <f>IF(M6496=People!$B$5,People!$A$5,IF(M6496=People!$B$4,People!$A$4,IF(M6496=People!$B$3,People!$A$3,IF(M6496=People!$B$2,People!$A$2,0))))</f>
        <v>Kelly Williams</v>
      </c>
      <c r="W6496" s="28" t="str">
        <f>IFERROR(VLOOKUP(DATA[[#This Row],[Order ID]],Returns!$A:$B,2,0),"No")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28" t="str">
        <f>IF(M6497=People!$B$5,People!$A$5,IF(M6497=People!$B$4,People!$A$4,IF(M6497=People!$B$3,People!$A$3,IF(M6497=People!$B$2,People!$A$2,0))))</f>
        <v>Kelly Williams</v>
      </c>
      <c r="W6497" s="28" t="str">
        <f>IFERROR(VLOOKUP(DATA[[#This Row],[Order ID]],Returns!$A:$B,2,0),"No")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8" t="str">
        <f>IF(M6498=People!$B$5,People!$A$5,IF(M6498=People!$B$4,People!$A$4,IF(M6498=People!$B$3,People!$A$3,IF(M6498=People!$B$2,People!$A$2,0))))</f>
        <v>Kelly Williams</v>
      </c>
      <c r="W6498" s="28" t="str">
        <f>IFERROR(VLOOKUP(DATA[[#This Row],[Order ID]],Returns!$A:$B,2,0),"No")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28" t="str">
        <f>IF(M6499=People!$B$5,People!$A$5,IF(M6499=People!$B$4,People!$A$4,IF(M6499=People!$B$3,People!$A$3,IF(M6499=People!$B$2,People!$A$2,0))))</f>
        <v>Cassandra Brandow</v>
      </c>
      <c r="W6499" s="28" t="str">
        <f>IFERROR(VLOOKUP(DATA[[#This Row],[Order ID]],Returns!$A:$B,2,0),"No")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28" t="str">
        <f>IF(M6500=People!$B$5,People!$A$5,IF(M6500=People!$B$4,People!$A$4,IF(M6500=People!$B$3,People!$A$3,IF(M6500=People!$B$2,People!$A$2,0))))</f>
        <v>Cassandra Brandow</v>
      </c>
      <c r="W6500" s="28" t="str">
        <f>IFERROR(VLOOKUP(DATA[[#This Row],[Order ID]],Returns!$A:$B,2,0),"No")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8" t="str">
        <f>IF(M6501=People!$B$5,People!$A$5,IF(M6501=People!$B$4,People!$A$4,IF(M6501=People!$B$3,People!$A$3,IF(M6501=People!$B$2,People!$A$2,0))))</f>
        <v>Cassandra Brandow</v>
      </c>
      <c r="W6501" s="28" t="str">
        <f>IFERROR(VLOOKUP(DATA[[#This Row],[Order ID]],Returns!$A:$B,2,0),"No")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28" t="str">
        <f>IF(M6502=People!$B$5,People!$A$5,IF(M6502=People!$B$4,People!$A$4,IF(M6502=People!$B$3,People!$A$3,IF(M6502=People!$B$2,People!$A$2,0))))</f>
        <v>Cassandra Brandow</v>
      </c>
      <c r="W6502" s="28" t="str">
        <f>IFERROR(VLOOKUP(DATA[[#This Row],[Order ID]],Returns!$A:$B,2,0),"No")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8" t="str">
        <f>IF(M6503=People!$B$5,People!$A$5,IF(M6503=People!$B$4,People!$A$4,IF(M6503=People!$B$3,People!$A$3,IF(M6503=People!$B$2,People!$A$2,0))))</f>
        <v>Chuck Magee</v>
      </c>
      <c r="W6503" s="28" t="str">
        <f>IFERROR(VLOOKUP(DATA[[#This Row],[Order ID]],Returns!$A:$B,2,0),"No")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8" t="str">
        <f>IF(M6504=People!$B$5,People!$A$5,IF(M6504=People!$B$4,People!$A$4,IF(M6504=People!$B$3,People!$A$3,IF(M6504=People!$B$2,People!$A$2,0))))</f>
        <v>Chuck Magee</v>
      </c>
      <c r="W6504" s="28" t="str">
        <f>IFERROR(VLOOKUP(DATA[[#This Row],[Order ID]],Returns!$A:$B,2,0),"No")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8" t="str">
        <f>IF(M6505=People!$B$5,People!$A$5,IF(M6505=People!$B$4,People!$A$4,IF(M6505=People!$B$3,People!$A$3,IF(M6505=People!$B$2,People!$A$2,0))))</f>
        <v>Chuck Magee</v>
      </c>
      <c r="W6505" s="28" t="str">
        <f>IFERROR(VLOOKUP(DATA[[#This Row],[Order ID]],Returns!$A:$B,2,0),"No")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8" t="str">
        <f>IF(M6506=People!$B$5,People!$A$5,IF(M6506=People!$B$4,People!$A$4,IF(M6506=People!$B$3,People!$A$3,IF(M6506=People!$B$2,People!$A$2,0))))</f>
        <v>Chuck Magee</v>
      </c>
      <c r="W6506" s="28" t="str">
        <f>IFERROR(VLOOKUP(DATA[[#This Row],[Order ID]],Returns!$A:$B,2,0),"No")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8" t="str">
        <f>IF(M6507=People!$B$5,People!$A$5,IF(M6507=People!$B$4,People!$A$4,IF(M6507=People!$B$3,People!$A$3,IF(M6507=People!$B$2,People!$A$2,0))))</f>
        <v>Kelly Williams</v>
      </c>
      <c r="W6507" s="28" t="str">
        <f>IFERROR(VLOOKUP(DATA[[#This Row],[Order ID]],Returns!$A:$B,2,0),"No")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8" t="str">
        <f>IF(M6508=People!$B$5,People!$A$5,IF(M6508=People!$B$4,People!$A$4,IF(M6508=People!$B$3,People!$A$3,IF(M6508=People!$B$2,People!$A$2,0))))</f>
        <v>Chuck Magee</v>
      </c>
      <c r="W6508" s="28" t="str">
        <f>IFERROR(VLOOKUP(DATA[[#This Row],[Order ID]],Returns!$A:$B,2,0),"No")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8" t="str">
        <f>IF(M6509=People!$B$5,People!$A$5,IF(M6509=People!$B$4,People!$A$4,IF(M6509=People!$B$3,People!$A$3,IF(M6509=People!$B$2,People!$A$2,0))))</f>
        <v>Chuck Magee</v>
      </c>
      <c r="W6509" s="28" t="str">
        <f>IFERROR(VLOOKUP(DATA[[#This Row],[Order ID]],Returns!$A:$B,2,0),"No")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8" t="str">
        <f>IF(M6510=People!$B$5,People!$A$5,IF(M6510=People!$B$4,People!$A$4,IF(M6510=People!$B$3,People!$A$3,IF(M6510=People!$B$2,People!$A$2,0))))</f>
        <v>Chuck Magee</v>
      </c>
      <c r="W6510" s="28" t="str">
        <f>IFERROR(VLOOKUP(DATA[[#This Row],[Order ID]],Returns!$A:$B,2,0),"No")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8" t="str">
        <f>IF(M6511=People!$B$5,People!$A$5,IF(M6511=People!$B$4,People!$A$4,IF(M6511=People!$B$3,People!$A$3,IF(M6511=People!$B$2,People!$A$2,0))))</f>
        <v>Chuck Magee</v>
      </c>
      <c r="W6511" s="28" t="str">
        <f>IFERROR(VLOOKUP(DATA[[#This Row],[Order ID]],Returns!$A:$B,2,0),"No")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8" t="str">
        <f>IF(M6512=People!$B$5,People!$A$5,IF(M6512=People!$B$4,People!$A$4,IF(M6512=People!$B$3,People!$A$3,IF(M6512=People!$B$2,People!$A$2,0))))</f>
        <v>Chuck Magee</v>
      </c>
      <c r="W6512" s="28" t="str">
        <f>IFERROR(VLOOKUP(DATA[[#This Row],[Order ID]],Returns!$A:$B,2,0),"No")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28" t="str">
        <f>IF(M6513=People!$B$5,People!$A$5,IF(M6513=People!$B$4,People!$A$4,IF(M6513=People!$B$3,People!$A$3,IF(M6513=People!$B$2,People!$A$2,0))))</f>
        <v>Anna Andreadi</v>
      </c>
      <c r="W6513" s="28" t="str">
        <f>IFERROR(VLOOKUP(DATA[[#This Row],[Order ID]],Returns!$A:$B,2,0),"No")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28" t="str">
        <f>IF(M6514=People!$B$5,People!$A$5,IF(M6514=People!$B$4,People!$A$4,IF(M6514=People!$B$3,People!$A$3,IF(M6514=People!$B$2,People!$A$2,0))))</f>
        <v>Anna Andreadi</v>
      </c>
      <c r="W6514" s="28" t="str">
        <f>IFERROR(VLOOKUP(DATA[[#This Row],[Order ID]],Returns!$A:$B,2,0),"No")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28" t="str">
        <f>IF(M6515=People!$B$5,People!$A$5,IF(M6515=People!$B$4,People!$A$4,IF(M6515=People!$B$3,People!$A$3,IF(M6515=People!$B$2,People!$A$2,0))))</f>
        <v>Anna Andreadi</v>
      </c>
      <c r="W6515" s="28" t="str">
        <f>IFERROR(VLOOKUP(DATA[[#This Row],[Order ID]],Returns!$A:$B,2,0),"No")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8" t="str">
        <f>IF(M6516=People!$B$5,People!$A$5,IF(M6516=People!$B$4,People!$A$4,IF(M6516=People!$B$3,People!$A$3,IF(M6516=People!$B$2,People!$A$2,0))))</f>
        <v>Anna Andreadi</v>
      </c>
      <c r="W6516" s="28" t="str">
        <f>IFERROR(VLOOKUP(DATA[[#This Row],[Order ID]],Returns!$A:$B,2,0),"No")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28" t="str">
        <f>IF(M6517=People!$B$5,People!$A$5,IF(M6517=People!$B$4,People!$A$4,IF(M6517=People!$B$3,People!$A$3,IF(M6517=People!$B$2,People!$A$2,0))))</f>
        <v>Anna Andreadi</v>
      </c>
      <c r="W6517" s="28" t="str">
        <f>IFERROR(VLOOKUP(DATA[[#This Row],[Order ID]],Returns!$A:$B,2,0),"No")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28" t="str">
        <f>IF(M6518=People!$B$5,People!$A$5,IF(M6518=People!$B$4,People!$A$4,IF(M6518=People!$B$3,People!$A$3,IF(M6518=People!$B$2,People!$A$2,0))))</f>
        <v>Anna Andreadi</v>
      </c>
      <c r="W6518" s="28" t="str">
        <f>IFERROR(VLOOKUP(DATA[[#This Row],[Order ID]],Returns!$A:$B,2,0),"No")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28" t="str">
        <f>IF(M6519=People!$B$5,People!$A$5,IF(M6519=People!$B$4,People!$A$4,IF(M6519=People!$B$3,People!$A$3,IF(M6519=People!$B$2,People!$A$2,0))))</f>
        <v>Anna Andreadi</v>
      </c>
      <c r="W6519" s="28" t="str">
        <f>IFERROR(VLOOKUP(DATA[[#This Row],[Order ID]],Returns!$A:$B,2,0),"No")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28" t="str">
        <f>IF(M6520=People!$B$5,People!$A$5,IF(M6520=People!$B$4,People!$A$4,IF(M6520=People!$B$3,People!$A$3,IF(M6520=People!$B$2,People!$A$2,0))))</f>
        <v>Anna Andreadi</v>
      </c>
      <c r="W6520" s="28" t="str">
        <f>IFERROR(VLOOKUP(DATA[[#This Row],[Order ID]],Returns!$A:$B,2,0),"No")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8" t="str">
        <f>IF(M6521=People!$B$5,People!$A$5,IF(M6521=People!$B$4,People!$A$4,IF(M6521=People!$B$3,People!$A$3,IF(M6521=People!$B$2,People!$A$2,0))))</f>
        <v>Anna Andreadi</v>
      </c>
      <c r="W6521" s="28" t="str">
        <f>IFERROR(VLOOKUP(DATA[[#This Row],[Order ID]],Returns!$A:$B,2,0),"No")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28" t="str">
        <f>IF(M6522=People!$B$5,People!$A$5,IF(M6522=People!$B$4,People!$A$4,IF(M6522=People!$B$3,People!$A$3,IF(M6522=People!$B$2,People!$A$2,0))))</f>
        <v>Kelly Williams</v>
      </c>
      <c r="W6522" s="28" t="str">
        <f>IFERROR(VLOOKUP(DATA[[#This Row],[Order ID]],Returns!$A:$B,2,0),"No")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28" t="str">
        <f>IF(M6523=People!$B$5,People!$A$5,IF(M6523=People!$B$4,People!$A$4,IF(M6523=People!$B$3,People!$A$3,IF(M6523=People!$B$2,People!$A$2,0))))</f>
        <v>Kelly Williams</v>
      </c>
      <c r="W6523" s="28" t="str">
        <f>IFERROR(VLOOKUP(DATA[[#This Row],[Order ID]],Returns!$A:$B,2,0),"No")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28" t="str">
        <f>IF(M6524=People!$B$5,People!$A$5,IF(M6524=People!$B$4,People!$A$4,IF(M6524=People!$B$3,People!$A$3,IF(M6524=People!$B$2,People!$A$2,0))))</f>
        <v>Kelly Williams</v>
      </c>
      <c r="W6524" s="28" t="str">
        <f>IFERROR(VLOOKUP(DATA[[#This Row],[Order ID]],Returns!$A:$B,2,0),"No")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28" t="str">
        <f>IF(M6525=People!$B$5,People!$A$5,IF(M6525=People!$B$4,People!$A$4,IF(M6525=People!$B$3,People!$A$3,IF(M6525=People!$B$2,People!$A$2,0))))</f>
        <v>Chuck Magee</v>
      </c>
      <c r="W6525" s="28" t="str">
        <f>IFERROR(VLOOKUP(DATA[[#This Row],[Order ID]],Returns!$A:$B,2,0),"No")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8" t="str">
        <f>IF(M6526=People!$B$5,People!$A$5,IF(M6526=People!$B$4,People!$A$4,IF(M6526=People!$B$3,People!$A$3,IF(M6526=People!$B$2,People!$A$2,0))))</f>
        <v>Chuck Magee</v>
      </c>
      <c r="W6526" s="28" t="str">
        <f>IFERROR(VLOOKUP(DATA[[#This Row],[Order ID]],Returns!$A:$B,2,0),"No")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8" t="str">
        <f>IF(M6527=People!$B$5,People!$A$5,IF(M6527=People!$B$4,People!$A$4,IF(M6527=People!$B$3,People!$A$3,IF(M6527=People!$B$2,People!$A$2,0))))</f>
        <v>Chuck Magee</v>
      </c>
      <c r="W6527" s="28" t="str">
        <f>IFERROR(VLOOKUP(DATA[[#This Row],[Order ID]],Returns!$A:$B,2,0),"No")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8" t="str">
        <f>IF(M6528=People!$B$5,People!$A$5,IF(M6528=People!$B$4,People!$A$4,IF(M6528=People!$B$3,People!$A$3,IF(M6528=People!$B$2,People!$A$2,0))))</f>
        <v>Chuck Magee</v>
      </c>
      <c r="W6528" s="28" t="str">
        <f>IFERROR(VLOOKUP(DATA[[#This Row],[Order ID]],Returns!$A:$B,2,0),"No")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28" t="str">
        <f>IF(M6529=People!$B$5,People!$A$5,IF(M6529=People!$B$4,People!$A$4,IF(M6529=People!$B$3,People!$A$3,IF(M6529=People!$B$2,People!$A$2,0))))</f>
        <v>Chuck Magee</v>
      </c>
      <c r="W6529" s="28" t="str">
        <f>IFERROR(VLOOKUP(DATA[[#This Row],[Order ID]],Returns!$A:$B,2,0),"No")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28" t="str">
        <f>IF(M6530=People!$B$5,People!$A$5,IF(M6530=People!$B$4,People!$A$4,IF(M6530=People!$B$3,People!$A$3,IF(M6530=People!$B$2,People!$A$2,0))))</f>
        <v>Chuck Magee</v>
      </c>
      <c r="W6530" s="28" t="str">
        <f>IFERROR(VLOOKUP(DATA[[#This Row],[Order ID]],Returns!$A:$B,2,0),"No")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8" t="str">
        <f>IF(M6531=People!$B$5,People!$A$5,IF(M6531=People!$B$4,People!$A$4,IF(M6531=People!$B$3,People!$A$3,IF(M6531=People!$B$2,People!$A$2,0))))</f>
        <v>Kelly Williams</v>
      </c>
      <c r="W6531" s="28" t="str">
        <f>IFERROR(VLOOKUP(DATA[[#This Row],[Order ID]],Returns!$A:$B,2,0),"No")</f>
        <v>No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8" t="str">
        <f>IF(M6532=People!$B$5,People!$A$5,IF(M6532=People!$B$4,People!$A$4,IF(M6532=People!$B$3,People!$A$3,IF(M6532=People!$B$2,People!$A$2,0))))</f>
        <v>Kelly Williams</v>
      </c>
      <c r="W6532" s="28" t="str">
        <f>IFERROR(VLOOKUP(DATA[[#This Row],[Order ID]],Returns!$A:$B,2,0),"No")</f>
        <v>No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8" t="str">
        <f>IF(M6533=People!$B$5,People!$A$5,IF(M6533=People!$B$4,People!$A$4,IF(M6533=People!$B$3,People!$A$3,IF(M6533=People!$B$2,People!$A$2,0))))</f>
        <v>Kelly Williams</v>
      </c>
      <c r="W6533" s="28" t="str">
        <f>IFERROR(VLOOKUP(DATA[[#This Row],[Order ID]],Returns!$A:$B,2,0),"No")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28" t="str">
        <f>IF(M6534=People!$B$5,People!$A$5,IF(M6534=People!$B$4,People!$A$4,IF(M6534=People!$B$3,People!$A$3,IF(M6534=People!$B$2,People!$A$2,0))))</f>
        <v>Kelly Williams</v>
      </c>
      <c r="W6534" s="28" t="str">
        <f>IFERROR(VLOOKUP(DATA[[#This Row],[Order ID]],Returns!$A:$B,2,0),"No")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28" t="str">
        <f>IF(M6535=People!$B$5,People!$A$5,IF(M6535=People!$B$4,People!$A$4,IF(M6535=People!$B$3,People!$A$3,IF(M6535=People!$B$2,People!$A$2,0))))</f>
        <v>Kelly Williams</v>
      </c>
      <c r="W6535" s="28" t="str">
        <f>IFERROR(VLOOKUP(DATA[[#This Row],[Order ID]],Returns!$A:$B,2,0),"No")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8" t="str">
        <f>IF(M6536=People!$B$5,People!$A$5,IF(M6536=People!$B$4,People!$A$4,IF(M6536=People!$B$3,People!$A$3,IF(M6536=People!$B$2,People!$A$2,0))))</f>
        <v>Chuck Magee</v>
      </c>
      <c r="W6536" s="28" t="str">
        <f>IFERROR(VLOOKUP(DATA[[#This Row],[Order ID]],Returns!$A:$B,2,0),"No")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8" t="str">
        <f>IF(M6537=People!$B$5,People!$A$5,IF(M6537=People!$B$4,People!$A$4,IF(M6537=People!$B$3,People!$A$3,IF(M6537=People!$B$2,People!$A$2,0))))</f>
        <v>Chuck Magee</v>
      </c>
      <c r="W6537" s="28" t="str">
        <f>IFERROR(VLOOKUP(DATA[[#This Row],[Order ID]],Returns!$A:$B,2,0),"No")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8" t="str">
        <f>IF(M6538=People!$B$5,People!$A$5,IF(M6538=People!$B$4,People!$A$4,IF(M6538=People!$B$3,People!$A$3,IF(M6538=People!$B$2,People!$A$2,0))))</f>
        <v>Cassandra Brandow</v>
      </c>
      <c r="W6538" s="28" t="str">
        <f>IFERROR(VLOOKUP(DATA[[#This Row],[Order ID]],Returns!$A:$B,2,0),"No")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8" t="str">
        <f>IF(M6539=People!$B$5,People!$A$5,IF(M6539=People!$B$4,People!$A$4,IF(M6539=People!$B$3,People!$A$3,IF(M6539=People!$B$2,People!$A$2,0))))</f>
        <v>Cassandra Brandow</v>
      </c>
      <c r="W6539" s="28" t="str">
        <f>IFERROR(VLOOKUP(DATA[[#This Row],[Order ID]],Returns!$A:$B,2,0),"No")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28" t="str">
        <f>IF(M6540=People!$B$5,People!$A$5,IF(M6540=People!$B$4,People!$A$4,IF(M6540=People!$B$3,People!$A$3,IF(M6540=People!$B$2,People!$A$2,0))))</f>
        <v>Chuck Magee</v>
      </c>
      <c r="W6540" s="28" t="str">
        <f>IFERROR(VLOOKUP(DATA[[#This Row],[Order ID]],Returns!$A:$B,2,0),"No")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8" t="str">
        <f>IF(M6541=People!$B$5,People!$A$5,IF(M6541=People!$B$4,People!$A$4,IF(M6541=People!$B$3,People!$A$3,IF(M6541=People!$B$2,People!$A$2,0))))</f>
        <v>Chuck Magee</v>
      </c>
      <c r="W6541" s="28" t="str">
        <f>IFERROR(VLOOKUP(DATA[[#This Row],[Order ID]],Returns!$A:$B,2,0),"No")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8" t="str">
        <f>IF(M6542=People!$B$5,People!$A$5,IF(M6542=People!$B$4,People!$A$4,IF(M6542=People!$B$3,People!$A$3,IF(M6542=People!$B$2,People!$A$2,0))))</f>
        <v>Anna Andreadi</v>
      </c>
      <c r="W6542" s="28" t="str">
        <f>IFERROR(VLOOKUP(DATA[[#This Row],[Order ID]],Returns!$A:$B,2,0),"No")</f>
        <v>No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8" t="str">
        <f>IF(M6543=People!$B$5,People!$A$5,IF(M6543=People!$B$4,People!$A$4,IF(M6543=People!$B$3,People!$A$3,IF(M6543=People!$B$2,People!$A$2,0))))</f>
        <v>Anna Andreadi</v>
      </c>
      <c r="W6543" s="28" t="str">
        <f>IFERROR(VLOOKUP(DATA[[#This Row],[Order ID]],Returns!$A:$B,2,0),"No")</f>
        <v>No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28" t="str">
        <f>IF(M6544=People!$B$5,People!$A$5,IF(M6544=People!$B$4,People!$A$4,IF(M6544=People!$B$3,People!$A$3,IF(M6544=People!$B$2,People!$A$2,0))))</f>
        <v>Anna Andreadi</v>
      </c>
      <c r="W6544" s="28" t="str">
        <f>IFERROR(VLOOKUP(DATA[[#This Row],[Order ID]],Returns!$A:$B,2,0),"No")</f>
        <v>No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28" t="str">
        <f>IF(M6545=People!$B$5,People!$A$5,IF(M6545=People!$B$4,People!$A$4,IF(M6545=People!$B$3,People!$A$3,IF(M6545=People!$B$2,People!$A$2,0))))</f>
        <v>Anna Andreadi</v>
      </c>
      <c r="W6545" s="28" t="str">
        <f>IFERROR(VLOOKUP(DATA[[#This Row],[Order ID]],Returns!$A:$B,2,0),"No")</f>
        <v>No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8" t="str">
        <f>IF(M6546=People!$B$5,People!$A$5,IF(M6546=People!$B$4,People!$A$4,IF(M6546=People!$B$3,People!$A$3,IF(M6546=People!$B$2,People!$A$2,0))))</f>
        <v>Chuck Magee</v>
      </c>
      <c r="W6546" s="28" t="str">
        <f>IFERROR(VLOOKUP(DATA[[#This Row],[Order ID]],Returns!$A:$B,2,0),"No")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28" t="str">
        <f>IF(M6547=People!$B$5,People!$A$5,IF(M6547=People!$B$4,People!$A$4,IF(M6547=People!$B$3,People!$A$3,IF(M6547=People!$B$2,People!$A$2,0))))</f>
        <v>Chuck Magee</v>
      </c>
      <c r="W6547" s="28" t="str">
        <f>IFERROR(VLOOKUP(DATA[[#This Row],[Order ID]],Returns!$A:$B,2,0),"No")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8" t="str">
        <f>IF(M6548=People!$B$5,People!$A$5,IF(M6548=People!$B$4,People!$A$4,IF(M6548=People!$B$3,People!$A$3,IF(M6548=People!$B$2,People!$A$2,0))))</f>
        <v>Chuck Magee</v>
      </c>
      <c r="W6548" s="28" t="str">
        <f>IFERROR(VLOOKUP(DATA[[#This Row],[Order ID]],Returns!$A:$B,2,0),"No")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8" t="str">
        <f>IF(M6549=People!$B$5,People!$A$5,IF(M6549=People!$B$4,People!$A$4,IF(M6549=People!$B$3,People!$A$3,IF(M6549=People!$B$2,People!$A$2,0))))</f>
        <v>Kelly Williams</v>
      </c>
      <c r="W6549" s="28" t="str">
        <f>IFERROR(VLOOKUP(DATA[[#This Row],[Order ID]],Returns!$A:$B,2,0),"No")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8" t="str">
        <f>IF(M6550=People!$B$5,People!$A$5,IF(M6550=People!$B$4,People!$A$4,IF(M6550=People!$B$3,People!$A$3,IF(M6550=People!$B$2,People!$A$2,0))))</f>
        <v>Kelly Williams</v>
      </c>
      <c r="W6550" s="28" t="str">
        <f>IFERROR(VLOOKUP(DATA[[#This Row],[Order ID]],Returns!$A:$B,2,0),"No")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28" t="str">
        <f>IF(M6551=People!$B$5,People!$A$5,IF(M6551=People!$B$4,People!$A$4,IF(M6551=People!$B$3,People!$A$3,IF(M6551=People!$B$2,People!$A$2,0))))</f>
        <v>Kelly Williams</v>
      </c>
      <c r="W6551" s="28" t="str">
        <f>IFERROR(VLOOKUP(DATA[[#This Row],[Order ID]],Returns!$A:$B,2,0),"No")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8" t="str">
        <f>IF(M6552=People!$B$5,People!$A$5,IF(M6552=People!$B$4,People!$A$4,IF(M6552=People!$B$3,People!$A$3,IF(M6552=People!$B$2,People!$A$2,0))))</f>
        <v>Chuck Magee</v>
      </c>
      <c r="W6552" s="28" t="str">
        <f>IFERROR(VLOOKUP(DATA[[#This Row],[Order ID]],Returns!$A:$B,2,0),"No")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28" t="str">
        <f>IF(M6553=People!$B$5,People!$A$5,IF(M6553=People!$B$4,People!$A$4,IF(M6553=People!$B$3,People!$A$3,IF(M6553=People!$B$2,People!$A$2,0))))</f>
        <v>Anna Andreadi</v>
      </c>
      <c r="W6553" s="28" t="str">
        <f>IFERROR(VLOOKUP(DATA[[#This Row],[Order ID]],Returns!$A:$B,2,0),"No")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28" t="str">
        <f>IF(M6554=People!$B$5,People!$A$5,IF(M6554=People!$B$4,People!$A$4,IF(M6554=People!$B$3,People!$A$3,IF(M6554=People!$B$2,People!$A$2,0))))</f>
        <v>Anna Andreadi</v>
      </c>
      <c r="W6554" s="28" t="str">
        <f>IFERROR(VLOOKUP(DATA[[#This Row],[Order ID]],Returns!$A:$B,2,0),"No")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8" t="str">
        <f>IF(M6555=People!$B$5,People!$A$5,IF(M6555=People!$B$4,People!$A$4,IF(M6555=People!$B$3,People!$A$3,IF(M6555=People!$B$2,People!$A$2,0))))</f>
        <v>Kelly Williams</v>
      </c>
      <c r="W6555" s="28" t="str">
        <f>IFERROR(VLOOKUP(DATA[[#This Row],[Order ID]],Returns!$A:$B,2,0),"No")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8" t="str">
        <f>IF(M6556=People!$B$5,People!$A$5,IF(M6556=People!$B$4,People!$A$4,IF(M6556=People!$B$3,People!$A$3,IF(M6556=People!$B$2,People!$A$2,0))))</f>
        <v>Kelly Williams</v>
      </c>
      <c r="W6556" s="28" t="str">
        <f>IFERROR(VLOOKUP(DATA[[#This Row],[Order ID]],Returns!$A:$B,2,0),"No")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8" t="str">
        <f>IF(M6557=People!$B$5,People!$A$5,IF(M6557=People!$B$4,People!$A$4,IF(M6557=People!$B$3,People!$A$3,IF(M6557=People!$B$2,People!$A$2,0))))</f>
        <v>Kelly Williams</v>
      </c>
      <c r="W6557" s="28" t="str">
        <f>IFERROR(VLOOKUP(DATA[[#This Row],[Order ID]],Returns!$A:$B,2,0),"No")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8" t="str">
        <f>IF(M6558=People!$B$5,People!$A$5,IF(M6558=People!$B$4,People!$A$4,IF(M6558=People!$B$3,People!$A$3,IF(M6558=People!$B$2,People!$A$2,0))))</f>
        <v>Kelly Williams</v>
      </c>
      <c r="W6558" s="28" t="str">
        <f>IFERROR(VLOOKUP(DATA[[#This Row],[Order ID]],Returns!$A:$B,2,0),"No")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8" t="str">
        <f>IF(M6559=People!$B$5,People!$A$5,IF(M6559=People!$B$4,People!$A$4,IF(M6559=People!$B$3,People!$A$3,IF(M6559=People!$B$2,People!$A$2,0))))</f>
        <v>Kelly Williams</v>
      </c>
      <c r="W6559" s="28" t="str">
        <f>IFERROR(VLOOKUP(DATA[[#This Row],[Order ID]],Returns!$A:$B,2,0),"No")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8" t="str">
        <f>IF(M6560=People!$B$5,People!$A$5,IF(M6560=People!$B$4,People!$A$4,IF(M6560=People!$B$3,People!$A$3,IF(M6560=People!$B$2,People!$A$2,0))))</f>
        <v>Chuck Magee</v>
      </c>
      <c r="W6560" s="28" t="str">
        <f>IFERROR(VLOOKUP(DATA[[#This Row],[Order ID]],Returns!$A:$B,2,0),"No")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8" t="str">
        <f>IF(M6561=People!$B$5,People!$A$5,IF(M6561=People!$B$4,People!$A$4,IF(M6561=People!$B$3,People!$A$3,IF(M6561=People!$B$2,People!$A$2,0))))</f>
        <v>Anna Andreadi</v>
      </c>
      <c r="W6561" s="28" t="str">
        <f>IFERROR(VLOOKUP(DATA[[#This Row],[Order ID]],Returns!$A:$B,2,0),"No")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28" t="str">
        <f>IF(M6562=People!$B$5,People!$A$5,IF(M6562=People!$B$4,People!$A$4,IF(M6562=People!$B$3,People!$A$3,IF(M6562=People!$B$2,People!$A$2,0))))</f>
        <v>Anna Andreadi</v>
      </c>
      <c r="W6562" s="28" t="str">
        <f>IFERROR(VLOOKUP(DATA[[#This Row],[Order ID]],Returns!$A:$B,2,0),"No")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8" t="str">
        <f>IF(M6563=People!$B$5,People!$A$5,IF(M6563=People!$B$4,People!$A$4,IF(M6563=People!$B$3,People!$A$3,IF(M6563=People!$B$2,People!$A$2,0))))</f>
        <v>Kelly Williams</v>
      </c>
      <c r="W6563" s="28" t="str">
        <f>IFERROR(VLOOKUP(DATA[[#This Row],[Order ID]],Returns!$A:$B,2,0),"No")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28" t="str">
        <f>IF(M6564=People!$B$5,People!$A$5,IF(M6564=People!$B$4,People!$A$4,IF(M6564=People!$B$3,People!$A$3,IF(M6564=People!$B$2,People!$A$2,0))))</f>
        <v>Chuck Magee</v>
      </c>
      <c r="W6564" s="28" t="str">
        <f>IFERROR(VLOOKUP(DATA[[#This Row],[Order ID]],Returns!$A:$B,2,0),"No")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8" t="str">
        <f>IF(M6565=People!$B$5,People!$A$5,IF(M6565=People!$B$4,People!$A$4,IF(M6565=People!$B$3,People!$A$3,IF(M6565=People!$B$2,People!$A$2,0))))</f>
        <v>Chuck Magee</v>
      </c>
      <c r="W6565" s="28" t="str">
        <f>IFERROR(VLOOKUP(DATA[[#This Row],[Order ID]],Returns!$A:$B,2,0),"No")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28" t="str">
        <f>IF(M6566=People!$B$5,People!$A$5,IF(M6566=People!$B$4,People!$A$4,IF(M6566=People!$B$3,People!$A$3,IF(M6566=People!$B$2,People!$A$2,0))))</f>
        <v>Chuck Magee</v>
      </c>
      <c r="W6566" s="28" t="str">
        <f>IFERROR(VLOOKUP(DATA[[#This Row],[Order ID]],Returns!$A:$B,2,0),"No")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28" t="str">
        <f>IF(M6567=People!$B$5,People!$A$5,IF(M6567=People!$B$4,People!$A$4,IF(M6567=People!$B$3,People!$A$3,IF(M6567=People!$B$2,People!$A$2,0))))</f>
        <v>Chuck Magee</v>
      </c>
      <c r="W6567" s="28" t="str">
        <f>IFERROR(VLOOKUP(DATA[[#This Row],[Order ID]],Returns!$A:$B,2,0),"No")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8" t="str">
        <f>IF(M6568=People!$B$5,People!$A$5,IF(M6568=People!$B$4,People!$A$4,IF(M6568=People!$B$3,People!$A$3,IF(M6568=People!$B$2,People!$A$2,0))))</f>
        <v>Kelly Williams</v>
      </c>
      <c r="W6568" s="28" t="str">
        <f>IFERROR(VLOOKUP(DATA[[#This Row],[Order ID]],Returns!$A:$B,2,0),"No")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8" t="str">
        <f>IF(M6569=People!$B$5,People!$A$5,IF(M6569=People!$B$4,People!$A$4,IF(M6569=People!$B$3,People!$A$3,IF(M6569=People!$B$2,People!$A$2,0))))</f>
        <v>Kelly Williams</v>
      </c>
      <c r="W6569" s="28" t="str">
        <f>IFERROR(VLOOKUP(DATA[[#This Row],[Order ID]],Returns!$A:$B,2,0),"No")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28" t="str">
        <f>IF(M6570=People!$B$5,People!$A$5,IF(M6570=People!$B$4,People!$A$4,IF(M6570=People!$B$3,People!$A$3,IF(M6570=People!$B$2,People!$A$2,0))))</f>
        <v>Kelly Williams</v>
      </c>
      <c r="W6570" s="28" t="str">
        <f>IFERROR(VLOOKUP(DATA[[#This Row],[Order ID]],Returns!$A:$B,2,0),"No")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8" t="str">
        <f>IF(M6571=People!$B$5,People!$A$5,IF(M6571=People!$B$4,People!$A$4,IF(M6571=People!$B$3,People!$A$3,IF(M6571=People!$B$2,People!$A$2,0))))</f>
        <v>Kelly Williams</v>
      </c>
      <c r="W6571" s="28" t="str">
        <f>IFERROR(VLOOKUP(DATA[[#This Row],[Order ID]],Returns!$A:$B,2,0),"No")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28" t="str">
        <f>IF(M6572=People!$B$5,People!$A$5,IF(M6572=People!$B$4,People!$A$4,IF(M6572=People!$B$3,People!$A$3,IF(M6572=People!$B$2,People!$A$2,0))))</f>
        <v>Kelly Williams</v>
      </c>
      <c r="W6572" s="28" t="str">
        <f>IFERROR(VLOOKUP(DATA[[#This Row],[Order ID]],Returns!$A:$B,2,0),"No")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8" t="str">
        <f>IF(M6573=People!$B$5,People!$A$5,IF(M6573=People!$B$4,People!$A$4,IF(M6573=People!$B$3,People!$A$3,IF(M6573=People!$B$2,People!$A$2,0))))</f>
        <v>Kelly Williams</v>
      </c>
      <c r="W6573" s="28" t="str">
        <f>IFERROR(VLOOKUP(DATA[[#This Row],[Order ID]],Returns!$A:$B,2,0),"No")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28" t="str">
        <f>IF(M6574=People!$B$5,People!$A$5,IF(M6574=People!$B$4,People!$A$4,IF(M6574=People!$B$3,People!$A$3,IF(M6574=People!$B$2,People!$A$2,0))))</f>
        <v>Anna Andreadi</v>
      </c>
      <c r="W6574" s="28" t="str">
        <f>IFERROR(VLOOKUP(DATA[[#This Row],[Order ID]],Returns!$A:$B,2,0),"No")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28" t="str">
        <f>IF(M6575=People!$B$5,People!$A$5,IF(M6575=People!$B$4,People!$A$4,IF(M6575=People!$B$3,People!$A$3,IF(M6575=People!$B$2,People!$A$2,0))))</f>
        <v>Chuck Magee</v>
      </c>
      <c r="W6575" s="28" t="str">
        <f>IFERROR(VLOOKUP(DATA[[#This Row],[Order ID]],Returns!$A:$B,2,0),"No")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28" t="str">
        <f>IF(M6576=People!$B$5,People!$A$5,IF(M6576=People!$B$4,People!$A$4,IF(M6576=People!$B$3,People!$A$3,IF(M6576=People!$B$2,People!$A$2,0))))</f>
        <v>Chuck Magee</v>
      </c>
      <c r="W6576" s="28" t="str">
        <f>IFERROR(VLOOKUP(DATA[[#This Row],[Order ID]],Returns!$A:$B,2,0),"No")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28" t="str">
        <f>IF(M6577=People!$B$5,People!$A$5,IF(M6577=People!$B$4,People!$A$4,IF(M6577=People!$B$3,People!$A$3,IF(M6577=People!$B$2,People!$A$2,0))))</f>
        <v>Anna Andreadi</v>
      </c>
      <c r="W6577" s="28" t="str">
        <f>IFERROR(VLOOKUP(DATA[[#This Row],[Order ID]],Returns!$A:$B,2,0),"No")</f>
        <v>No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8" t="str">
        <f>IF(M6578=People!$B$5,People!$A$5,IF(M6578=People!$B$4,People!$A$4,IF(M6578=People!$B$3,People!$A$3,IF(M6578=People!$B$2,People!$A$2,0))))</f>
        <v>Anna Andreadi</v>
      </c>
      <c r="W6578" s="28" t="str">
        <f>IFERROR(VLOOKUP(DATA[[#This Row],[Order ID]],Returns!$A:$B,2,0),"No")</f>
        <v>No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28" t="str">
        <f>IF(M6579=People!$B$5,People!$A$5,IF(M6579=People!$B$4,People!$A$4,IF(M6579=People!$B$3,People!$A$3,IF(M6579=People!$B$2,People!$A$2,0))))</f>
        <v>Cassandra Brandow</v>
      </c>
      <c r="W6579" s="28" t="str">
        <f>IFERROR(VLOOKUP(DATA[[#This Row],[Order ID]],Returns!$A:$B,2,0),"No")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8" t="str">
        <f>IF(M6580=People!$B$5,People!$A$5,IF(M6580=People!$B$4,People!$A$4,IF(M6580=People!$B$3,People!$A$3,IF(M6580=People!$B$2,People!$A$2,0))))</f>
        <v>Anna Andreadi</v>
      </c>
      <c r="W6580" s="28" t="str">
        <f>IFERROR(VLOOKUP(DATA[[#This Row],[Order ID]],Returns!$A:$B,2,0),"No")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28" t="str">
        <f>IF(M6581=People!$B$5,People!$A$5,IF(M6581=People!$B$4,People!$A$4,IF(M6581=People!$B$3,People!$A$3,IF(M6581=People!$B$2,People!$A$2,0))))</f>
        <v>Anna Andreadi</v>
      </c>
      <c r="W6581" s="28" t="str">
        <f>IFERROR(VLOOKUP(DATA[[#This Row],[Order ID]],Returns!$A:$B,2,0),"No")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28" t="str">
        <f>IF(M6582=People!$B$5,People!$A$5,IF(M6582=People!$B$4,People!$A$4,IF(M6582=People!$B$3,People!$A$3,IF(M6582=People!$B$2,People!$A$2,0))))</f>
        <v>Anna Andreadi</v>
      </c>
      <c r="W6582" s="28" t="str">
        <f>IFERROR(VLOOKUP(DATA[[#This Row],[Order ID]],Returns!$A:$B,2,0),"No")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28" t="str">
        <f>IF(M6583=People!$B$5,People!$A$5,IF(M6583=People!$B$4,People!$A$4,IF(M6583=People!$B$3,People!$A$3,IF(M6583=People!$B$2,People!$A$2,0))))</f>
        <v>Anna Andreadi</v>
      </c>
      <c r="W6583" s="28" t="str">
        <f>IFERROR(VLOOKUP(DATA[[#This Row],[Order ID]],Returns!$A:$B,2,0),"No")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28" t="str">
        <f>IF(M6584=People!$B$5,People!$A$5,IF(M6584=People!$B$4,People!$A$4,IF(M6584=People!$B$3,People!$A$3,IF(M6584=People!$B$2,People!$A$2,0))))</f>
        <v>Anna Andreadi</v>
      </c>
      <c r="W6584" s="28" t="str">
        <f>IFERROR(VLOOKUP(DATA[[#This Row],[Order ID]],Returns!$A:$B,2,0),"No")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28" t="str">
        <f>IF(M6585=People!$B$5,People!$A$5,IF(M6585=People!$B$4,People!$A$4,IF(M6585=People!$B$3,People!$A$3,IF(M6585=People!$B$2,People!$A$2,0))))</f>
        <v>Cassandra Brandow</v>
      </c>
      <c r="W6585" s="28" t="str">
        <f>IFERROR(VLOOKUP(DATA[[#This Row],[Order ID]],Returns!$A:$B,2,0),"No")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8" t="str">
        <f>IF(M6586=People!$B$5,People!$A$5,IF(M6586=People!$B$4,People!$A$4,IF(M6586=People!$B$3,People!$A$3,IF(M6586=People!$B$2,People!$A$2,0))))</f>
        <v>Cassandra Brandow</v>
      </c>
      <c r="W6586" s="28" t="str">
        <f>IFERROR(VLOOKUP(DATA[[#This Row],[Order ID]],Returns!$A:$B,2,0),"No")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8" t="str">
        <f>IF(M6587=People!$B$5,People!$A$5,IF(M6587=People!$B$4,People!$A$4,IF(M6587=People!$B$3,People!$A$3,IF(M6587=People!$B$2,People!$A$2,0))))</f>
        <v>Cassandra Brandow</v>
      </c>
      <c r="W6587" s="28" t="str">
        <f>IFERROR(VLOOKUP(DATA[[#This Row],[Order ID]],Returns!$A:$B,2,0),"No")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28" t="str">
        <f>IF(M6588=People!$B$5,People!$A$5,IF(M6588=People!$B$4,People!$A$4,IF(M6588=People!$B$3,People!$A$3,IF(M6588=People!$B$2,People!$A$2,0))))</f>
        <v>Cassandra Brandow</v>
      </c>
      <c r="W6588" s="28" t="str">
        <f>IFERROR(VLOOKUP(DATA[[#This Row],[Order ID]],Returns!$A:$B,2,0),"No")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28" t="str">
        <f>IF(M6589=People!$B$5,People!$A$5,IF(M6589=People!$B$4,People!$A$4,IF(M6589=People!$B$3,People!$A$3,IF(M6589=People!$B$2,People!$A$2,0))))</f>
        <v>Cassandra Brandow</v>
      </c>
      <c r="W6589" s="28" t="str">
        <f>IFERROR(VLOOKUP(DATA[[#This Row],[Order ID]],Returns!$A:$B,2,0),"No")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8" t="str">
        <f>IF(M6590=People!$B$5,People!$A$5,IF(M6590=People!$B$4,People!$A$4,IF(M6590=People!$B$3,People!$A$3,IF(M6590=People!$B$2,People!$A$2,0))))</f>
        <v>Cassandra Brandow</v>
      </c>
      <c r="W6590" s="28" t="str">
        <f>IFERROR(VLOOKUP(DATA[[#This Row],[Order ID]],Returns!$A:$B,2,0),"No")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28" t="str">
        <f>IF(M6591=People!$B$5,People!$A$5,IF(M6591=People!$B$4,People!$A$4,IF(M6591=People!$B$3,People!$A$3,IF(M6591=People!$B$2,People!$A$2,0))))</f>
        <v>Cassandra Brandow</v>
      </c>
      <c r="W6591" s="28" t="str">
        <f>IFERROR(VLOOKUP(DATA[[#This Row],[Order ID]],Returns!$A:$B,2,0),"No")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8" t="str">
        <f>IF(M6592=People!$B$5,People!$A$5,IF(M6592=People!$B$4,People!$A$4,IF(M6592=People!$B$3,People!$A$3,IF(M6592=People!$B$2,People!$A$2,0))))</f>
        <v>Cassandra Brandow</v>
      </c>
      <c r="W6592" s="28" t="str">
        <f>IFERROR(VLOOKUP(DATA[[#This Row],[Order ID]],Returns!$A:$B,2,0),"No")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28" t="str">
        <f>IF(M6593=People!$B$5,People!$A$5,IF(M6593=People!$B$4,People!$A$4,IF(M6593=People!$B$3,People!$A$3,IF(M6593=People!$B$2,People!$A$2,0))))</f>
        <v>Anna Andreadi</v>
      </c>
      <c r="W6593" s="28" t="str">
        <f>IFERROR(VLOOKUP(DATA[[#This Row],[Order ID]],Returns!$A:$B,2,0),"No")</f>
        <v>No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28" t="str">
        <f>IF(M6594=People!$B$5,People!$A$5,IF(M6594=People!$B$4,People!$A$4,IF(M6594=People!$B$3,People!$A$3,IF(M6594=People!$B$2,People!$A$2,0))))</f>
        <v>Anna Andreadi</v>
      </c>
      <c r="W6594" s="28" t="str">
        <f>IFERROR(VLOOKUP(DATA[[#This Row],[Order ID]],Returns!$A:$B,2,0),"No")</f>
        <v>No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8" t="str">
        <f>IF(M6595=People!$B$5,People!$A$5,IF(M6595=People!$B$4,People!$A$4,IF(M6595=People!$B$3,People!$A$3,IF(M6595=People!$B$2,People!$A$2,0))))</f>
        <v>Chuck Magee</v>
      </c>
      <c r="W6595" s="28" t="str">
        <f>IFERROR(VLOOKUP(DATA[[#This Row],[Order ID]],Returns!$A:$B,2,0),"No")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8" t="str">
        <f>IF(M6596=People!$B$5,People!$A$5,IF(M6596=People!$B$4,People!$A$4,IF(M6596=People!$B$3,People!$A$3,IF(M6596=People!$B$2,People!$A$2,0))))</f>
        <v>Kelly Williams</v>
      </c>
      <c r="W6596" s="28" t="str">
        <f>IFERROR(VLOOKUP(DATA[[#This Row],[Order ID]],Returns!$A:$B,2,0),"No")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8" t="str">
        <f>IF(M6597=People!$B$5,People!$A$5,IF(M6597=People!$B$4,People!$A$4,IF(M6597=People!$B$3,People!$A$3,IF(M6597=People!$B$2,People!$A$2,0))))</f>
        <v>Chuck Magee</v>
      </c>
      <c r="W6597" s="28" t="str">
        <f>IFERROR(VLOOKUP(DATA[[#This Row],[Order ID]],Returns!$A:$B,2,0),"No")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8" t="str">
        <f>IF(M6598=People!$B$5,People!$A$5,IF(M6598=People!$B$4,People!$A$4,IF(M6598=People!$B$3,People!$A$3,IF(M6598=People!$B$2,People!$A$2,0))))</f>
        <v>Chuck Magee</v>
      </c>
      <c r="W6598" s="28" t="str">
        <f>IFERROR(VLOOKUP(DATA[[#This Row],[Order ID]],Returns!$A:$B,2,0),"No")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8" t="str">
        <f>IF(M6599=People!$B$5,People!$A$5,IF(M6599=People!$B$4,People!$A$4,IF(M6599=People!$B$3,People!$A$3,IF(M6599=People!$B$2,People!$A$2,0))))</f>
        <v>Cassandra Brandow</v>
      </c>
      <c r="W6599" s="28" t="str">
        <f>IFERROR(VLOOKUP(DATA[[#This Row],[Order ID]],Returns!$A:$B,2,0),"No")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8" t="str">
        <f>IF(M6600=People!$B$5,People!$A$5,IF(M6600=People!$B$4,People!$A$4,IF(M6600=People!$B$3,People!$A$3,IF(M6600=People!$B$2,People!$A$2,0))))</f>
        <v>Cassandra Brandow</v>
      </c>
      <c r="W6600" s="28" t="str">
        <f>IFERROR(VLOOKUP(DATA[[#This Row],[Order ID]],Returns!$A:$B,2,0),"No")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28" t="str">
        <f>IF(M6601=People!$B$5,People!$A$5,IF(M6601=People!$B$4,People!$A$4,IF(M6601=People!$B$3,People!$A$3,IF(M6601=People!$B$2,People!$A$2,0))))</f>
        <v>Chuck Magee</v>
      </c>
      <c r="W6601" s="28" t="str">
        <f>IFERROR(VLOOKUP(DATA[[#This Row],[Order ID]],Returns!$A:$B,2,0),"No")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28" t="str">
        <f>IF(M6602=People!$B$5,People!$A$5,IF(M6602=People!$B$4,People!$A$4,IF(M6602=People!$B$3,People!$A$3,IF(M6602=People!$B$2,People!$A$2,0))))</f>
        <v>Chuck Magee</v>
      </c>
      <c r="W6602" s="28" t="str">
        <f>IFERROR(VLOOKUP(DATA[[#This Row],[Order ID]],Returns!$A:$B,2,0),"No")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28" t="str">
        <f>IF(M6603=People!$B$5,People!$A$5,IF(M6603=People!$B$4,People!$A$4,IF(M6603=People!$B$3,People!$A$3,IF(M6603=People!$B$2,People!$A$2,0))))</f>
        <v>Chuck Magee</v>
      </c>
      <c r="W6603" s="28" t="str">
        <f>IFERROR(VLOOKUP(DATA[[#This Row],[Order ID]],Returns!$A:$B,2,0),"No")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28" t="str">
        <f>IF(M6604=People!$B$5,People!$A$5,IF(M6604=People!$B$4,People!$A$4,IF(M6604=People!$B$3,People!$A$3,IF(M6604=People!$B$2,People!$A$2,0))))</f>
        <v>Chuck Magee</v>
      </c>
      <c r="W6604" s="28" t="str">
        <f>IFERROR(VLOOKUP(DATA[[#This Row],[Order ID]],Returns!$A:$B,2,0),"No")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8" t="str">
        <f>IF(M6605=People!$B$5,People!$A$5,IF(M6605=People!$B$4,People!$A$4,IF(M6605=People!$B$3,People!$A$3,IF(M6605=People!$B$2,People!$A$2,0))))</f>
        <v>Anna Andreadi</v>
      </c>
      <c r="W6605" s="28" t="str">
        <f>IFERROR(VLOOKUP(DATA[[#This Row],[Order ID]],Returns!$A:$B,2,0),"No")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28" t="str">
        <f>IF(M6606=People!$B$5,People!$A$5,IF(M6606=People!$B$4,People!$A$4,IF(M6606=People!$B$3,People!$A$3,IF(M6606=People!$B$2,People!$A$2,0))))</f>
        <v>Anna Andreadi</v>
      </c>
      <c r="W6606" s="28" t="str">
        <f>IFERROR(VLOOKUP(DATA[[#This Row],[Order ID]],Returns!$A:$B,2,0),"No")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28" t="str">
        <f>IF(M6607=People!$B$5,People!$A$5,IF(M6607=People!$B$4,People!$A$4,IF(M6607=People!$B$3,People!$A$3,IF(M6607=People!$B$2,People!$A$2,0))))</f>
        <v>Anna Andreadi</v>
      </c>
      <c r="W6607" s="28" t="str">
        <f>IFERROR(VLOOKUP(DATA[[#This Row],[Order ID]],Returns!$A:$B,2,0),"No")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8" t="str">
        <f>IF(M6608=People!$B$5,People!$A$5,IF(M6608=People!$B$4,People!$A$4,IF(M6608=People!$B$3,People!$A$3,IF(M6608=People!$B$2,People!$A$2,0))))</f>
        <v>Anna Andreadi</v>
      </c>
      <c r="W6608" s="28" t="str">
        <f>IFERROR(VLOOKUP(DATA[[#This Row],[Order ID]],Returns!$A:$B,2,0),"No")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8" t="str">
        <f>IF(M6609=People!$B$5,People!$A$5,IF(M6609=People!$B$4,People!$A$4,IF(M6609=People!$B$3,People!$A$3,IF(M6609=People!$B$2,People!$A$2,0))))</f>
        <v>Anna Andreadi</v>
      </c>
      <c r="W6609" s="28" t="str">
        <f>IFERROR(VLOOKUP(DATA[[#This Row],[Order ID]],Returns!$A:$B,2,0),"No")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8" t="str">
        <f>IF(M6610=People!$B$5,People!$A$5,IF(M6610=People!$B$4,People!$A$4,IF(M6610=People!$B$3,People!$A$3,IF(M6610=People!$B$2,People!$A$2,0))))</f>
        <v>Anna Andreadi</v>
      </c>
      <c r="W6610" s="28" t="str">
        <f>IFERROR(VLOOKUP(DATA[[#This Row],[Order ID]],Returns!$A:$B,2,0),"No")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8" t="str">
        <f>IF(M6611=People!$B$5,People!$A$5,IF(M6611=People!$B$4,People!$A$4,IF(M6611=People!$B$3,People!$A$3,IF(M6611=People!$B$2,People!$A$2,0))))</f>
        <v>Chuck Magee</v>
      </c>
      <c r="W6611" s="28" t="str">
        <f>IFERROR(VLOOKUP(DATA[[#This Row],[Order ID]],Returns!$A:$B,2,0),"No")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8" t="str">
        <f>IF(M6612=People!$B$5,People!$A$5,IF(M6612=People!$B$4,People!$A$4,IF(M6612=People!$B$3,People!$A$3,IF(M6612=People!$B$2,People!$A$2,0))))</f>
        <v>Anna Andreadi</v>
      </c>
      <c r="W6612" s="28" t="str">
        <f>IFERROR(VLOOKUP(DATA[[#This Row],[Order ID]],Returns!$A:$B,2,0),"No")</f>
        <v>No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28" t="str">
        <f>IF(M6613=People!$B$5,People!$A$5,IF(M6613=People!$B$4,People!$A$4,IF(M6613=People!$B$3,People!$A$3,IF(M6613=People!$B$2,People!$A$2,0))))</f>
        <v>Cassandra Brandow</v>
      </c>
      <c r="W6613" s="28" t="str">
        <f>IFERROR(VLOOKUP(DATA[[#This Row],[Order ID]],Returns!$A:$B,2,0),"No")</f>
        <v>No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8" t="str">
        <f>IF(M6614=People!$B$5,People!$A$5,IF(M6614=People!$B$4,People!$A$4,IF(M6614=People!$B$3,People!$A$3,IF(M6614=People!$B$2,People!$A$2,0))))</f>
        <v>Cassandra Brandow</v>
      </c>
      <c r="W6614" s="28" t="str">
        <f>IFERROR(VLOOKUP(DATA[[#This Row],[Order ID]],Returns!$A:$B,2,0),"No")</f>
        <v>No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28" t="str">
        <f>IF(M6615=People!$B$5,People!$A$5,IF(M6615=People!$B$4,People!$A$4,IF(M6615=People!$B$3,People!$A$3,IF(M6615=People!$B$2,People!$A$2,0))))</f>
        <v>Cassandra Brandow</v>
      </c>
      <c r="W6615" s="28" t="str">
        <f>IFERROR(VLOOKUP(DATA[[#This Row],[Order ID]],Returns!$A:$B,2,0),"No")</f>
        <v>No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28" t="str">
        <f>IF(M6616=People!$B$5,People!$A$5,IF(M6616=People!$B$4,People!$A$4,IF(M6616=People!$B$3,People!$A$3,IF(M6616=People!$B$2,People!$A$2,0))))</f>
        <v>Cassandra Brandow</v>
      </c>
      <c r="W6616" s="28" t="str">
        <f>IFERROR(VLOOKUP(DATA[[#This Row],[Order ID]],Returns!$A:$B,2,0),"No")</f>
        <v>No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8" t="str">
        <f>IF(M6617=People!$B$5,People!$A$5,IF(M6617=People!$B$4,People!$A$4,IF(M6617=People!$B$3,People!$A$3,IF(M6617=People!$B$2,People!$A$2,0))))</f>
        <v>Anna Andreadi</v>
      </c>
      <c r="W6617" s="28" t="str">
        <f>IFERROR(VLOOKUP(DATA[[#This Row],[Order ID]],Returns!$A:$B,2,0),"No")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28" t="str">
        <f>IF(M6618=People!$B$5,People!$A$5,IF(M6618=People!$B$4,People!$A$4,IF(M6618=People!$B$3,People!$A$3,IF(M6618=People!$B$2,People!$A$2,0))))</f>
        <v>Anna Andreadi</v>
      </c>
      <c r="W6618" s="28" t="str">
        <f>IFERROR(VLOOKUP(DATA[[#This Row],[Order ID]],Returns!$A:$B,2,0),"No")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28" t="str">
        <f>IF(M6619=People!$B$5,People!$A$5,IF(M6619=People!$B$4,People!$A$4,IF(M6619=People!$B$3,People!$A$3,IF(M6619=People!$B$2,People!$A$2,0))))</f>
        <v>Anna Andreadi</v>
      </c>
      <c r="W6619" s="28" t="str">
        <f>IFERROR(VLOOKUP(DATA[[#This Row],[Order ID]],Returns!$A:$B,2,0),"No")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8" t="str">
        <f>IF(M6620=People!$B$5,People!$A$5,IF(M6620=People!$B$4,People!$A$4,IF(M6620=People!$B$3,People!$A$3,IF(M6620=People!$B$2,People!$A$2,0))))</f>
        <v>Kelly Williams</v>
      </c>
      <c r="W6620" s="28" t="str">
        <f>IFERROR(VLOOKUP(DATA[[#This Row],[Order ID]],Returns!$A:$B,2,0),"No")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28" t="str">
        <f>IF(M6621=People!$B$5,People!$A$5,IF(M6621=People!$B$4,People!$A$4,IF(M6621=People!$B$3,People!$A$3,IF(M6621=People!$B$2,People!$A$2,0))))</f>
        <v>Kelly Williams</v>
      </c>
      <c r="W6621" s="28" t="str">
        <f>IFERROR(VLOOKUP(DATA[[#This Row],[Order ID]],Returns!$A:$B,2,0),"No")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8" t="str">
        <f>IF(M6622=People!$B$5,People!$A$5,IF(M6622=People!$B$4,People!$A$4,IF(M6622=People!$B$3,People!$A$3,IF(M6622=People!$B$2,People!$A$2,0))))</f>
        <v>Kelly Williams</v>
      </c>
      <c r="W6622" s="28" t="str">
        <f>IFERROR(VLOOKUP(DATA[[#This Row],[Order ID]],Returns!$A:$B,2,0),"No")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28" t="str">
        <f>IF(M6623=People!$B$5,People!$A$5,IF(M6623=People!$B$4,People!$A$4,IF(M6623=People!$B$3,People!$A$3,IF(M6623=People!$B$2,People!$A$2,0))))</f>
        <v>Kelly Williams</v>
      </c>
      <c r="W6623" s="28" t="str">
        <f>IFERROR(VLOOKUP(DATA[[#This Row],[Order ID]],Returns!$A:$B,2,0),"No")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28" t="str">
        <f>IF(M6624=People!$B$5,People!$A$5,IF(M6624=People!$B$4,People!$A$4,IF(M6624=People!$B$3,People!$A$3,IF(M6624=People!$B$2,People!$A$2,0))))</f>
        <v>Anna Andreadi</v>
      </c>
      <c r="W6624" s="28" t="str">
        <f>IFERROR(VLOOKUP(DATA[[#This Row],[Order ID]],Returns!$A:$B,2,0),"No")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28" t="str">
        <f>IF(M6625=People!$B$5,People!$A$5,IF(M6625=People!$B$4,People!$A$4,IF(M6625=People!$B$3,People!$A$3,IF(M6625=People!$B$2,People!$A$2,0))))</f>
        <v>Anna Andreadi</v>
      </c>
      <c r="W6625" s="28" t="str">
        <f>IFERROR(VLOOKUP(DATA[[#This Row],[Order ID]],Returns!$A:$B,2,0),"No")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8" t="str">
        <f>IF(M6626=People!$B$5,People!$A$5,IF(M6626=People!$B$4,People!$A$4,IF(M6626=People!$B$3,People!$A$3,IF(M6626=People!$B$2,People!$A$2,0))))</f>
        <v>Kelly Williams</v>
      </c>
      <c r="W6626" s="28" t="str">
        <f>IFERROR(VLOOKUP(DATA[[#This Row],[Order ID]],Returns!$A:$B,2,0),"No")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8" t="str">
        <f>IF(M6627=People!$B$5,People!$A$5,IF(M6627=People!$B$4,People!$A$4,IF(M6627=People!$B$3,People!$A$3,IF(M6627=People!$B$2,People!$A$2,0))))</f>
        <v>Kelly Williams</v>
      </c>
      <c r="W6627" s="28" t="str">
        <f>IFERROR(VLOOKUP(DATA[[#This Row],[Order ID]],Returns!$A:$B,2,0),"No")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28" t="str">
        <f>IF(M6628=People!$B$5,People!$A$5,IF(M6628=People!$B$4,People!$A$4,IF(M6628=People!$B$3,People!$A$3,IF(M6628=People!$B$2,People!$A$2,0))))</f>
        <v>Chuck Magee</v>
      </c>
      <c r="W6628" s="28" t="str">
        <f>IFERROR(VLOOKUP(DATA[[#This Row],[Order ID]],Returns!$A:$B,2,0),"No")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28" t="str">
        <f>IF(M6629=People!$B$5,People!$A$5,IF(M6629=People!$B$4,People!$A$4,IF(M6629=People!$B$3,People!$A$3,IF(M6629=People!$B$2,People!$A$2,0))))</f>
        <v>Anna Andreadi</v>
      </c>
      <c r="W6629" s="28" t="str">
        <f>IFERROR(VLOOKUP(DATA[[#This Row],[Order ID]],Returns!$A:$B,2,0),"No")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8" t="str">
        <f>IF(M6630=People!$B$5,People!$A$5,IF(M6630=People!$B$4,People!$A$4,IF(M6630=People!$B$3,People!$A$3,IF(M6630=People!$B$2,People!$A$2,0))))</f>
        <v>Chuck Magee</v>
      </c>
      <c r="W6630" s="28" t="str">
        <f>IFERROR(VLOOKUP(DATA[[#This Row],[Order ID]],Returns!$A:$B,2,0),"No")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8" t="str">
        <f>IF(M6631=People!$B$5,People!$A$5,IF(M6631=People!$B$4,People!$A$4,IF(M6631=People!$B$3,People!$A$3,IF(M6631=People!$B$2,People!$A$2,0))))</f>
        <v>Cassandra Brandow</v>
      </c>
      <c r="W6631" s="28" t="str">
        <f>IFERROR(VLOOKUP(DATA[[#This Row],[Order ID]],Returns!$A:$B,2,0),"No")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8" t="str">
        <f>IF(M6632=People!$B$5,People!$A$5,IF(M6632=People!$B$4,People!$A$4,IF(M6632=People!$B$3,People!$A$3,IF(M6632=People!$B$2,People!$A$2,0))))</f>
        <v>Anna Andreadi</v>
      </c>
      <c r="W6632" s="28" t="str">
        <f>IFERROR(VLOOKUP(DATA[[#This Row],[Order ID]],Returns!$A:$B,2,0),"No")</f>
        <v>No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28" t="str">
        <f>IF(M6633=People!$B$5,People!$A$5,IF(M6633=People!$B$4,People!$A$4,IF(M6633=People!$B$3,People!$A$3,IF(M6633=People!$B$2,People!$A$2,0))))</f>
        <v>Anna Andreadi</v>
      </c>
      <c r="W6633" s="28" t="str">
        <f>IFERROR(VLOOKUP(DATA[[#This Row],[Order ID]],Returns!$A:$B,2,0),"No")</f>
        <v>No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28" t="str">
        <f>IF(M6634=People!$B$5,People!$A$5,IF(M6634=People!$B$4,People!$A$4,IF(M6634=People!$B$3,People!$A$3,IF(M6634=People!$B$2,People!$A$2,0))))</f>
        <v>Kelly Williams</v>
      </c>
      <c r="W6634" s="28" t="str">
        <f>IFERROR(VLOOKUP(DATA[[#This Row],[Order ID]],Returns!$A:$B,2,0),"No")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28" t="str">
        <f>IF(M6635=People!$B$5,People!$A$5,IF(M6635=People!$B$4,People!$A$4,IF(M6635=People!$B$3,People!$A$3,IF(M6635=People!$B$2,People!$A$2,0))))</f>
        <v>Anna Andreadi</v>
      </c>
      <c r="W6635" s="28" t="str">
        <f>IFERROR(VLOOKUP(DATA[[#This Row],[Order ID]],Returns!$A:$B,2,0),"No")</f>
        <v>No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8" t="str">
        <f>IF(M6636=People!$B$5,People!$A$5,IF(M6636=People!$B$4,People!$A$4,IF(M6636=People!$B$3,People!$A$3,IF(M6636=People!$B$2,People!$A$2,0))))</f>
        <v>Cassandra Brandow</v>
      </c>
      <c r="W6636" s="28" t="str">
        <f>IFERROR(VLOOKUP(DATA[[#This Row],[Order ID]],Returns!$A:$B,2,0),"No")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8" t="str">
        <f>IF(M6637=People!$B$5,People!$A$5,IF(M6637=People!$B$4,People!$A$4,IF(M6637=People!$B$3,People!$A$3,IF(M6637=People!$B$2,People!$A$2,0))))</f>
        <v>Cassandra Brandow</v>
      </c>
      <c r="W6637" s="28" t="str">
        <f>IFERROR(VLOOKUP(DATA[[#This Row],[Order ID]],Returns!$A:$B,2,0),"No")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8" t="str">
        <f>IF(M6638=People!$B$5,People!$A$5,IF(M6638=People!$B$4,People!$A$4,IF(M6638=People!$B$3,People!$A$3,IF(M6638=People!$B$2,People!$A$2,0))))</f>
        <v>Cassandra Brandow</v>
      </c>
      <c r="W6638" s="28" t="str">
        <f>IFERROR(VLOOKUP(DATA[[#This Row],[Order ID]],Returns!$A:$B,2,0),"No")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28" t="str">
        <f>IF(M6639=People!$B$5,People!$A$5,IF(M6639=People!$B$4,People!$A$4,IF(M6639=People!$B$3,People!$A$3,IF(M6639=People!$B$2,People!$A$2,0))))</f>
        <v>Chuck Magee</v>
      </c>
      <c r="W6639" s="28" t="str">
        <f>IFERROR(VLOOKUP(DATA[[#This Row],[Order ID]],Returns!$A:$B,2,0),"No")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8" t="str">
        <f>IF(M6640=People!$B$5,People!$A$5,IF(M6640=People!$B$4,People!$A$4,IF(M6640=People!$B$3,People!$A$3,IF(M6640=People!$B$2,People!$A$2,0))))</f>
        <v>Chuck Magee</v>
      </c>
      <c r="W6640" s="28" t="str">
        <f>IFERROR(VLOOKUP(DATA[[#This Row],[Order ID]],Returns!$A:$B,2,0),"No")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8" t="str">
        <f>IF(M6641=People!$B$5,People!$A$5,IF(M6641=People!$B$4,People!$A$4,IF(M6641=People!$B$3,People!$A$3,IF(M6641=People!$B$2,People!$A$2,0))))</f>
        <v>Chuck Magee</v>
      </c>
      <c r="W6641" s="28" t="str">
        <f>IFERROR(VLOOKUP(DATA[[#This Row],[Order ID]],Returns!$A:$B,2,0),"No")</f>
        <v>No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28" t="str">
        <f>IF(M6642=People!$B$5,People!$A$5,IF(M6642=People!$B$4,People!$A$4,IF(M6642=People!$B$3,People!$A$3,IF(M6642=People!$B$2,People!$A$2,0))))</f>
        <v>Kelly Williams</v>
      </c>
      <c r="W6642" s="28" t="str">
        <f>IFERROR(VLOOKUP(DATA[[#This Row],[Order ID]],Returns!$A:$B,2,0),"No")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28" t="str">
        <f>IF(M6643=People!$B$5,People!$A$5,IF(M6643=People!$B$4,People!$A$4,IF(M6643=People!$B$3,People!$A$3,IF(M6643=People!$B$2,People!$A$2,0))))</f>
        <v>Kelly Williams</v>
      </c>
      <c r="W6643" s="28" t="str">
        <f>IFERROR(VLOOKUP(DATA[[#This Row],[Order ID]],Returns!$A:$B,2,0),"No")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8" t="str">
        <f>IF(M6644=People!$B$5,People!$A$5,IF(M6644=People!$B$4,People!$A$4,IF(M6644=People!$B$3,People!$A$3,IF(M6644=People!$B$2,People!$A$2,0))))</f>
        <v>Kelly Williams</v>
      </c>
      <c r="W6644" s="28" t="str">
        <f>IFERROR(VLOOKUP(DATA[[#This Row],[Order ID]],Returns!$A:$B,2,0),"No")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8" t="str">
        <f>IF(M6645=People!$B$5,People!$A$5,IF(M6645=People!$B$4,People!$A$4,IF(M6645=People!$B$3,People!$A$3,IF(M6645=People!$B$2,People!$A$2,0))))</f>
        <v>Anna Andreadi</v>
      </c>
      <c r="W6645" s="28" t="str">
        <f>IFERROR(VLOOKUP(DATA[[#This Row],[Order ID]],Returns!$A:$B,2,0),"No")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8" t="str">
        <f>IF(M6646=People!$B$5,People!$A$5,IF(M6646=People!$B$4,People!$A$4,IF(M6646=People!$B$3,People!$A$3,IF(M6646=People!$B$2,People!$A$2,0))))</f>
        <v>Anna Andreadi</v>
      </c>
      <c r="W6646" s="28" t="str">
        <f>IFERROR(VLOOKUP(DATA[[#This Row],[Order ID]],Returns!$A:$B,2,0),"No")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8" t="str">
        <f>IF(M6647=People!$B$5,People!$A$5,IF(M6647=People!$B$4,People!$A$4,IF(M6647=People!$B$3,People!$A$3,IF(M6647=People!$B$2,People!$A$2,0))))</f>
        <v>Anna Andreadi</v>
      </c>
      <c r="W6647" s="28" t="str">
        <f>IFERROR(VLOOKUP(DATA[[#This Row],[Order ID]],Returns!$A:$B,2,0),"No")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8" t="str">
        <f>IF(M6648=People!$B$5,People!$A$5,IF(M6648=People!$B$4,People!$A$4,IF(M6648=People!$B$3,People!$A$3,IF(M6648=People!$B$2,People!$A$2,0))))</f>
        <v>Anna Andreadi</v>
      </c>
      <c r="W6648" s="28" t="str">
        <f>IFERROR(VLOOKUP(DATA[[#This Row],[Order ID]],Returns!$A:$B,2,0),"No")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8" t="str">
        <f>IF(M6649=People!$B$5,People!$A$5,IF(M6649=People!$B$4,People!$A$4,IF(M6649=People!$B$3,People!$A$3,IF(M6649=People!$B$2,People!$A$2,0))))</f>
        <v>Anna Andreadi</v>
      </c>
      <c r="W6649" s="28" t="str">
        <f>IFERROR(VLOOKUP(DATA[[#This Row],[Order ID]],Returns!$A:$B,2,0),"No")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8" t="str">
        <f>IF(M6650=People!$B$5,People!$A$5,IF(M6650=People!$B$4,People!$A$4,IF(M6650=People!$B$3,People!$A$3,IF(M6650=People!$B$2,People!$A$2,0))))</f>
        <v>Kelly Williams</v>
      </c>
      <c r="W6650" s="28" t="str">
        <f>IFERROR(VLOOKUP(DATA[[#This Row],[Order ID]],Returns!$A:$B,2,0),"No")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8" t="str">
        <f>IF(M6651=People!$B$5,People!$A$5,IF(M6651=People!$B$4,People!$A$4,IF(M6651=People!$B$3,People!$A$3,IF(M6651=People!$B$2,People!$A$2,0))))</f>
        <v>Kelly Williams</v>
      </c>
      <c r="W6651" s="28" t="str">
        <f>IFERROR(VLOOKUP(DATA[[#This Row],[Order ID]],Returns!$A:$B,2,0),"No")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28" t="str">
        <f>IF(M6652=People!$B$5,People!$A$5,IF(M6652=People!$B$4,People!$A$4,IF(M6652=People!$B$3,People!$A$3,IF(M6652=People!$B$2,People!$A$2,0))))</f>
        <v>Kelly Williams</v>
      </c>
      <c r="W6652" s="28" t="str">
        <f>IFERROR(VLOOKUP(DATA[[#This Row],[Order ID]],Returns!$A:$B,2,0),"No")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8" t="str">
        <f>IF(M6653=People!$B$5,People!$A$5,IF(M6653=People!$B$4,People!$A$4,IF(M6653=People!$B$3,People!$A$3,IF(M6653=People!$B$2,People!$A$2,0))))</f>
        <v>Kelly Williams</v>
      </c>
      <c r="W6653" s="28" t="str">
        <f>IFERROR(VLOOKUP(DATA[[#This Row],[Order ID]],Returns!$A:$B,2,0),"No")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8" t="str">
        <f>IF(M6654=People!$B$5,People!$A$5,IF(M6654=People!$B$4,People!$A$4,IF(M6654=People!$B$3,People!$A$3,IF(M6654=People!$B$2,People!$A$2,0))))</f>
        <v>Kelly Williams</v>
      </c>
      <c r="W6654" s="28" t="str">
        <f>IFERROR(VLOOKUP(DATA[[#This Row],[Order ID]],Returns!$A:$B,2,0),"No")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8" t="str">
        <f>IF(M6655=People!$B$5,People!$A$5,IF(M6655=People!$B$4,People!$A$4,IF(M6655=People!$B$3,People!$A$3,IF(M6655=People!$B$2,People!$A$2,0))))</f>
        <v>Kelly Williams</v>
      </c>
      <c r="W6655" s="28" t="str">
        <f>IFERROR(VLOOKUP(DATA[[#This Row],[Order ID]],Returns!$A:$B,2,0),"No")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8" t="str">
        <f>IF(M6656=People!$B$5,People!$A$5,IF(M6656=People!$B$4,People!$A$4,IF(M6656=People!$B$3,People!$A$3,IF(M6656=People!$B$2,People!$A$2,0))))</f>
        <v>Anna Andreadi</v>
      </c>
      <c r="W6656" s="28" t="str">
        <f>IFERROR(VLOOKUP(DATA[[#This Row],[Order ID]],Returns!$A:$B,2,0),"No")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8" t="str">
        <f>IF(M6657=People!$B$5,People!$A$5,IF(M6657=People!$B$4,People!$A$4,IF(M6657=People!$B$3,People!$A$3,IF(M6657=People!$B$2,People!$A$2,0))))</f>
        <v>Anna Andreadi</v>
      </c>
      <c r="W6657" s="28" t="str">
        <f>IFERROR(VLOOKUP(DATA[[#This Row],[Order ID]],Returns!$A:$B,2,0),"No")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8" t="str">
        <f>IF(M6658=People!$B$5,People!$A$5,IF(M6658=People!$B$4,People!$A$4,IF(M6658=People!$B$3,People!$A$3,IF(M6658=People!$B$2,People!$A$2,0))))</f>
        <v>Anna Andreadi</v>
      </c>
      <c r="W6658" s="28" t="str">
        <f>IFERROR(VLOOKUP(DATA[[#This Row],[Order ID]],Returns!$A:$B,2,0),"No")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28" t="str">
        <f>IF(M6659=People!$B$5,People!$A$5,IF(M6659=People!$B$4,People!$A$4,IF(M6659=People!$B$3,People!$A$3,IF(M6659=People!$B$2,People!$A$2,0))))</f>
        <v>Anna Andreadi</v>
      </c>
      <c r="W6659" s="28" t="str">
        <f>IFERROR(VLOOKUP(DATA[[#This Row],[Order ID]],Returns!$A:$B,2,0),"No")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8" t="str">
        <f>IF(M6660=People!$B$5,People!$A$5,IF(M6660=People!$B$4,People!$A$4,IF(M6660=People!$B$3,People!$A$3,IF(M6660=People!$B$2,People!$A$2,0))))</f>
        <v>Anna Andreadi</v>
      </c>
      <c r="W6660" s="28" t="str">
        <f>IFERROR(VLOOKUP(DATA[[#This Row],[Order ID]],Returns!$A:$B,2,0),"No")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8" t="str">
        <f>IF(M6661=People!$B$5,People!$A$5,IF(M6661=People!$B$4,People!$A$4,IF(M6661=People!$B$3,People!$A$3,IF(M6661=People!$B$2,People!$A$2,0))))</f>
        <v>Anna Andreadi</v>
      </c>
      <c r="W6661" s="28" t="str">
        <f>IFERROR(VLOOKUP(DATA[[#This Row],[Order ID]],Returns!$A:$B,2,0),"No")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8" t="str">
        <f>IF(M6662=People!$B$5,People!$A$5,IF(M6662=People!$B$4,People!$A$4,IF(M6662=People!$B$3,People!$A$3,IF(M6662=People!$B$2,People!$A$2,0))))</f>
        <v>Chuck Magee</v>
      </c>
      <c r="W6662" s="28" t="str">
        <f>IFERROR(VLOOKUP(DATA[[#This Row],[Order ID]],Returns!$A:$B,2,0),"No")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28" t="str">
        <f>IF(M6663=People!$B$5,People!$A$5,IF(M6663=People!$B$4,People!$A$4,IF(M6663=People!$B$3,People!$A$3,IF(M6663=People!$B$2,People!$A$2,0))))</f>
        <v>Chuck Magee</v>
      </c>
      <c r="W6663" s="28" t="str">
        <f>IFERROR(VLOOKUP(DATA[[#This Row],[Order ID]],Returns!$A:$B,2,0),"No")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8" t="str">
        <f>IF(M6664=People!$B$5,People!$A$5,IF(M6664=People!$B$4,People!$A$4,IF(M6664=People!$B$3,People!$A$3,IF(M6664=People!$B$2,People!$A$2,0))))</f>
        <v>Chuck Magee</v>
      </c>
      <c r="W6664" s="28" t="str">
        <f>IFERROR(VLOOKUP(DATA[[#This Row],[Order ID]],Returns!$A:$B,2,0),"No")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28" t="str">
        <f>IF(M6665=People!$B$5,People!$A$5,IF(M6665=People!$B$4,People!$A$4,IF(M6665=People!$B$3,People!$A$3,IF(M6665=People!$B$2,People!$A$2,0))))</f>
        <v>Cassandra Brandow</v>
      </c>
      <c r="W6665" s="28" t="str">
        <f>IFERROR(VLOOKUP(DATA[[#This Row],[Order ID]],Returns!$A:$B,2,0),"No")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8" t="str">
        <f>IF(M6666=People!$B$5,People!$A$5,IF(M6666=People!$B$4,People!$A$4,IF(M6666=People!$B$3,People!$A$3,IF(M6666=People!$B$2,People!$A$2,0))))</f>
        <v>Cassandra Brandow</v>
      </c>
      <c r="W6666" s="28" t="str">
        <f>IFERROR(VLOOKUP(DATA[[#This Row],[Order ID]],Returns!$A:$B,2,0),"No")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8" t="str">
        <f>IF(M6667=People!$B$5,People!$A$5,IF(M6667=People!$B$4,People!$A$4,IF(M6667=People!$B$3,People!$A$3,IF(M6667=People!$B$2,People!$A$2,0))))</f>
        <v>Kelly Williams</v>
      </c>
      <c r="W6667" s="28" t="str">
        <f>IFERROR(VLOOKUP(DATA[[#This Row],[Order ID]],Returns!$A:$B,2,0),"No")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28" t="str">
        <f>IF(M6668=People!$B$5,People!$A$5,IF(M6668=People!$B$4,People!$A$4,IF(M6668=People!$B$3,People!$A$3,IF(M6668=People!$B$2,People!$A$2,0))))</f>
        <v>Chuck Magee</v>
      </c>
      <c r="W6668" s="28" t="str">
        <f>IFERROR(VLOOKUP(DATA[[#This Row],[Order ID]],Returns!$A:$B,2,0),"No")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28" t="str">
        <f>IF(M6669=People!$B$5,People!$A$5,IF(M6669=People!$B$4,People!$A$4,IF(M6669=People!$B$3,People!$A$3,IF(M6669=People!$B$2,People!$A$2,0))))</f>
        <v>Chuck Magee</v>
      </c>
      <c r="W6669" s="28" t="str">
        <f>IFERROR(VLOOKUP(DATA[[#This Row],[Order ID]],Returns!$A:$B,2,0),"No")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28" t="str">
        <f>IF(M6670=People!$B$5,People!$A$5,IF(M6670=People!$B$4,People!$A$4,IF(M6670=People!$B$3,People!$A$3,IF(M6670=People!$B$2,People!$A$2,0))))</f>
        <v>Chuck Magee</v>
      </c>
      <c r="W6670" s="28" t="str">
        <f>IFERROR(VLOOKUP(DATA[[#This Row],[Order ID]],Returns!$A:$B,2,0),"No")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28" t="str">
        <f>IF(M6671=People!$B$5,People!$A$5,IF(M6671=People!$B$4,People!$A$4,IF(M6671=People!$B$3,People!$A$3,IF(M6671=People!$B$2,People!$A$2,0))))</f>
        <v>Chuck Magee</v>
      </c>
      <c r="W6671" s="28" t="str">
        <f>IFERROR(VLOOKUP(DATA[[#This Row],[Order ID]],Returns!$A:$B,2,0),"No")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28" t="str">
        <f>IF(M6672=People!$B$5,People!$A$5,IF(M6672=People!$B$4,People!$A$4,IF(M6672=People!$B$3,People!$A$3,IF(M6672=People!$B$2,People!$A$2,0))))</f>
        <v>Cassandra Brandow</v>
      </c>
      <c r="W6672" s="28" t="str">
        <f>IFERROR(VLOOKUP(DATA[[#This Row],[Order ID]],Returns!$A:$B,2,0),"No")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8" t="str">
        <f>IF(M6673=People!$B$5,People!$A$5,IF(M6673=People!$B$4,People!$A$4,IF(M6673=People!$B$3,People!$A$3,IF(M6673=People!$B$2,People!$A$2,0))))</f>
        <v>Anna Andreadi</v>
      </c>
      <c r="W6673" s="28" t="str">
        <f>IFERROR(VLOOKUP(DATA[[#This Row],[Order ID]],Returns!$A:$B,2,0),"No")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8" t="str">
        <f>IF(M6674=People!$B$5,People!$A$5,IF(M6674=People!$B$4,People!$A$4,IF(M6674=People!$B$3,People!$A$3,IF(M6674=People!$B$2,People!$A$2,0))))</f>
        <v>Anna Andreadi</v>
      </c>
      <c r="W6674" s="28" t="str">
        <f>IFERROR(VLOOKUP(DATA[[#This Row],[Order ID]],Returns!$A:$B,2,0),"No")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8" t="str">
        <f>IF(M6675=People!$B$5,People!$A$5,IF(M6675=People!$B$4,People!$A$4,IF(M6675=People!$B$3,People!$A$3,IF(M6675=People!$B$2,People!$A$2,0))))</f>
        <v>Cassandra Brandow</v>
      </c>
      <c r="W6675" s="28" t="str">
        <f>IFERROR(VLOOKUP(DATA[[#This Row],[Order ID]],Returns!$A:$B,2,0),"No")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28" t="str">
        <f>IF(M6676=People!$B$5,People!$A$5,IF(M6676=People!$B$4,People!$A$4,IF(M6676=People!$B$3,People!$A$3,IF(M6676=People!$B$2,People!$A$2,0))))</f>
        <v>Kelly Williams</v>
      </c>
      <c r="W6676" s="28" t="str">
        <f>IFERROR(VLOOKUP(DATA[[#This Row],[Order ID]],Returns!$A:$B,2,0),"No")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28" t="str">
        <f>IF(M6677=People!$B$5,People!$A$5,IF(M6677=People!$B$4,People!$A$4,IF(M6677=People!$B$3,People!$A$3,IF(M6677=People!$B$2,People!$A$2,0))))</f>
        <v>Kelly Williams</v>
      </c>
      <c r="W6677" s="28" t="str">
        <f>IFERROR(VLOOKUP(DATA[[#This Row],[Order ID]],Returns!$A:$B,2,0),"No")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28" t="str">
        <f>IF(M6678=People!$B$5,People!$A$5,IF(M6678=People!$B$4,People!$A$4,IF(M6678=People!$B$3,People!$A$3,IF(M6678=People!$B$2,People!$A$2,0))))</f>
        <v>Kelly Williams</v>
      </c>
      <c r="W6678" s="28" t="str">
        <f>IFERROR(VLOOKUP(DATA[[#This Row],[Order ID]],Returns!$A:$B,2,0),"No")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28" t="str">
        <f>IF(M6679=People!$B$5,People!$A$5,IF(M6679=People!$B$4,People!$A$4,IF(M6679=People!$B$3,People!$A$3,IF(M6679=People!$B$2,People!$A$2,0))))</f>
        <v>Kelly Williams</v>
      </c>
      <c r="W6679" s="28" t="str">
        <f>IFERROR(VLOOKUP(DATA[[#This Row],[Order ID]],Returns!$A:$B,2,0),"No")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28" t="str">
        <f>IF(M6680=People!$B$5,People!$A$5,IF(M6680=People!$B$4,People!$A$4,IF(M6680=People!$B$3,People!$A$3,IF(M6680=People!$B$2,People!$A$2,0))))</f>
        <v>Anna Andreadi</v>
      </c>
      <c r="W6680" s="28" t="str">
        <f>IFERROR(VLOOKUP(DATA[[#This Row],[Order ID]],Returns!$A:$B,2,0),"No")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28" t="str">
        <f>IF(M6681=People!$B$5,People!$A$5,IF(M6681=People!$B$4,People!$A$4,IF(M6681=People!$B$3,People!$A$3,IF(M6681=People!$B$2,People!$A$2,0))))</f>
        <v>Chuck Magee</v>
      </c>
      <c r="W6681" s="28" t="str">
        <f>IFERROR(VLOOKUP(DATA[[#This Row],[Order ID]],Returns!$A:$B,2,0),"No")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28" t="str">
        <f>IF(M6682=People!$B$5,People!$A$5,IF(M6682=People!$B$4,People!$A$4,IF(M6682=People!$B$3,People!$A$3,IF(M6682=People!$B$2,People!$A$2,0))))</f>
        <v>Chuck Magee</v>
      </c>
      <c r="W6682" s="28" t="str">
        <f>IFERROR(VLOOKUP(DATA[[#This Row],[Order ID]],Returns!$A:$B,2,0),"No")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28" t="str">
        <f>IF(M6683=People!$B$5,People!$A$5,IF(M6683=People!$B$4,People!$A$4,IF(M6683=People!$B$3,People!$A$3,IF(M6683=People!$B$2,People!$A$2,0))))</f>
        <v>Chuck Magee</v>
      </c>
      <c r="W6683" s="28" t="str">
        <f>IFERROR(VLOOKUP(DATA[[#This Row],[Order ID]],Returns!$A:$B,2,0),"No")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28" t="str">
        <f>IF(M6684=People!$B$5,People!$A$5,IF(M6684=People!$B$4,People!$A$4,IF(M6684=People!$B$3,People!$A$3,IF(M6684=People!$B$2,People!$A$2,0))))</f>
        <v>Kelly Williams</v>
      </c>
      <c r="W6684" s="28" t="str">
        <f>IFERROR(VLOOKUP(DATA[[#This Row],[Order ID]],Returns!$A:$B,2,0),"No")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28" t="str">
        <f>IF(M6685=People!$B$5,People!$A$5,IF(M6685=People!$B$4,People!$A$4,IF(M6685=People!$B$3,People!$A$3,IF(M6685=People!$B$2,People!$A$2,0))))</f>
        <v>Anna Andreadi</v>
      </c>
      <c r="W6685" s="28" t="str">
        <f>IFERROR(VLOOKUP(DATA[[#This Row],[Order ID]],Returns!$A:$B,2,0),"No")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8" t="str">
        <f>IF(M6686=People!$B$5,People!$A$5,IF(M6686=People!$B$4,People!$A$4,IF(M6686=People!$B$3,People!$A$3,IF(M6686=People!$B$2,People!$A$2,0))))</f>
        <v>Kelly Williams</v>
      </c>
      <c r="W6686" s="28" t="str">
        <f>IFERROR(VLOOKUP(DATA[[#This Row],[Order ID]],Returns!$A:$B,2,0),"No")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8" t="str">
        <f>IF(M6687=People!$B$5,People!$A$5,IF(M6687=People!$B$4,People!$A$4,IF(M6687=People!$B$3,People!$A$3,IF(M6687=People!$B$2,People!$A$2,0))))</f>
        <v>Kelly Williams</v>
      </c>
      <c r="W6687" s="28" t="str">
        <f>IFERROR(VLOOKUP(DATA[[#This Row],[Order ID]],Returns!$A:$B,2,0),"No")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8" t="str">
        <f>IF(M6688=People!$B$5,People!$A$5,IF(M6688=People!$B$4,People!$A$4,IF(M6688=People!$B$3,People!$A$3,IF(M6688=People!$B$2,People!$A$2,0))))</f>
        <v>Kelly Williams</v>
      </c>
      <c r="W6688" s="28" t="str">
        <f>IFERROR(VLOOKUP(DATA[[#This Row],[Order ID]],Returns!$A:$B,2,0),"No")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28" t="str">
        <f>IF(M6689=People!$B$5,People!$A$5,IF(M6689=People!$B$4,People!$A$4,IF(M6689=People!$B$3,People!$A$3,IF(M6689=People!$B$2,People!$A$2,0))))</f>
        <v>Anna Andreadi</v>
      </c>
      <c r="W6689" s="28" t="str">
        <f>IFERROR(VLOOKUP(DATA[[#This Row],[Order ID]],Returns!$A:$B,2,0),"No")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28" t="str">
        <f>IF(M6690=People!$B$5,People!$A$5,IF(M6690=People!$B$4,People!$A$4,IF(M6690=People!$B$3,People!$A$3,IF(M6690=People!$B$2,People!$A$2,0))))</f>
        <v>Anna Andreadi</v>
      </c>
      <c r="W6690" s="28" t="str">
        <f>IFERROR(VLOOKUP(DATA[[#This Row],[Order ID]],Returns!$A:$B,2,0),"No")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8" t="str">
        <f>IF(M6691=People!$B$5,People!$A$5,IF(M6691=People!$B$4,People!$A$4,IF(M6691=People!$B$3,People!$A$3,IF(M6691=People!$B$2,People!$A$2,0))))</f>
        <v>Kelly Williams</v>
      </c>
      <c r="W6691" s="28" t="str">
        <f>IFERROR(VLOOKUP(DATA[[#This Row],[Order ID]],Returns!$A:$B,2,0),"No")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28" t="str">
        <f>IF(M6692=People!$B$5,People!$A$5,IF(M6692=People!$B$4,People!$A$4,IF(M6692=People!$B$3,People!$A$3,IF(M6692=People!$B$2,People!$A$2,0))))</f>
        <v>Kelly Williams</v>
      </c>
      <c r="W6692" s="28" t="str">
        <f>IFERROR(VLOOKUP(DATA[[#This Row],[Order ID]],Returns!$A:$B,2,0),"No")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28" t="str">
        <f>IF(M6693=People!$B$5,People!$A$5,IF(M6693=People!$B$4,People!$A$4,IF(M6693=People!$B$3,People!$A$3,IF(M6693=People!$B$2,People!$A$2,0))))</f>
        <v>Kelly Williams</v>
      </c>
      <c r="W6693" s="28" t="str">
        <f>IFERROR(VLOOKUP(DATA[[#This Row],[Order ID]],Returns!$A:$B,2,0),"No")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28" t="str">
        <f>IF(M6694=People!$B$5,People!$A$5,IF(M6694=People!$B$4,People!$A$4,IF(M6694=People!$B$3,People!$A$3,IF(M6694=People!$B$2,People!$A$2,0))))</f>
        <v>Cassandra Brandow</v>
      </c>
      <c r="W6694" s="28" t="str">
        <f>IFERROR(VLOOKUP(DATA[[#This Row],[Order ID]],Returns!$A:$B,2,0),"No")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28" t="str">
        <f>IF(M6695=People!$B$5,People!$A$5,IF(M6695=People!$B$4,People!$A$4,IF(M6695=People!$B$3,People!$A$3,IF(M6695=People!$B$2,People!$A$2,0))))</f>
        <v>Chuck Magee</v>
      </c>
      <c r="W6695" s="28" t="str">
        <f>IFERROR(VLOOKUP(DATA[[#This Row],[Order ID]],Returns!$A:$B,2,0),"No")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28" t="str">
        <f>IF(M6696=People!$B$5,People!$A$5,IF(M6696=People!$B$4,People!$A$4,IF(M6696=People!$B$3,People!$A$3,IF(M6696=People!$B$2,People!$A$2,0))))</f>
        <v>Kelly Williams</v>
      </c>
      <c r="W6696" s="28" t="str">
        <f>IFERROR(VLOOKUP(DATA[[#This Row],[Order ID]],Returns!$A:$B,2,0),"No")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8" t="str">
        <f>IF(M6697=People!$B$5,People!$A$5,IF(M6697=People!$B$4,People!$A$4,IF(M6697=People!$B$3,People!$A$3,IF(M6697=People!$B$2,People!$A$2,0))))</f>
        <v>Chuck Magee</v>
      </c>
      <c r="W6697" s="28" t="str">
        <f>IFERROR(VLOOKUP(DATA[[#This Row],[Order ID]],Returns!$A:$B,2,0),"No")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8" t="str">
        <f>IF(M6698=People!$B$5,People!$A$5,IF(M6698=People!$B$4,People!$A$4,IF(M6698=People!$B$3,People!$A$3,IF(M6698=People!$B$2,People!$A$2,0))))</f>
        <v>Chuck Magee</v>
      </c>
      <c r="W6698" s="28" t="str">
        <f>IFERROR(VLOOKUP(DATA[[#This Row],[Order ID]],Returns!$A:$B,2,0),"No")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28" t="str">
        <f>IF(M6699=People!$B$5,People!$A$5,IF(M6699=People!$B$4,People!$A$4,IF(M6699=People!$B$3,People!$A$3,IF(M6699=People!$B$2,People!$A$2,0))))</f>
        <v>Chuck Magee</v>
      </c>
      <c r="W6699" s="28" t="str">
        <f>IFERROR(VLOOKUP(DATA[[#This Row],[Order ID]],Returns!$A:$B,2,0),"No")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28" t="str">
        <f>IF(M6700=People!$B$5,People!$A$5,IF(M6700=People!$B$4,People!$A$4,IF(M6700=People!$B$3,People!$A$3,IF(M6700=People!$B$2,People!$A$2,0))))</f>
        <v>Anna Andreadi</v>
      </c>
      <c r="W6700" s="28" t="str">
        <f>IFERROR(VLOOKUP(DATA[[#This Row],[Order ID]],Returns!$A:$B,2,0),"No")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8" t="str">
        <f>IF(M6701=People!$B$5,People!$A$5,IF(M6701=People!$B$4,People!$A$4,IF(M6701=People!$B$3,People!$A$3,IF(M6701=People!$B$2,People!$A$2,0))))</f>
        <v>Anna Andreadi</v>
      </c>
      <c r="W6701" s="28" t="str">
        <f>IFERROR(VLOOKUP(DATA[[#This Row],[Order ID]],Returns!$A:$B,2,0),"No")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8" t="str">
        <f>IF(M6702=People!$B$5,People!$A$5,IF(M6702=People!$B$4,People!$A$4,IF(M6702=People!$B$3,People!$A$3,IF(M6702=People!$B$2,People!$A$2,0))))</f>
        <v>Anna Andreadi</v>
      </c>
      <c r="W6702" s="28" t="str">
        <f>IFERROR(VLOOKUP(DATA[[#This Row],[Order ID]],Returns!$A:$B,2,0),"No")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8" t="str">
        <f>IF(M6703=People!$B$5,People!$A$5,IF(M6703=People!$B$4,People!$A$4,IF(M6703=People!$B$3,People!$A$3,IF(M6703=People!$B$2,People!$A$2,0))))</f>
        <v>Cassandra Brandow</v>
      </c>
      <c r="W6703" s="28" t="str">
        <f>IFERROR(VLOOKUP(DATA[[#This Row],[Order ID]],Returns!$A:$B,2,0),"No")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8" t="str">
        <f>IF(M6704=People!$B$5,People!$A$5,IF(M6704=People!$B$4,People!$A$4,IF(M6704=People!$B$3,People!$A$3,IF(M6704=People!$B$2,People!$A$2,0))))</f>
        <v>Cassandra Brandow</v>
      </c>
      <c r="W6704" s="28" t="str">
        <f>IFERROR(VLOOKUP(DATA[[#This Row],[Order ID]],Returns!$A:$B,2,0),"No")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8" t="str">
        <f>IF(M6705=People!$B$5,People!$A$5,IF(M6705=People!$B$4,People!$A$4,IF(M6705=People!$B$3,People!$A$3,IF(M6705=People!$B$2,People!$A$2,0))))</f>
        <v>Anna Andreadi</v>
      </c>
      <c r="W6705" s="28" t="str">
        <f>IFERROR(VLOOKUP(DATA[[#This Row],[Order ID]],Returns!$A:$B,2,0),"No")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28" t="str">
        <f>IF(M6706=People!$B$5,People!$A$5,IF(M6706=People!$B$4,People!$A$4,IF(M6706=People!$B$3,People!$A$3,IF(M6706=People!$B$2,People!$A$2,0))))</f>
        <v>Anna Andreadi</v>
      </c>
      <c r="W6706" s="28" t="str">
        <f>IFERROR(VLOOKUP(DATA[[#This Row],[Order ID]],Returns!$A:$B,2,0),"No")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28" t="str">
        <f>IF(M6707=People!$B$5,People!$A$5,IF(M6707=People!$B$4,People!$A$4,IF(M6707=People!$B$3,People!$A$3,IF(M6707=People!$B$2,People!$A$2,0))))</f>
        <v>Anna Andreadi</v>
      </c>
      <c r="W6707" s="28" t="str">
        <f>IFERROR(VLOOKUP(DATA[[#This Row],[Order ID]],Returns!$A:$B,2,0),"No")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8" t="str">
        <f>IF(M6708=People!$B$5,People!$A$5,IF(M6708=People!$B$4,People!$A$4,IF(M6708=People!$B$3,People!$A$3,IF(M6708=People!$B$2,People!$A$2,0))))</f>
        <v>Cassandra Brandow</v>
      </c>
      <c r="W6708" s="28" t="str">
        <f>IFERROR(VLOOKUP(DATA[[#This Row],[Order ID]],Returns!$A:$B,2,0),"No")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28" t="str">
        <f>IF(M6709=People!$B$5,People!$A$5,IF(M6709=People!$B$4,People!$A$4,IF(M6709=People!$B$3,People!$A$3,IF(M6709=People!$B$2,People!$A$2,0))))</f>
        <v>Chuck Magee</v>
      </c>
      <c r="W6709" s="28" t="str">
        <f>IFERROR(VLOOKUP(DATA[[#This Row],[Order ID]],Returns!$A:$B,2,0),"No")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28" t="str">
        <f>IF(M6710=People!$B$5,People!$A$5,IF(M6710=People!$B$4,People!$A$4,IF(M6710=People!$B$3,People!$A$3,IF(M6710=People!$B$2,People!$A$2,0))))</f>
        <v>Anna Andreadi</v>
      </c>
      <c r="W6710" s="28" t="str">
        <f>IFERROR(VLOOKUP(DATA[[#This Row],[Order ID]],Returns!$A:$B,2,0),"No")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8" t="str">
        <f>IF(M6711=People!$B$5,People!$A$5,IF(M6711=People!$B$4,People!$A$4,IF(M6711=People!$B$3,People!$A$3,IF(M6711=People!$B$2,People!$A$2,0))))</f>
        <v>Anna Andreadi</v>
      </c>
      <c r="W6711" s="28" t="str">
        <f>IFERROR(VLOOKUP(DATA[[#This Row],[Order ID]],Returns!$A:$B,2,0),"No")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28" t="str">
        <f>IF(M6712=People!$B$5,People!$A$5,IF(M6712=People!$B$4,People!$A$4,IF(M6712=People!$B$3,People!$A$3,IF(M6712=People!$B$2,People!$A$2,0))))</f>
        <v>Anna Andreadi</v>
      </c>
      <c r="W6712" s="28" t="str">
        <f>IFERROR(VLOOKUP(DATA[[#This Row],[Order ID]],Returns!$A:$B,2,0),"No")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8" t="str">
        <f>IF(M6713=People!$B$5,People!$A$5,IF(M6713=People!$B$4,People!$A$4,IF(M6713=People!$B$3,People!$A$3,IF(M6713=People!$B$2,People!$A$2,0))))</f>
        <v>Chuck Magee</v>
      </c>
      <c r="W6713" s="28" t="str">
        <f>IFERROR(VLOOKUP(DATA[[#This Row],[Order ID]],Returns!$A:$B,2,0),"No")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8" t="str">
        <f>IF(M6714=People!$B$5,People!$A$5,IF(M6714=People!$B$4,People!$A$4,IF(M6714=People!$B$3,People!$A$3,IF(M6714=People!$B$2,People!$A$2,0))))</f>
        <v>Kelly Williams</v>
      </c>
      <c r="W6714" s="28" t="str">
        <f>IFERROR(VLOOKUP(DATA[[#This Row],[Order ID]],Returns!$A:$B,2,0),"No")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8" t="str">
        <f>IF(M6715=People!$B$5,People!$A$5,IF(M6715=People!$B$4,People!$A$4,IF(M6715=People!$B$3,People!$A$3,IF(M6715=People!$B$2,People!$A$2,0))))</f>
        <v>Kelly Williams</v>
      </c>
      <c r="W6715" s="28" t="str">
        <f>IFERROR(VLOOKUP(DATA[[#This Row],[Order ID]],Returns!$A:$B,2,0),"No")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8" t="str">
        <f>IF(M6716=People!$B$5,People!$A$5,IF(M6716=People!$B$4,People!$A$4,IF(M6716=People!$B$3,People!$A$3,IF(M6716=People!$B$2,People!$A$2,0))))</f>
        <v>Kelly Williams</v>
      </c>
      <c r="W6716" s="28" t="str">
        <f>IFERROR(VLOOKUP(DATA[[#This Row],[Order ID]],Returns!$A:$B,2,0),"No")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8" t="str">
        <f>IF(M6717=People!$B$5,People!$A$5,IF(M6717=People!$B$4,People!$A$4,IF(M6717=People!$B$3,People!$A$3,IF(M6717=People!$B$2,People!$A$2,0))))</f>
        <v>Kelly Williams</v>
      </c>
      <c r="W6717" s="28" t="str">
        <f>IFERROR(VLOOKUP(DATA[[#This Row],[Order ID]],Returns!$A:$B,2,0),"No")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28" t="str">
        <f>IF(M6718=People!$B$5,People!$A$5,IF(M6718=People!$B$4,People!$A$4,IF(M6718=People!$B$3,People!$A$3,IF(M6718=People!$B$2,People!$A$2,0))))</f>
        <v>Cassandra Brandow</v>
      </c>
      <c r="W6718" s="28" t="str">
        <f>IFERROR(VLOOKUP(DATA[[#This Row],[Order ID]],Returns!$A:$B,2,0),"No")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28" t="str">
        <f>IF(M6719=People!$B$5,People!$A$5,IF(M6719=People!$B$4,People!$A$4,IF(M6719=People!$B$3,People!$A$3,IF(M6719=People!$B$2,People!$A$2,0))))</f>
        <v>Cassandra Brandow</v>
      </c>
      <c r="W6719" s="28" t="str">
        <f>IFERROR(VLOOKUP(DATA[[#This Row],[Order ID]],Returns!$A:$B,2,0),"No")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8" t="str">
        <f>IF(M6720=People!$B$5,People!$A$5,IF(M6720=People!$B$4,People!$A$4,IF(M6720=People!$B$3,People!$A$3,IF(M6720=People!$B$2,People!$A$2,0))))</f>
        <v>Cassandra Brandow</v>
      </c>
      <c r="W6720" s="28" t="str">
        <f>IFERROR(VLOOKUP(DATA[[#This Row],[Order ID]],Returns!$A:$B,2,0),"No")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8" t="str">
        <f>IF(M6721=People!$B$5,People!$A$5,IF(M6721=People!$B$4,People!$A$4,IF(M6721=People!$B$3,People!$A$3,IF(M6721=People!$B$2,People!$A$2,0))))</f>
        <v>Cassandra Brandow</v>
      </c>
      <c r="W6721" s="28" t="str">
        <f>IFERROR(VLOOKUP(DATA[[#This Row],[Order ID]],Returns!$A:$B,2,0),"No")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8" t="str">
        <f>IF(M6722=People!$B$5,People!$A$5,IF(M6722=People!$B$4,People!$A$4,IF(M6722=People!$B$3,People!$A$3,IF(M6722=People!$B$2,People!$A$2,0))))</f>
        <v>Anna Andreadi</v>
      </c>
      <c r="W6722" s="28" t="str">
        <f>IFERROR(VLOOKUP(DATA[[#This Row],[Order ID]],Returns!$A:$B,2,0),"No")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28" t="str">
        <f>IF(M6723=People!$B$5,People!$A$5,IF(M6723=People!$B$4,People!$A$4,IF(M6723=People!$B$3,People!$A$3,IF(M6723=People!$B$2,People!$A$2,0))))</f>
        <v>Anna Andreadi</v>
      </c>
      <c r="W6723" s="28" t="str">
        <f>IFERROR(VLOOKUP(DATA[[#This Row],[Order ID]],Returns!$A:$B,2,0),"No")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8" t="str">
        <f>IF(M6724=People!$B$5,People!$A$5,IF(M6724=People!$B$4,People!$A$4,IF(M6724=People!$B$3,People!$A$3,IF(M6724=People!$B$2,People!$A$2,0))))</f>
        <v>Anna Andreadi</v>
      </c>
      <c r="W6724" s="28" t="str">
        <f>IFERROR(VLOOKUP(DATA[[#This Row],[Order ID]],Returns!$A:$B,2,0),"No")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28" t="str">
        <f>IF(M6725=People!$B$5,People!$A$5,IF(M6725=People!$B$4,People!$A$4,IF(M6725=People!$B$3,People!$A$3,IF(M6725=People!$B$2,People!$A$2,0))))</f>
        <v>Chuck Magee</v>
      </c>
      <c r="W6725" s="28" t="str">
        <f>IFERROR(VLOOKUP(DATA[[#This Row],[Order ID]],Returns!$A:$B,2,0),"No")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28" t="str">
        <f>IF(M6726=People!$B$5,People!$A$5,IF(M6726=People!$B$4,People!$A$4,IF(M6726=People!$B$3,People!$A$3,IF(M6726=People!$B$2,People!$A$2,0))))</f>
        <v>Anna Andreadi</v>
      </c>
      <c r="W6726" s="28" t="str">
        <f>IFERROR(VLOOKUP(DATA[[#This Row],[Order ID]],Returns!$A:$B,2,0),"No")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28" t="str">
        <f>IF(M6727=People!$B$5,People!$A$5,IF(M6727=People!$B$4,People!$A$4,IF(M6727=People!$B$3,People!$A$3,IF(M6727=People!$B$2,People!$A$2,0))))</f>
        <v>Anna Andreadi</v>
      </c>
      <c r="W6727" s="28" t="str">
        <f>IFERROR(VLOOKUP(DATA[[#This Row],[Order ID]],Returns!$A:$B,2,0),"No")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8" t="str">
        <f>IF(M6728=People!$B$5,People!$A$5,IF(M6728=People!$B$4,People!$A$4,IF(M6728=People!$B$3,People!$A$3,IF(M6728=People!$B$2,People!$A$2,0))))</f>
        <v>Anna Andreadi</v>
      </c>
      <c r="W6728" s="28" t="str">
        <f>IFERROR(VLOOKUP(DATA[[#This Row],[Order ID]],Returns!$A:$B,2,0),"No")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28" t="str">
        <f>IF(M6729=People!$B$5,People!$A$5,IF(M6729=People!$B$4,People!$A$4,IF(M6729=People!$B$3,People!$A$3,IF(M6729=People!$B$2,People!$A$2,0))))</f>
        <v>Kelly Williams</v>
      </c>
      <c r="W6729" s="28" t="str">
        <f>IFERROR(VLOOKUP(DATA[[#This Row],[Order ID]],Returns!$A:$B,2,0),"No")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8" t="str">
        <f>IF(M6730=People!$B$5,People!$A$5,IF(M6730=People!$B$4,People!$A$4,IF(M6730=People!$B$3,People!$A$3,IF(M6730=People!$B$2,People!$A$2,0))))</f>
        <v>Cassandra Brandow</v>
      </c>
      <c r="W6730" s="28" t="str">
        <f>IFERROR(VLOOKUP(DATA[[#This Row],[Order ID]],Returns!$A:$B,2,0),"No")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8" t="str">
        <f>IF(M6731=People!$B$5,People!$A$5,IF(M6731=People!$B$4,People!$A$4,IF(M6731=People!$B$3,People!$A$3,IF(M6731=People!$B$2,People!$A$2,0))))</f>
        <v>Cassandra Brandow</v>
      </c>
      <c r="W6731" s="28" t="str">
        <f>IFERROR(VLOOKUP(DATA[[#This Row],[Order ID]],Returns!$A:$B,2,0),"No")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8" t="str">
        <f>IF(M6732=People!$B$5,People!$A$5,IF(M6732=People!$B$4,People!$A$4,IF(M6732=People!$B$3,People!$A$3,IF(M6732=People!$B$2,People!$A$2,0))))</f>
        <v>Cassandra Brandow</v>
      </c>
      <c r="W6732" s="28" t="str">
        <f>IFERROR(VLOOKUP(DATA[[#This Row],[Order ID]],Returns!$A:$B,2,0),"No")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8" t="str">
        <f>IF(M6733=People!$B$5,People!$A$5,IF(M6733=People!$B$4,People!$A$4,IF(M6733=People!$B$3,People!$A$3,IF(M6733=People!$B$2,People!$A$2,0))))</f>
        <v>Cassandra Brandow</v>
      </c>
      <c r="W6733" s="28" t="str">
        <f>IFERROR(VLOOKUP(DATA[[#This Row],[Order ID]],Returns!$A:$B,2,0),"No")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8" t="str">
        <f>IF(M6734=People!$B$5,People!$A$5,IF(M6734=People!$B$4,People!$A$4,IF(M6734=People!$B$3,People!$A$3,IF(M6734=People!$B$2,People!$A$2,0))))</f>
        <v>Anna Andreadi</v>
      </c>
      <c r="W6734" s="28" t="str">
        <f>IFERROR(VLOOKUP(DATA[[#This Row],[Order ID]],Returns!$A:$B,2,0),"No")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8" t="str">
        <f>IF(M6735=People!$B$5,People!$A$5,IF(M6735=People!$B$4,People!$A$4,IF(M6735=People!$B$3,People!$A$3,IF(M6735=People!$B$2,People!$A$2,0))))</f>
        <v>Anna Andreadi</v>
      </c>
      <c r="W6735" s="28" t="str">
        <f>IFERROR(VLOOKUP(DATA[[#This Row],[Order ID]],Returns!$A:$B,2,0),"No")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28" t="str">
        <f>IF(M6736=People!$B$5,People!$A$5,IF(M6736=People!$B$4,People!$A$4,IF(M6736=People!$B$3,People!$A$3,IF(M6736=People!$B$2,People!$A$2,0))))</f>
        <v>Cassandra Brandow</v>
      </c>
      <c r="W6736" s="28" t="str">
        <f>IFERROR(VLOOKUP(DATA[[#This Row],[Order ID]],Returns!$A:$B,2,0),"No")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28" t="str">
        <f>IF(M6737=People!$B$5,People!$A$5,IF(M6737=People!$B$4,People!$A$4,IF(M6737=People!$B$3,People!$A$3,IF(M6737=People!$B$2,People!$A$2,0))))</f>
        <v>Anna Andreadi</v>
      </c>
      <c r="W6737" s="28" t="str">
        <f>IFERROR(VLOOKUP(DATA[[#This Row],[Order ID]],Returns!$A:$B,2,0),"No")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28" t="str">
        <f>IF(M6738=People!$B$5,People!$A$5,IF(M6738=People!$B$4,People!$A$4,IF(M6738=People!$B$3,People!$A$3,IF(M6738=People!$B$2,People!$A$2,0))))</f>
        <v>Anna Andreadi</v>
      </c>
      <c r="W6738" s="28" t="str">
        <f>IFERROR(VLOOKUP(DATA[[#This Row],[Order ID]],Returns!$A:$B,2,0),"No")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28" t="str">
        <f>IF(M6739=People!$B$5,People!$A$5,IF(M6739=People!$B$4,People!$A$4,IF(M6739=People!$B$3,People!$A$3,IF(M6739=People!$B$2,People!$A$2,0))))</f>
        <v>Anna Andreadi</v>
      </c>
      <c r="W6739" s="28" t="str">
        <f>IFERROR(VLOOKUP(DATA[[#This Row],[Order ID]],Returns!$A:$B,2,0),"No")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8" t="str">
        <f>IF(M6740=People!$B$5,People!$A$5,IF(M6740=People!$B$4,People!$A$4,IF(M6740=People!$B$3,People!$A$3,IF(M6740=People!$B$2,People!$A$2,0))))</f>
        <v>Anna Andreadi</v>
      </c>
      <c r="W6740" s="28" t="str">
        <f>IFERROR(VLOOKUP(DATA[[#This Row],[Order ID]],Returns!$A:$B,2,0),"No")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8" t="str">
        <f>IF(M6741=People!$B$5,People!$A$5,IF(M6741=People!$B$4,People!$A$4,IF(M6741=People!$B$3,People!$A$3,IF(M6741=People!$B$2,People!$A$2,0))))</f>
        <v>Kelly Williams</v>
      </c>
      <c r="W6741" s="28" t="str">
        <f>IFERROR(VLOOKUP(DATA[[#This Row],[Order ID]],Returns!$A:$B,2,0),"No")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8" t="str">
        <f>IF(M6742=People!$B$5,People!$A$5,IF(M6742=People!$B$4,People!$A$4,IF(M6742=People!$B$3,People!$A$3,IF(M6742=People!$B$2,People!$A$2,0))))</f>
        <v>Kelly Williams</v>
      </c>
      <c r="W6742" s="28" t="str">
        <f>IFERROR(VLOOKUP(DATA[[#This Row],[Order ID]],Returns!$A:$B,2,0),"No")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8" t="str">
        <f>IF(M6743=People!$B$5,People!$A$5,IF(M6743=People!$B$4,People!$A$4,IF(M6743=People!$B$3,People!$A$3,IF(M6743=People!$B$2,People!$A$2,0))))</f>
        <v>Kelly Williams</v>
      </c>
      <c r="W6743" s="28" t="str">
        <f>IFERROR(VLOOKUP(DATA[[#This Row],[Order ID]],Returns!$A:$B,2,0),"No")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8" t="str">
        <f>IF(M6744=People!$B$5,People!$A$5,IF(M6744=People!$B$4,People!$A$4,IF(M6744=People!$B$3,People!$A$3,IF(M6744=People!$B$2,People!$A$2,0))))</f>
        <v>Anna Andreadi</v>
      </c>
      <c r="W6744" s="28" t="str">
        <f>IFERROR(VLOOKUP(DATA[[#This Row],[Order ID]],Returns!$A:$B,2,0),"No")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8" t="str">
        <f>IF(M6745=People!$B$5,People!$A$5,IF(M6745=People!$B$4,People!$A$4,IF(M6745=People!$B$3,People!$A$3,IF(M6745=People!$B$2,People!$A$2,0))))</f>
        <v>Chuck Magee</v>
      </c>
      <c r="W6745" s="28" t="str">
        <f>IFERROR(VLOOKUP(DATA[[#This Row],[Order ID]],Returns!$A:$B,2,0),"No")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8" t="str">
        <f>IF(M6746=People!$B$5,People!$A$5,IF(M6746=People!$B$4,People!$A$4,IF(M6746=People!$B$3,People!$A$3,IF(M6746=People!$B$2,People!$A$2,0))))</f>
        <v>Chuck Magee</v>
      </c>
      <c r="W6746" s="28" t="str">
        <f>IFERROR(VLOOKUP(DATA[[#This Row],[Order ID]],Returns!$A:$B,2,0),"No")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28" t="str">
        <f>IF(M6747=People!$B$5,People!$A$5,IF(M6747=People!$B$4,People!$A$4,IF(M6747=People!$B$3,People!$A$3,IF(M6747=People!$B$2,People!$A$2,0))))</f>
        <v>Chuck Magee</v>
      </c>
      <c r="W6747" s="28" t="str">
        <f>IFERROR(VLOOKUP(DATA[[#This Row],[Order ID]],Returns!$A:$B,2,0),"No")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8" t="str">
        <f>IF(M6748=People!$B$5,People!$A$5,IF(M6748=People!$B$4,People!$A$4,IF(M6748=People!$B$3,People!$A$3,IF(M6748=People!$B$2,People!$A$2,0))))</f>
        <v>Chuck Magee</v>
      </c>
      <c r="W6748" s="28" t="str">
        <f>IFERROR(VLOOKUP(DATA[[#This Row],[Order ID]],Returns!$A:$B,2,0),"No")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8" t="str">
        <f>IF(M6749=People!$B$5,People!$A$5,IF(M6749=People!$B$4,People!$A$4,IF(M6749=People!$B$3,People!$A$3,IF(M6749=People!$B$2,People!$A$2,0))))</f>
        <v>Chuck Magee</v>
      </c>
      <c r="W6749" s="28" t="str">
        <f>IFERROR(VLOOKUP(DATA[[#This Row],[Order ID]],Returns!$A:$B,2,0),"No")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8" t="str">
        <f>IF(M6750=People!$B$5,People!$A$5,IF(M6750=People!$B$4,People!$A$4,IF(M6750=People!$B$3,People!$A$3,IF(M6750=People!$B$2,People!$A$2,0))))</f>
        <v>Chuck Magee</v>
      </c>
      <c r="W6750" s="28" t="str">
        <f>IFERROR(VLOOKUP(DATA[[#This Row],[Order ID]],Returns!$A:$B,2,0),"No")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28" t="str">
        <f>IF(M6751=People!$B$5,People!$A$5,IF(M6751=People!$B$4,People!$A$4,IF(M6751=People!$B$3,People!$A$3,IF(M6751=People!$B$2,People!$A$2,0))))</f>
        <v>Chuck Magee</v>
      </c>
      <c r="W6751" s="28" t="str">
        <f>IFERROR(VLOOKUP(DATA[[#This Row],[Order ID]],Returns!$A:$B,2,0),"No")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28" t="str">
        <f>IF(M6752=People!$B$5,People!$A$5,IF(M6752=People!$B$4,People!$A$4,IF(M6752=People!$B$3,People!$A$3,IF(M6752=People!$B$2,People!$A$2,0))))</f>
        <v>Chuck Magee</v>
      </c>
      <c r="W6752" s="28" t="str">
        <f>IFERROR(VLOOKUP(DATA[[#This Row],[Order ID]],Returns!$A:$B,2,0),"No")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28" t="str">
        <f>IF(M6753=People!$B$5,People!$A$5,IF(M6753=People!$B$4,People!$A$4,IF(M6753=People!$B$3,People!$A$3,IF(M6753=People!$B$2,People!$A$2,0))))</f>
        <v>Chuck Magee</v>
      </c>
      <c r="W6753" s="28" t="str">
        <f>IFERROR(VLOOKUP(DATA[[#This Row],[Order ID]],Returns!$A:$B,2,0),"No")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28" t="str">
        <f>IF(M6754=People!$B$5,People!$A$5,IF(M6754=People!$B$4,People!$A$4,IF(M6754=People!$B$3,People!$A$3,IF(M6754=People!$B$2,People!$A$2,0))))</f>
        <v>Chuck Magee</v>
      </c>
      <c r="W6754" s="28" t="str">
        <f>IFERROR(VLOOKUP(DATA[[#This Row],[Order ID]],Returns!$A:$B,2,0),"No")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28" t="str">
        <f>IF(M6755=People!$B$5,People!$A$5,IF(M6755=People!$B$4,People!$A$4,IF(M6755=People!$B$3,People!$A$3,IF(M6755=People!$B$2,People!$A$2,0))))</f>
        <v>Chuck Magee</v>
      </c>
      <c r="W6755" s="28" t="str">
        <f>IFERROR(VLOOKUP(DATA[[#This Row],[Order ID]],Returns!$A:$B,2,0),"No")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28" t="str">
        <f>IF(M6756=People!$B$5,People!$A$5,IF(M6756=People!$B$4,People!$A$4,IF(M6756=People!$B$3,People!$A$3,IF(M6756=People!$B$2,People!$A$2,0))))</f>
        <v>Chuck Magee</v>
      </c>
      <c r="W6756" s="28" t="str">
        <f>IFERROR(VLOOKUP(DATA[[#This Row],[Order ID]],Returns!$A:$B,2,0),"No")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8" t="str">
        <f>IF(M6757=People!$B$5,People!$A$5,IF(M6757=People!$B$4,People!$A$4,IF(M6757=People!$B$3,People!$A$3,IF(M6757=People!$B$2,People!$A$2,0))))</f>
        <v>Chuck Magee</v>
      </c>
      <c r="W6757" s="28" t="str">
        <f>IFERROR(VLOOKUP(DATA[[#This Row],[Order ID]],Returns!$A:$B,2,0),"No")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28" t="str">
        <f>IF(M6758=People!$B$5,People!$A$5,IF(M6758=People!$B$4,People!$A$4,IF(M6758=People!$B$3,People!$A$3,IF(M6758=People!$B$2,People!$A$2,0))))</f>
        <v>Chuck Magee</v>
      </c>
      <c r="W6758" s="28" t="str">
        <f>IFERROR(VLOOKUP(DATA[[#This Row],[Order ID]],Returns!$A:$B,2,0),"No")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8" t="str">
        <f>IF(M6759=People!$B$5,People!$A$5,IF(M6759=People!$B$4,People!$A$4,IF(M6759=People!$B$3,People!$A$3,IF(M6759=People!$B$2,People!$A$2,0))))</f>
        <v>Chuck Magee</v>
      </c>
      <c r="W6759" s="28" t="str">
        <f>IFERROR(VLOOKUP(DATA[[#This Row],[Order ID]],Returns!$A:$B,2,0),"No")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28" t="str">
        <f>IF(M6760=People!$B$5,People!$A$5,IF(M6760=People!$B$4,People!$A$4,IF(M6760=People!$B$3,People!$A$3,IF(M6760=People!$B$2,People!$A$2,0))))</f>
        <v>Chuck Magee</v>
      </c>
      <c r="W6760" s="28" t="str">
        <f>IFERROR(VLOOKUP(DATA[[#This Row],[Order ID]],Returns!$A:$B,2,0),"No")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8" t="str">
        <f>IF(M6761=People!$B$5,People!$A$5,IF(M6761=People!$B$4,People!$A$4,IF(M6761=People!$B$3,People!$A$3,IF(M6761=People!$B$2,People!$A$2,0))))</f>
        <v>Cassandra Brandow</v>
      </c>
      <c r="W6761" s="28" t="str">
        <f>IFERROR(VLOOKUP(DATA[[#This Row],[Order ID]],Returns!$A:$B,2,0),"No")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28" t="str">
        <f>IF(M6762=People!$B$5,People!$A$5,IF(M6762=People!$B$4,People!$A$4,IF(M6762=People!$B$3,People!$A$3,IF(M6762=People!$B$2,People!$A$2,0))))</f>
        <v>Chuck Magee</v>
      </c>
      <c r="W6762" s="28" t="str">
        <f>IFERROR(VLOOKUP(DATA[[#This Row],[Order ID]],Returns!$A:$B,2,0),"No")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8" t="str">
        <f>IF(M6763=People!$B$5,People!$A$5,IF(M6763=People!$B$4,People!$A$4,IF(M6763=People!$B$3,People!$A$3,IF(M6763=People!$B$2,People!$A$2,0))))</f>
        <v>Chuck Magee</v>
      </c>
      <c r="W6763" s="28" t="str">
        <f>IFERROR(VLOOKUP(DATA[[#This Row],[Order ID]],Returns!$A:$B,2,0),"No")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28" t="str">
        <f>IF(M6764=People!$B$5,People!$A$5,IF(M6764=People!$B$4,People!$A$4,IF(M6764=People!$B$3,People!$A$3,IF(M6764=People!$B$2,People!$A$2,0))))</f>
        <v>Kelly Williams</v>
      </c>
      <c r="W6764" s="28" t="str">
        <f>IFERROR(VLOOKUP(DATA[[#This Row],[Order ID]],Returns!$A:$B,2,0),"No")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8" t="str">
        <f>IF(M6765=People!$B$5,People!$A$5,IF(M6765=People!$B$4,People!$A$4,IF(M6765=People!$B$3,People!$A$3,IF(M6765=People!$B$2,People!$A$2,0))))</f>
        <v>Kelly Williams</v>
      </c>
      <c r="W6765" s="28" t="str">
        <f>IFERROR(VLOOKUP(DATA[[#This Row],[Order ID]],Returns!$A:$B,2,0),"No")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8" t="str">
        <f>IF(M6766=People!$B$5,People!$A$5,IF(M6766=People!$B$4,People!$A$4,IF(M6766=People!$B$3,People!$A$3,IF(M6766=People!$B$2,People!$A$2,0))))</f>
        <v>Kelly Williams</v>
      </c>
      <c r="W6766" s="28" t="str">
        <f>IFERROR(VLOOKUP(DATA[[#This Row],[Order ID]],Returns!$A:$B,2,0),"No")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8" t="str">
        <f>IF(M6767=People!$B$5,People!$A$5,IF(M6767=People!$B$4,People!$A$4,IF(M6767=People!$B$3,People!$A$3,IF(M6767=People!$B$2,People!$A$2,0))))</f>
        <v>Kelly Williams</v>
      </c>
      <c r="W6767" s="28" t="str">
        <f>IFERROR(VLOOKUP(DATA[[#This Row],[Order ID]],Returns!$A:$B,2,0),"No")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28" t="str">
        <f>IF(M6768=People!$B$5,People!$A$5,IF(M6768=People!$B$4,People!$A$4,IF(M6768=People!$B$3,People!$A$3,IF(M6768=People!$B$2,People!$A$2,0))))</f>
        <v>Kelly Williams</v>
      </c>
      <c r="W6768" s="28" t="str">
        <f>IFERROR(VLOOKUP(DATA[[#This Row],[Order ID]],Returns!$A:$B,2,0),"No")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8" t="str">
        <f>IF(M6769=People!$B$5,People!$A$5,IF(M6769=People!$B$4,People!$A$4,IF(M6769=People!$B$3,People!$A$3,IF(M6769=People!$B$2,People!$A$2,0))))</f>
        <v>Kelly Williams</v>
      </c>
      <c r="W6769" s="28" t="str">
        <f>IFERROR(VLOOKUP(DATA[[#This Row],[Order ID]],Returns!$A:$B,2,0),"No")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28" t="str">
        <f>IF(M6770=People!$B$5,People!$A$5,IF(M6770=People!$B$4,People!$A$4,IF(M6770=People!$B$3,People!$A$3,IF(M6770=People!$B$2,People!$A$2,0))))</f>
        <v>Chuck Magee</v>
      </c>
      <c r="W6770" s="28" t="str">
        <f>IFERROR(VLOOKUP(DATA[[#This Row],[Order ID]],Returns!$A:$B,2,0),"No")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28" t="str">
        <f>IF(M6771=People!$B$5,People!$A$5,IF(M6771=People!$B$4,People!$A$4,IF(M6771=People!$B$3,People!$A$3,IF(M6771=People!$B$2,People!$A$2,0))))</f>
        <v>Cassandra Brandow</v>
      </c>
      <c r="W6771" s="28" t="str">
        <f>IFERROR(VLOOKUP(DATA[[#This Row],[Order ID]],Returns!$A:$B,2,0),"No")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28" t="str">
        <f>IF(M6772=People!$B$5,People!$A$5,IF(M6772=People!$B$4,People!$A$4,IF(M6772=People!$B$3,People!$A$3,IF(M6772=People!$B$2,People!$A$2,0))))</f>
        <v>Anna Andreadi</v>
      </c>
      <c r="W6772" s="28" t="str">
        <f>IFERROR(VLOOKUP(DATA[[#This Row],[Order ID]],Returns!$A:$B,2,0),"No")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8" t="str">
        <f>IF(M6773=People!$B$5,People!$A$5,IF(M6773=People!$B$4,People!$A$4,IF(M6773=People!$B$3,People!$A$3,IF(M6773=People!$B$2,People!$A$2,0))))</f>
        <v>Anna Andreadi</v>
      </c>
      <c r="W6773" s="28" t="str">
        <f>IFERROR(VLOOKUP(DATA[[#This Row],[Order ID]],Returns!$A:$B,2,0),"No")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8" t="str">
        <f>IF(M6774=People!$B$5,People!$A$5,IF(M6774=People!$B$4,People!$A$4,IF(M6774=People!$B$3,People!$A$3,IF(M6774=People!$B$2,People!$A$2,0))))</f>
        <v>Anna Andreadi</v>
      </c>
      <c r="W6774" s="28" t="str">
        <f>IFERROR(VLOOKUP(DATA[[#This Row],[Order ID]],Returns!$A:$B,2,0),"No")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8" t="str">
        <f>IF(M6775=People!$B$5,People!$A$5,IF(M6775=People!$B$4,People!$A$4,IF(M6775=People!$B$3,People!$A$3,IF(M6775=People!$B$2,People!$A$2,0))))</f>
        <v>Anna Andreadi</v>
      </c>
      <c r="W6775" s="28" t="str">
        <f>IFERROR(VLOOKUP(DATA[[#This Row],[Order ID]],Returns!$A:$B,2,0),"No")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8" t="str">
        <f>IF(M6776=People!$B$5,People!$A$5,IF(M6776=People!$B$4,People!$A$4,IF(M6776=People!$B$3,People!$A$3,IF(M6776=People!$B$2,People!$A$2,0))))</f>
        <v>Anna Andreadi</v>
      </c>
      <c r="W6776" s="28" t="str">
        <f>IFERROR(VLOOKUP(DATA[[#This Row],[Order ID]],Returns!$A:$B,2,0),"No")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28" t="str">
        <f>IF(M6777=People!$B$5,People!$A$5,IF(M6777=People!$B$4,People!$A$4,IF(M6777=People!$B$3,People!$A$3,IF(M6777=People!$B$2,People!$A$2,0))))</f>
        <v>Chuck Magee</v>
      </c>
      <c r="W6777" s="28" t="str">
        <f>IFERROR(VLOOKUP(DATA[[#This Row],[Order ID]],Returns!$A:$B,2,0),"No")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8" t="str">
        <f>IF(M6778=People!$B$5,People!$A$5,IF(M6778=People!$B$4,People!$A$4,IF(M6778=People!$B$3,People!$A$3,IF(M6778=People!$B$2,People!$A$2,0))))</f>
        <v>Kelly Williams</v>
      </c>
      <c r="W6778" s="28" t="str">
        <f>IFERROR(VLOOKUP(DATA[[#This Row],[Order ID]],Returns!$A:$B,2,0),"No")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28" t="str">
        <f>IF(M6779=People!$B$5,People!$A$5,IF(M6779=People!$B$4,People!$A$4,IF(M6779=People!$B$3,People!$A$3,IF(M6779=People!$B$2,People!$A$2,0))))</f>
        <v>Chuck Magee</v>
      </c>
      <c r="W6779" s="28" t="str">
        <f>IFERROR(VLOOKUP(DATA[[#This Row],[Order ID]],Returns!$A:$B,2,0),"No")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28" t="str">
        <f>IF(M6780=People!$B$5,People!$A$5,IF(M6780=People!$B$4,People!$A$4,IF(M6780=People!$B$3,People!$A$3,IF(M6780=People!$B$2,People!$A$2,0))))</f>
        <v>Chuck Magee</v>
      </c>
      <c r="W6780" s="28" t="str">
        <f>IFERROR(VLOOKUP(DATA[[#This Row],[Order ID]],Returns!$A:$B,2,0),"No")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28" t="str">
        <f>IF(M6781=People!$B$5,People!$A$5,IF(M6781=People!$B$4,People!$A$4,IF(M6781=People!$B$3,People!$A$3,IF(M6781=People!$B$2,People!$A$2,0))))</f>
        <v>Chuck Magee</v>
      </c>
      <c r="W6781" s="28" t="str">
        <f>IFERROR(VLOOKUP(DATA[[#This Row],[Order ID]],Returns!$A:$B,2,0),"No")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28" t="str">
        <f>IF(M6782=People!$B$5,People!$A$5,IF(M6782=People!$B$4,People!$A$4,IF(M6782=People!$B$3,People!$A$3,IF(M6782=People!$B$2,People!$A$2,0))))</f>
        <v>Chuck Magee</v>
      </c>
      <c r="W6782" s="28" t="str">
        <f>IFERROR(VLOOKUP(DATA[[#This Row],[Order ID]],Returns!$A:$B,2,0),"No")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28" t="str">
        <f>IF(M6783=People!$B$5,People!$A$5,IF(M6783=People!$B$4,People!$A$4,IF(M6783=People!$B$3,People!$A$3,IF(M6783=People!$B$2,People!$A$2,0))))</f>
        <v>Chuck Magee</v>
      </c>
      <c r="W6783" s="28" t="str">
        <f>IFERROR(VLOOKUP(DATA[[#This Row],[Order ID]],Returns!$A:$B,2,0),"No")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8" t="str">
        <f>IF(M6784=People!$B$5,People!$A$5,IF(M6784=People!$B$4,People!$A$4,IF(M6784=People!$B$3,People!$A$3,IF(M6784=People!$B$2,People!$A$2,0))))</f>
        <v>Chuck Magee</v>
      </c>
      <c r="W6784" s="28" t="str">
        <f>IFERROR(VLOOKUP(DATA[[#This Row],[Order ID]],Returns!$A:$B,2,0),"No")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8" t="str">
        <f>IF(M6785=People!$B$5,People!$A$5,IF(M6785=People!$B$4,People!$A$4,IF(M6785=People!$B$3,People!$A$3,IF(M6785=People!$B$2,People!$A$2,0))))</f>
        <v>Chuck Magee</v>
      </c>
      <c r="W6785" s="28" t="str">
        <f>IFERROR(VLOOKUP(DATA[[#This Row],[Order ID]],Returns!$A:$B,2,0),"No")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8" t="str">
        <f>IF(M6786=People!$B$5,People!$A$5,IF(M6786=People!$B$4,People!$A$4,IF(M6786=People!$B$3,People!$A$3,IF(M6786=People!$B$2,People!$A$2,0))))</f>
        <v>Chuck Magee</v>
      </c>
      <c r="W6786" s="28" t="str">
        <f>IFERROR(VLOOKUP(DATA[[#This Row],[Order ID]],Returns!$A:$B,2,0),"No")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8" t="str">
        <f>IF(M6787=People!$B$5,People!$A$5,IF(M6787=People!$B$4,People!$A$4,IF(M6787=People!$B$3,People!$A$3,IF(M6787=People!$B$2,People!$A$2,0))))</f>
        <v>Chuck Magee</v>
      </c>
      <c r="W6787" s="28" t="str">
        <f>IFERROR(VLOOKUP(DATA[[#This Row],[Order ID]],Returns!$A:$B,2,0),"No")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8" t="str">
        <f>IF(M6788=People!$B$5,People!$A$5,IF(M6788=People!$B$4,People!$A$4,IF(M6788=People!$B$3,People!$A$3,IF(M6788=People!$B$2,People!$A$2,0))))</f>
        <v>Chuck Magee</v>
      </c>
      <c r="W6788" s="28" t="str">
        <f>IFERROR(VLOOKUP(DATA[[#This Row],[Order ID]],Returns!$A:$B,2,0),"No")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28" t="str">
        <f>IF(M6789=People!$B$5,People!$A$5,IF(M6789=People!$B$4,People!$A$4,IF(M6789=People!$B$3,People!$A$3,IF(M6789=People!$B$2,People!$A$2,0))))</f>
        <v>Cassandra Brandow</v>
      </c>
      <c r="W6789" s="28" t="str">
        <f>IFERROR(VLOOKUP(DATA[[#This Row],[Order ID]],Returns!$A:$B,2,0),"No")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8" t="str">
        <f>IF(M6790=People!$B$5,People!$A$5,IF(M6790=People!$B$4,People!$A$4,IF(M6790=People!$B$3,People!$A$3,IF(M6790=People!$B$2,People!$A$2,0))))</f>
        <v>Cassandra Brandow</v>
      </c>
      <c r="W6790" s="28" t="str">
        <f>IFERROR(VLOOKUP(DATA[[#This Row],[Order ID]],Returns!$A:$B,2,0),"No")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8" t="str">
        <f>IF(M6791=People!$B$5,People!$A$5,IF(M6791=People!$B$4,People!$A$4,IF(M6791=People!$B$3,People!$A$3,IF(M6791=People!$B$2,People!$A$2,0))))</f>
        <v>Cassandra Brandow</v>
      </c>
      <c r="W6791" s="28" t="str">
        <f>IFERROR(VLOOKUP(DATA[[#This Row],[Order ID]],Returns!$A:$B,2,0),"No")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28" t="str">
        <f>IF(M6792=People!$B$5,People!$A$5,IF(M6792=People!$B$4,People!$A$4,IF(M6792=People!$B$3,People!$A$3,IF(M6792=People!$B$2,People!$A$2,0))))</f>
        <v>Anna Andreadi</v>
      </c>
      <c r="W6792" s="28" t="str">
        <f>IFERROR(VLOOKUP(DATA[[#This Row],[Order ID]],Returns!$A:$B,2,0),"No")</f>
        <v>No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28" t="str">
        <f>IF(M6793=People!$B$5,People!$A$5,IF(M6793=People!$B$4,People!$A$4,IF(M6793=People!$B$3,People!$A$3,IF(M6793=People!$B$2,People!$A$2,0))))</f>
        <v>Anna Andreadi</v>
      </c>
      <c r="W6793" s="28" t="str">
        <f>IFERROR(VLOOKUP(DATA[[#This Row],[Order ID]],Returns!$A:$B,2,0),"No")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28" t="str">
        <f>IF(M6794=People!$B$5,People!$A$5,IF(M6794=People!$B$4,People!$A$4,IF(M6794=People!$B$3,People!$A$3,IF(M6794=People!$B$2,People!$A$2,0))))</f>
        <v>Chuck Magee</v>
      </c>
      <c r="W6794" s="28" t="str">
        <f>IFERROR(VLOOKUP(DATA[[#This Row],[Order ID]],Returns!$A:$B,2,0),"No")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28" t="str">
        <f>IF(M6795=People!$B$5,People!$A$5,IF(M6795=People!$B$4,People!$A$4,IF(M6795=People!$B$3,People!$A$3,IF(M6795=People!$B$2,People!$A$2,0))))</f>
        <v>Kelly Williams</v>
      </c>
      <c r="W6795" s="28" t="str">
        <f>IFERROR(VLOOKUP(DATA[[#This Row],[Order ID]],Returns!$A:$B,2,0),"No")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8" t="str">
        <f>IF(M6796=People!$B$5,People!$A$5,IF(M6796=People!$B$4,People!$A$4,IF(M6796=People!$B$3,People!$A$3,IF(M6796=People!$B$2,People!$A$2,0))))</f>
        <v>Kelly Williams</v>
      </c>
      <c r="W6796" s="28" t="str">
        <f>IFERROR(VLOOKUP(DATA[[#This Row],[Order ID]],Returns!$A:$B,2,0),"No")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8" t="str">
        <f>IF(M6797=People!$B$5,People!$A$5,IF(M6797=People!$B$4,People!$A$4,IF(M6797=People!$B$3,People!$A$3,IF(M6797=People!$B$2,People!$A$2,0))))</f>
        <v>Kelly Williams</v>
      </c>
      <c r="W6797" s="28" t="str">
        <f>IFERROR(VLOOKUP(DATA[[#This Row],[Order ID]],Returns!$A:$B,2,0),"No")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8" t="str">
        <f>IF(M6798=People!$B$5,People!$A$5,IF(M6798=People!$B$4,People!$A$4,IF(M6798=People!$B$3,People!$A$3,IF(M6798=People!$B$2,People!$A$2,0))))</f>
        <v>Kelly Williams</v>
      </c>
      <c r="W6798" s="28" t="str">
        <f>IFERROR(VLOOKUP(DATA[[#This Row],[Order ID]],Returns!$A:$B,2,0),"No")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8" t="str">
        <f>IF(M6799=People!$B$5,People!$A$5,IF(M6799=People!$B$4,People!$A$4,IF(M6799=People!$B$3,People!$A$3,IF(M6799=People!$B$2,People!$A$2,0))))</f>
        <v>Kelly Williams</v>
      </c>
      <c r="W6799" s="28" t="str">
        <f>IFERROR(VLOOKUP(DATA[[#This Row],[Order ID]],Returns!$A:$B,2,0),"No")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8" t="str">
        <f>IF(M6800=People!$B$5,People!$A$5,IF(M6800=People!$B$4,People!$A$4,IF(M6800=People!$B$3,People!$A$3,IF(M6800=People!$B$2,People!$A$2,0))))</f>
        <v>Kelly Williams</v>
      </c>
      <c r="W6800" s="28" t="str">
        <f>IFERROR(VLOOKUP(DATA[[#This Row],[Order ID]],Returns!$A:$B,2,0),"No")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8" t="str">
        <f>IF(M6801=People!$B$5,People!$A$5,IF(M6801=People!$B$4,People!$A$4,IF(M6801=People!$B$3,People!$A$3,IF(M6801=People!$B$2,People!$A$2,0))))</f>
        <v>Anna Andreadi</v>
      </c>
      <c r="W6801" s="28" t="str">
        <f>IFERROR(VLOOKUP(DATA[[#This Row],[Order ID]],Returns!$A:$B,2,0),"No")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8" t="str">
        <f>IF(M6802=People!$B$5,People!$A$5,IF(M6802=People!$B$4,People!$A$4,IF(M6802=People!$B$3,People!$A$3,IF(M6802=People!$B$2,People!$A$2,0))))</f>
        <v>Anna Andreadi</v>
      </c>
      <c r="W6802" s="28" t="str">
        <f>IFERROR(VLOOKUP(DATA[[#This Row],[Order ID]],Returns!$A:$B,2,0),"No")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8" t="str">
        <f>IF(M6803=People!$B$5,People!$A$5,IF(M6803=People!$B$4,People!$A$4,IF(M6803=People!$B$3,People!$A$3,IF(M6803=People!$B$2,People!$A$2,0))))</f>
        <v>Anna Andreadi</v>
      </c>
      <c r="W6803" s="28" t="str">
        <f>IFERROR(VLOOKUP(DATA[[#This Row],[Order ID]],Returns!$A:$B,2,0),"No")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28" t="str">
        <f>IF(M6804=People!$B$5,People!$A$5,IF(M6804=People!$B$4,People!$A$4,IF(M6804=People!$B$3,People!$A$3,IF(M6804=People!$B$2,People!$A$2,0))))</f>
        <v>Anna Andreadi</v>
      </c>
      <c r="W6804" s="28" t="str">
        <f>IFERROR(VLOOKUP(DATA[[#This Row],[Order ID]],Returns!$A:$B,2,0),"No")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8" t="str">
        <f>IF(M6805=People!$B$5,People!$A$5,IF(M6805=People!$B$4,People!$A$4,IF(M6805=People!$B$3,People!$A$3,IF(M6805=People!$B$2,People!$A$2,0))))</f>
        <v>Anna Andreadi</v>
      </c>
      <c r="W6805" s="28" t="str">
        <f>IFERROR(VLOOKUP(DATA[[#This Row],[Order ID]],Returns!$A:$B,2,0),"No")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28" t="str">
        <f>IF(M6806=People!$B$5,People!$A$5,IF(M6806=People!$B$4,People!$A$4,IF(M6806=People!$B$3,People!$A$3,IF(M6806=People!$B$2,People!$A$2,0))))</f>
        <v>Anna Andreadi</v>
      </c>
      <c r="W6806" s="28" t="str">
        <f>IFERROR(VLOOKUP(DATA[[#This Row],[Order ID]],Returns!$A:$B,2,0),"No")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8" t="str">
        <f>IF(M6807=People!$B$5,People!$A$5,IF(M6807=People!$B$4,People!$A$4,IF(M6807=People!$B$3,People!$A$3,IF(M6807=People!$B$2,People!$A$2,0))))</f>
        <v>Cassandra Brandow</v>
      </c>
      <c r="W6807" s="28" t="str">
        <f>IFERROR(VLOOKUP(DATA[[#This Row],[Order ID]],Returns!$A:$B,2,0),"No")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8" t="str">
        <f>IF(M6808=People!$B$5,People!$A$5,IF(M6808=People!$B$4,People!$A$4,IF(M6808=People!$B$3,People!$A$3,IF(M6808=People!$B$2,People!$A$2,0))))</f>
        <v>Anna Andreadi</v>
      </c>
      <c r="W6808" s="28" t="str">
        <f>IFERROR(VLOOKUP(DATA[[#This Row],[Order ID]],Returns!$A:$B,2,0),"No")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8" t="str">
        <f>IF(M6809=People!$B$5,People!$A$5,IF(M6809=People!$B$4,People!$A$4,IF(M6809=People!$B$3,People!$A$3,IF(M6809=People!$B$2,People!$A$2,0))))</f>
        <v>Kelly Williams</v>
      </c>
      <c r="W6809" s="28" t="str">
        <f>IFERROR(VLOOKUP(DATA[[#This Row],[Order ID]],Returns!$A:$B,2,0),"No")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28" t="str">
        <f>IF(M6810=People!$B$5,People!$A$5,IF(M6810=People!$B$4,People!$A$4,IF(M6810=People!$B$3,People!$A$3,IF(M6810=People!$B$2,People!$A$2,0))))</f>
        <v>Kelly Williams</v>
      </c>
      <c r="W6810" s="28" t="str">
        <f>IFERROR(VLOOKUP(DATA[[#This Row],[Order ID]],Returns!$A:$B,2,0),"No")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8" t="str">
        <f>IF(M6811=People!$B$5,People!$A$5,IF(M6811=People!$B$4,People!$A$4,IF(M6811=People!$B$3,People!$A$3,IF(M6811=People!$B$2,People!$A$2,0))))</f>
        <v>Chuck Magee</v>
      </c>
      <c r="W6811" s="28" t="str">
        <f>IFERROR(VLOOKUP(DATA[[#This Row],[Order ID]],Returns!$A:$B,2,0),"No")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8" t="str">
        <f>IF(M6812=People!$B$5,People!$A$5,IF(M6812=People!$B$4,People!$A$4,IF(M6812=People!$B$3,People!$A$3,IF(M6812=People!$B$2,People!$A$2,0))))</f>
        <v>Chuck Magee</v>
      </c>
      <c r="W6812" s="28" t="str">
        <f>IFERROR(VLOOKUP(DATA[[#This Row],[Order ID]],Returns!$A:$B,2,0),"No")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8" t="str">
        <f>IF(M6813=People!$B$5,People!$A$5,IF(M6813=People!$B$4,People!$A$4,IF(M6813=People!$B$3,People!$A$3,IF(M6813=People!$B$2,People!$A$2,0))))</f>
        <v>Chuck Magee</v>
      </c>
      <c r="W6813" s="28" t="str">
        <f>IFERROR(VLOOKUP(DATA[[#This Row],[Order ID]],Returns!$A:$B,2,0),"No")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8" t="str">
        <f>IF(M6814=People!$B$5,People!$A$5,IF(M6814=People!$B$4,People!$A$4,IF(M6814=People!$B$3,People!$A$3,IF(M6814=People!$B$2,People!$A$2,0))))</f>
        <v>Chuck Magee</v>
      </c>
      <c r="W6814" s="28" t="str">
        <f>IFERROR(VLOOKUP(DATA[[#This Row],[Order ID]],Returns!$A:$B,2,0),"No")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8" t="str">
        <f>IF(M6815=People!$B$5,People!$A$5,IF(M6815=People!$B$4,People!$A$4,IF(M6815=People!$B$3,People!$A$3,IF(M6815=People!$B$2,People!$A$2,0))))</f>
        <v>Chuck Magee</v>
      </c>
      <c r="W6815" s="28" t="str">
        <f>IFERROR(VLOOKUP(DATA[[#This Row],[Order ID]],Returns!$A:$B,2,0),"No")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8" t="str">
        <f>IF(M6816=People!$B$5,People!$A$5,IF(M6816=People!$B$4,People!$A$4,IF(M6816=People!$B$3,People!$A$3,IF(M6816=People!$B$2,People!$A$2,0))))</f>
        <v>Chuck Magee</v>
      </c>
      <c r="W6816" s="28" t="str">
        <f>IFERROR(VLOOKUP(DATA[[#This Row],[Order ID]],Returns!$A:$B,2,0),"No")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28" t="str">
        <f>IF(M6817=People!$B$5,People!$A$5,IF(M6817=People!$B$4,People!$A$4,IF(M6817=People!$B$3,People!$A$3,IF(M6817=People!$B$2,People!$A$2,0))))</f>
        <v>Anna Andreadi</v>
      </c>
      <c r="W6817" s="28" t="str">
        <f>IFERROR(VLOOKUP(DATA[[#This Row],[Order ID]],Returns!$A:$B,2,0),"No")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8" t="str">
        <f>IF(M6818=People!$B$5,People!$A$5,IF(M6818=People!$B$4,People!$A$4,IF(M6818=People!$B$3,People!$A$3,IF(M6818=People!$B$2,People!$A$2,0))))</f>
        <v>Anna Andreadi</v>
      </c>
      <c r="W6818" s="28" t="str">
        <f>IFERROR(VLOOKUP(DATA[[#This Row],[Order ID]],Returns!$A:$B,2,0),"No")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8" t="str">
        <f>IF(M6819=People!$B$5,People!$A$5,IF(M6819=People!$B$4,People!$A$4,IF(M6819=People!$B$3,People!$A$3,IF(M6819=People!$B$2,People!$A$2,0))))</f>
        <v>Anna Andreadi</v>
      </c>
      <c r="W6819" s="28" t="str">
        <f>IFERROR(VLOOKUP(DATA[[#This Row],[Order ID]],Returns!$A:$B,2,0),"No")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8" t="str">
        <f>IF(M6820=People!$B$5,People!$A$5,IF(M6820=People!$B$4,People!$A$4,IF(M6820=People!$B$3,People!$A$3,IF(M6820=People!$B$2,People!$A$2,0))))</f>
        <v>Kelly Williams</v>
      </c>
      <c r="W6820" s="28" t="str">
        <f>IFERROR(VLOOKUP(DATA[[#This Row],[Order ID]],Returns!$A:$B,2,0),"No")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28" t="str">
        <f>IF(M6821=People!$B$5,People!$A$5,IF(M6821=People!$B$4,People!$A$4,IF(M6821=People!$B$3,People!$A$3,IF(M6821=People!$B$2,People!$A$2,0))))</f>
        <v>Kelly Williams</v>
      </c>
      <c r="W6821" s="28" t="str">
        <f>IFERROR(VLOOKUP(DATA[[#This Row],[Order ID]],Returns!$A:$B,2,0),"No")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8" t="str">
        <f>IF(M6822=People!$B$5,People!$A$5,IF(M6822=People!$B$4,People!$A$4,IF(M6822=People!$B$3,People!$A$3,IF(M6822=People!$B$2,People!$A$2,0))))</f>
        <v>Kelly Williams</v>
      </c>
      <c r="W6822" s="28" t="str">
        <f>IFERROR(VLOOKUP(DATA[[#This Row],[Order ID]],Returns!$A:$B,2,0),"No")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8" t="str">
        <f>IF(M6823=People!$B$5,People!$A$5,IF(M6823=People!$B$4,People!$A$4,IF(M6823=People!$B$3,People!$A$3,IF(M6823=People!$B$2,People!$A$2,0))))</f>
        <v>Kelly Williams</v>
      </c>
      <c r="W6823" s="28" t="str">
        <f>IFERROR(VLOOKUP(DATA[[#This Row],[Order ID]],Returns!$A:$B,2,0),"No")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28" t="str">
        <f>IF(M6824=People!$B$5,People!$A$5,IF(M6824=People!$B$4,People!$A$4,IF(M6824=People!$B$3,People!$A$3,IF(M6824=People!$B$2,People!$A$2,0))))</f>
        <v>Anna Andreadi</v>
      </c>
      <c r="W6824" s="28" t="str">
        <f>IFERROR(VLOOKUP(DATA[[#This Row],[Order ID]],Returns!$A:$B,2,0),"No")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28" t="str">
        <f>IF(M6825=People!$B$5,People!$A$5,IF(M6825=People!$B$4,People!$A$4,IF(M6825=People!$B$3,People!$A$3,IF(M6825=People!$B$2,People!$A$2,0))))</f>
        <v>Cassandra Brandow</v>
      </c>
      <c r="W6825" s="28" t="str">
        <f>IFERROR(VLOOKUP(DATA[[#This Row],[Order ID]],Returns!$A:$B,2,0),"No")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28" t="str">
        <f>IF(M6826=People!$B$5,People!$A$5,IF(M6826=People!$B$4,People!$A$4,IF(M6826=People!$B$3,People!$A$3,IF(M6826=People!$B$2,People!$A$2,0))))</f>
        <v>Cassandra Brandow</v>
      </c>
      <c r="W6826" s="28" t="str">
        <f>IFERROR(VLOOKUP(DATA[[#This Row],[Order ID]],Returns!$A:$B,2,0),"No")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8" t="str">
        <f>IF(M6827=People!$B$5,People!$A$5,IF(M6827=People!$B$4,People!$A$4,IF(M6827=People!$B$3,People!$A$3,IF(M6827=People!$B$2,People!$A$2,0))))</f>
        <v>Kelly Williams</v>
      </c>
      <c r="W6827" s="28" t="str">
        <f>IFERROR(VLOOKUP(DATA[[#This Row],[Order ID]],Returns!$A:$B,2,0),"No")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8" t="str">
        <f>IF(M6828=People!$B$5,People!$A$5,IF(M6828=People!$B$4,People!$A$4,IF(M6828=People!$B$3,People!$A$3,IF(M6828=People!$B$2,People!$A$2,0))))</f>
        <v>Kelly Williams</v>
      </c>
      <c r="W6828" s="28" t="str">
        <f>IFERROR(VLOOKUP(DATA[[#This Row],[Order ID]],Returns!$A:$B,2,0),"No")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28" t="str">
        <f>IF(M6829=People!$B$5,People!$A$5,IF(M6829=People!$B$4,People!$A$4,IF(M6829=People!$B$3,People!$A$3,IF(M6829=People!$B$2,People!$A$2,0))))</f>
        <v>Kelly Williams</v>
      </c>
      <c r="W6829" s="28" t="str">
        <f>IFERROR(VLOOKUP(DATA[[#This Row],[Order ID]],Returns!$A:$B,2,0),"No")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28" t="str">
        <f>IF(M6830=People!$B$5,People!$A$5,IF(M6830=People!$B$4,People!$A$4,IF(M6830=People!$B$3,People!$A$3,IF(M6830=People!$B$2,People!$A$2,0))))</f>
        <v>Kelly Williams</v>
      </c>
      <c r="W6830" s="28" t="str">
        <f>IFERROR(VLOOKUP(DATA[[#This Row],[Order ID]],Returns!$A:$B,2,0),"No")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28" t="str">
        <f>IF(M6831=People!$B$5,People!$A$5,IF(M6831=People!$B$4,People!$A$4,IF(M6831=People!$B$3,People!$A$3,IF(M6831=People!$B$2,People!$A$2,0))))</f>
        <v>Kelly Williams</v>
      </c>
      <c r="W6831" s="28" t="str">
        <f>IFERROR(VLOOKUP(DATA[[#This Row],[Order ID]],Returns!$A:$B,2,0),"No")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8" t="str">
        <f>IF(M6832=People!$B$5,People!$A$5,IF(M6832=People!$B$4,People!$A$4,IF(M6832=People!$B$3,People!$A$3,IF(M6832=People!$B$2,People!$A$2,0))))</f>
        <v>Chuck Magee</v>
      </c>
      <c r="W6832" s="28" t="str">
        <f>IFERROR(VLOOKUP(DATA[[#This Row],[Order ID]],Returns!$A:$B,2,0),"No")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28" t="str">
        <f>IF(M6833=People!$B$5,People!$A$5,IF(M6833=People!$B$4,People!$A$4,IF(M6833=People!$B$3,People!$A$3,IF(M6833=People!$B$2,People!$A$2,0))))</f>
        <v>Chuck Magee</v>
      </c>
      <c r="W6833" s="28" t="str">
        <f>IFERROR(VLOOKUP(DATA[[#This Row],[Order ID]],Returns!$A:$B,2,0),"No")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28" t="str">
        <f>IF(M6834=People!$B$5,People!$A$5,IF(M6834=People!$B$4,People!$A$4,IF(M6834=People!$B$3,People!$A$3,IF(M6834=People!$B$2,People!$A$2,0))))</f>
        <v>Kelly Williams</v>
      </c>
      <c r="W6834" s="28" t="str">
        <f>IFERROR(VLOOKUP(DATA[[#This Row],[Order ID]],Returns!$A:$B,2,0),"No")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8" t="str">
        <f>IF(M6835=People!$B$5,People!$A$5,IF(M6835=People!$B$4,People!$A$4,IF(M6835=People!$B$3,People!$A$3,IF(M6835=People!$B$2,People!$A$2,0))))</f>
        <v>Anna Andreadi</v>
      </c>
      <c r="W6835" s="28" t="str">
        <f>IFERROR(VLOOKUP(DATA[[#This Row],[Order ID]],Returns!$A:$B,2,0),"No")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28" t="str">
        <f>IF(M6836=People!$B$5,People!$A$5,IF(M6836=People!$B$4,People!$A$4,IF(M6836=People!$B$3,People!$A$3,IF(M6836=People!$B$2,People!$A$2,0))))</f>
        <v>Anna Andreadi</v>
      </c>
      <c r="W6836" s="28" t="str">
        <f>IFERROR(VLOOKUP(DATA[[#This Row],[Order ID]],Returns!$A:$B,2,0),"No")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28" t="str">
        <f>IF(M6837=People!$B$5,People!$A$5,IF(M6837=People!$B$4,People!$A$4,IF(M6837=People!$B$3,People!$A$3,IF(M6837=People!$B$2,People!$A$2,0))))</f>
        <v>Anna Andreadi</v>
      </c>
      <c r="W6837" s="28" t="str">
        <f>IFERROR(VLOOKUP(DATA[[#This Row],[Order ID]],Returns!$A:$B,2,0),"No")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28" t="str">
        <f>IF(M6838=People!$B$5,People!$A$5,IF(M6838=People!$B$4,People!$A$4,IF(M6838=People!$B$3,People!$A$3,IF(M6838=People!$B$2,People!$A$2,0))))</f>
        <v>Anna Andreadi</v>
      </c>
      <c r="W6838" s="28" t="str">
        <f>IFERROR(VLOOKUP(DATA[[#This Row],[Order ID]],Returns!$A:$B,2,0),"No")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28" t="str">
        <f>IF(M6839=People!$B$5,People!$A$5,IF(M6839=People!$B$4,People!$A$4,IF(M6839=People!$B$3,People!$A$3,IF(M6839=People!$B$2,People!$A$2,0))))</f>
        <v>Chuck Magee</v>
      </c>
      <c r="W6839" s="28" t="str">
        <f>IFERROR(VLOOKUP(DATA[[#This Row],[Order ID]],Returns!$A:$B,2,0),"No")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8" t="str">
        <f>IF(M6840=People!$B$5,People!$A$5,IF(M6840=People!$B$4,People!$A$4,IF(M6840=People!$B$3,People!$A$3,IF(M6840=People!$B$2,People!$A$2,0))))</f>
        <v>Anna Andreadi</v>
      </c>
      <c r="W6840" s="28" t="str">
        <f>IFERROR(VLOOKUP(DATA[[#This Row],[Order ID]],Returns!$A:$B,2,0),"No")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28" t="str">
        <f>IF(M6841=People!$B$5,People!$A$5,IF(M6841=People!$B$4,People!$A$4,IF(M6841=People!$B$3,People!$A$3,IF(M6841=People!$B$2,People!$A$2,0))))</f>
        <v>Anna Andreadi</v>
      </c>
      <c r="W6841" s="28" t="str">
        <f>IFERROR(VLOOKUP(DATA[[#This Row],[Order ID]],Returns!$A:$B,2,0),"No")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8" t="str">
        <f>IF(M6842=People!$B$5,People!$A$5,IF(M6842=People!$B$4,People!$A$4,IF(M6842=People!$B$3,People!$A$3,IF(M6842=People!$B$2,People!$A$2,0))))</f>
        <v>Chuck Magee</v>
      </c>
      <c r="W6842" s="28" t="str">
        <f>IFERROR(VLOOKUP(DATA[[#This Row],[Order ID]],Returns!$A:$B,2,0),"No")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8" t="str">
        <f>IF(M6843=People!$B$5,People!$A$5,IF(M6843=People!$B$4,People!$A$4,IF(M6843=People!$B$3,People!$A$3,IF(M6843=People!$B$2,People!$A$2,0))))</f>
        <v>Cassandra Brandow</v>
      </c>
      <c r="W6843" s="28" t="str">
        <f>IFERROR(VLOOKUP(DATA[[#This Row],[Order ID]],Returns!$A:$B,2,0),"No")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28" t="str">
        <f>IF(M6844=People!$B$5,People!$A$5,IF(M6844=People!$B$4,People!$A$4,IF(M6844=People!$B$3,People!$A$3,IF(M6844=People!$B$2,People!$A$2,0))))</f>
        <v>Cassandra Brandow</v>
      </c>
      <c r="W6844" s="28" t="str">
        <f>IFERROR(VLOOKUP(DATA[[#This Row],[Order ID]],Returns!$A:$B,2,0),"No")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8" t="str">
        <f>IF(M6845=People!$B$5,People!$A$5,IF(M6845=People!$B$4,People!$A$4,IF(M6845=People!$B$3,People!$A$3,IF(M6845=People!$B$2,People!$A$2,0))))</f>
        <v>Cassandra Brandow</v>
      </c>
      <c r="W6845" s="28" t="str">
        <f>IFERROR(VLOOKUP(DATA[[#This Row],[Order ID]],Returns!$A:$B,2,0),"No")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8" t="str">
        <f>IF(M6846=People!$B$5,People!$A$5,IF(M6846=People!$B$4,People!$A$4,IF(M6846=People!$B$3,People!$A$3,IF(M6846=People!$B$2,People!$A$2,0))))</f>
        <v>Cassandra Brandow</v>
      </c>
      <c r="W6846" s="28" t="str">
        <f>IFERROR(VLOOKUP(DATA[[#This Row],[Order ID]],Returns!$A:$B,2,0),"No")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28" t="str">
        <f>IF(M6847=People!$B$5,People!$A$5,IF(M6847=People!$B$4,People!$A$4,IF(M6847=People!$B$3,People!$A$3,IF(M6847=People!$B$2,People!$A$2,0))))</f>
        <v>Anna Andreadi</v>
      </c>
      <c r="W6847" s="28" t="str">
        <f>IFERROR(VLOOKUP(DATA[[#This Row],[Order ID]],Returns!$A:$B,2,0),"No")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28" t="str">
        <f>IF(M6848=People!$B$5,People!$A$5,IF(M6848=People!$B$4,People!$A$4,IF(M6848=People!$B$3,People!$A$3,IF(M6848=People!$B$2,People!$A$2,0))))</f>
        <v>Anna Andreadi</v>
      </c>
      <c r="W6848" s="28" t="str">
        <f>IFERROR(VLOOKUP(DATA[[#This Row],[Order ID]],Returns!$A:$B,2,0),"No")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8" t="str">
        <f>IF(M6849=People!$B$5,People!$A$5,IF(M6849=People!$B$4,People!$A$4,IF(M6849=People!$B$3,People!$A$3,IF(M6849=People!$B$2,People!$A$2,0))))</f>
        <v>Anna Andreadi</v>
      </c>
      <c r="W6849" s="28" t="str">
        <f>IFERROR(VLOOKUP(DATA[[#This Row],[Order ID]],Returns!$A:$B,2,0),"No")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8" t="str">
        <f>IF(M6850=People!$B$5,People!$A$5,IF(M6850=People!$B$4,People!$A$4,IF(M6850=People!$B$3,People!$A$3,IF(M6850=People!$B$2,People!$A$2,0))))</f>
        <v>Kelly Williams</v>
      </c>
      <c r="W6850" s="28" t="str">
        <f>IFERROR(VLOOKUP(DATA[[#This Row],[Order ID]],Returns!$A:$B,2,0),"No")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28" t="str">
        <f>IF(M6851=People!$B$5,People!$A$5,IF(M6851=People!$B$4,People!$A$4,IF(M6851=People!$B$3,People!$A$3,IF(M6851=People!$B$2,People!$A$2,0))))</f>
        <v>Anna Andreadi</v>
      </c>
      <c r="W6851" s="28" t="str">
        <f>IFERROR(VLOOKUP(DATA[[#This Row],[Order ID]],Returns!$A:$B,2,0),"No")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28" t="str">
        <f>IF(M6852=People!$B$5,People!$A$5,IF(M6852=People!$B$4,People!$A$4,IF(M6852=People!$B$3,People!$A$3,IF(M6852=People!$B$2,People!$A$2,0))))</f>
        <v>Kelly Williams</v>
      </c>
      <c r="W6852" s="28" t="str">
        <f>IFERROR(VLOOKUP(DATA[[#This Row],[Order ID]],Returns!$A:$B,2,0),"No")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28" t="str">
        <f>IF(M6853=People!$B$5,People!$A$5,IF(M6853=People!$B$4,People!$A$4,IF(M6853=People!$B$3,People!$A$3,IF(M6853=People!$B$2,People!$A$2,0))))</f>
        <v>Kelly Williams</v>
      </c>
      <c r="W6853" s="28" t="str">
        <f>IFERROR(VLOOKUP(DATA[[#This Row],[Order ID]],Returns!$A:$B,2,0),"No")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28" t="str">
        <f>IF(M6854=People!$B$5,People!$A$5,IF(M6854=People!$B$4,People!$A$4,IF(M6854=People!$B$3,People!$A$3,IF(M6854=People!$B$2,People!$A$2,0))))</f>
        <v>Cassandra Brandow</v>
      </c>
      <c r="W6854" s="28" t="str">
        <f>IFERROR(VLOOKUP(DATA[[#This Row],[Order ID]],Returns!$A:$B,2,0),"No")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28" t="str">
        <f>IF(M6855=People!$B$5,People!$A$5,IF(M6855=People!$B$4,People!$A$4,IF(M6855=People!$B$3,People!$A$3,IF(M6855=People!$B$2,People!$A$2,0))))</f>
        <v>Cassandra Brandow</v>
      </c>
      <c r="W6855" s="28" t="str">
        <f>IFERROR(VLOOKUP(DATA[[#This Row],[Order ID]],Returns!$A:$B,2,0),"No")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28" t="str">
        <f>IF(M6856=People!$B$5,People!$A$5,IF(M6856=People!$B$4,People!$A$4,IF(M6856=People!$B$3,People!$A$3,IF(M6856=People!$B$2,People!$A$2,0))))</f>
        <v>Cassandra Brandow</v>
      </c>
      <c r="W6856" s="28" t="str">
        <f>IFERROR(VLOOKUP(DATA[[#This Row],[Order ID]],Returns!$A:$B,2,0),"No")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28" t="str">
        <f>IF(M6857=People!$B$5,People!$A$5,IF(M6857=People!$B$4,People!$A$4,IF(M6857=People!$B$3,People!$A$3,IF(M6857=People!$B$2,People!$A$2,0))))</f>
        <v>Cassandra Brandow</v>
      </c>
      <c r="W6857" s="28" t="str">
        <f>IFERROR(VLOOKUP(DATA[[#This Row],[Order ID]],Returns!$A:$B,2,0),"No")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28" t="str">
        <f>IF(M6858=People!$B$5,People!$A$5,IF(M6858=People!$B$4,People!$A$4,IF(M6858=People!$B$3,People!$A$3,IF(M6858=People!$B$2,People!$A$2,0))))</f>
        <v>Cassandra Brandow</v>
      </c>
      <c r="W6858" s="28" t="str">
        <f>IFERROR(VLOOKUP(DATA[[#This Row],[Order ID]],Returns!$A:$B,2,0),"No")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28" t="str">
        <f>IF(M6859=People!$B$5,People!$A$5,IF(M6859=People!$B$4,People!$A$4,IF(M6859=People!$B$3,People!$A$3,IF(M6859=People!$B$2,People!$A$2,0))))</f>
        <v>Anna Andreadi</v>
      </c>
      <c r="W6859" s="28" t="str">
        <f>IFERROR(VLOOKUP(DATA[[#This Row],[Order ID]],Returns!$A:$B,2,0),"No")</f>
        <v>No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28" t="str">
        <f>IF(M6860=People!$B$5,People!$A$5,IF(M6860=People!$B$4,People!$A$4,IF(M6860=People!$B$3,People!$A$3,IF(M6860=People!$B$2,People!$A$2,0))))</f>
        <v>Anna Andreadi</v>
      </c>
      <c r="W6860" s="28" t="str">
        <f>IFERROR(VLOOKUP(DATA[[#This Row],[Order ID]],Returns!$A:$B,2,0),"No")</f>
        <v>No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28" t="str">
        <f>IF(M6861=People!$B$5,People!$A$5,IF(M6861=People!$B$4,People!$A$4,IF(M6861=People!$B$3,People!$A$3,IF(M6861=People!$B$2,People!$A$2,0))))</f>
        <v>Anna Andreadi</v>
      </c>
      <c r="W6861" s="28" t="str">
        <f>IFERROR(VLOOKUP(DATA[[#This Row],[Order ID]],Returns!$A:$B,2,0),"No")</f>
        <v>No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28" t="str">
        <f>IF(M6862=People!$B$5,People!$A$5,IF(M6862=People!$B$4,People!$A$4,IF(M6862=People!$B$3,People!$A$3,IF(M6862=People!$B$2,People!$A$2,0))))</f>
        <v>Anna Andreadi</v>
      </c>
      <c r="W6862" s="28" t="str">
        <f>IFERROR(VLOOKUP(DATA[[#This Row],[Order ID]],Returns!$A:$B,2,0),"No")</f>
        <v>No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28" t="str">
        <f>IF(M6863=People!$B$5,People!$A$5,IF(M6863=People!$B$4,People!$A$4,IF(M6863=People!$B$3,People!$A$3,IF(M6863=People!$B$2,People!$A$2,0))))</f>
        <v>Anna Andreadi</v>
      </c>
      <c r="W6863" s="28" t="str">
        <f>IFERROR(VLOOKUP(DATA[[#This Row],[Order ID]],Returns!$A:$B,2,0),"No")</f>
        <v>No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8" t="str">
        <f>IF(M6864=People!$B$5,People!$A$5,IF(M6864=People!$B$4,People!$A$4,IF(M6864=People!$B$3,People!$A$3,IF(M6864=People!$B$2,People!$A$2,0))))</f>
        <v>Anna Andreadi</v>
      </c>
      <c r="W6864" s="28" t="str">
        <f>IFERROR(VLOOKUP(DATA[[#This Row],[Order ID]],Returns!$A:$B,2,0),"No")</f>
        <v>No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28" t="str">
        <f>IF(M6865=People!$B$5,People!$A$5,IF(M6865=People!$B$4,People!$A$4,IF(M6865=People!$B$3,People!$A$3,IF(M6865=People!$B$2,People!$A$2,0))))</f>
        <v>Kelly Williams</v>
      </c>
      <c r="W6865" s="28" t="str">
        <f>IFERROR(VLOOKUP(DATA[[#This Row],[Order ID]],Returns!$A:$B,2,0),"No")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8" t="str">
        <f>IF(M6866=People!$B$5,People!$A$5,IF(M6866=People!$B$4,People!$A$4,IF(M6866=People!$B$3,People!$A$3,IF(M6866=People!$B$2,People!$A$2,0))))</f>
        <v>Anna Andreadi</v>
      </c>
      <c r="W6866" s="28" t="str">
        <f>IFERROR(VLOOKUP(DATA[[#This Row],[Order ID]],Returns!$A:$B,2,0),"No")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8" t="str">
        <f>IF(M6867=People!$B$5,People!$A$5,IF(M6867=People!$B$4,People!$A$4,IF(M6867=People!$B$3,People!$A$3,IF(M6867=People!$B$2,People!$A$2,0))))</f>
        <v>Anna Andreadi</v>
      </c>
      <c r="W6867" s="28" t="str">
        <f>IFERROR(VLOOKUP(DATA[[#This Row],[Order ID]],Returns!$A:$B,2,0),"No")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8" t="str">
        <f>IF(M6868=People!$B$5,People!$A$5,IF(M6868=People!$B$4,People!$A$4,IF(M6868=People!$B$3,People!$A$3,IF(M6868=People!$B$2,People!$A$2,0))))</f>
        <v>Anna Andreadi</v>
      </c>
      <c r="W6868" s="28" t="str">
        <f>IFERROR(VLOOKUP(DATA[[#This Row],[Order ID]],Returns!$A:$B,2,0),"No")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8" t="str">
        <f>IF(M6869=People!$B$5,People!$A$5,IF(M6869=People!$B$4,People!$A$4,IF(M6869=People!$B$3,People!$A$3,IF(M6869=People!$B$2,People!$A$2,0))))</f>
        <v>Anna Andreadi</v>
      </c>
      <c r="W6869" s="28" t="str">
        <f>IFERROR(VLOOKUP(DATA[[#This Row],[Order ID]],Returns!$A:$B,2,0),"No")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8" t="str">
        <f>IF(M6870=People!$B$5,People!$A$5,IF(M6870=People!$B$4,People!$A$4,IF(M6870=People!$B$3,People!$A$3,IF(M6870=People!$B$2,People!$A$2,0))))</f>
        <v>Anna Andreadi</v>
      </c>
      <c r="W6870" s="28" t="str">
        <f>IFERROR(VLOOKUP(DATA[[#This Row],[Order ID]],Returns!$A:$B,2,0),"No")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28" t="str">
        <f>IF(M6871=People!$B$5,People!$A$5,IF(M6871=People!$B$4,People!$A$4,IF(M6871=People!$B$3,People!$A$3,IF(M6871=People!$B$2,People!$A$2,0))))</f>
        <v>Anna Andreadi</v>
      </c>
      <c r="W6871" s="28" t="str">
        <f>IFERROR(VLOOKUP(DATA[[#This Row],[Order ID]],Returns!$A:$B,2,0),"No")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28" t="str">
        <f>IF(M6872=People!$B$5,People!$A$5,IF(M6872=People!$B$4,People!$A$4,IF(M6872=People!$B$3,People!$A$3,IF(M6872=People!$B$2,People!$A$2,0))))</f>
        <v>Anna Andreadi</v>
      </c>
      <c r="W6872" s="28" t="str">
        <f>IFERROR(VLOOKUP(DATA[[#This Row],[Order ID]],Returns!$A:$B,2,0),"No")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8" t="str">
        <f>IF(M6873=People!$B$5,People!$A$5,IF(M6873=People!$B$4,People!$A$4,IF(M6873=People!$B$3,People!$A$3,IF(M6873=People!$B$2,People!$A$2,0))))</f>
        <v>Kelly Williams</v>
      </c>
      <c r="W6873" s="28" t="str">
        <f>IFERROR(VLOOKUP(DATA[[#This Row],[Order ID]],Returns!$A:$B,2,0),"No")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8" t="str">
        <f>IF(M6874=People!$B$5,People!$A$5,IF(M6874=People!$B$4,People!$A$4,IF(M6874=People!$B$3,People!$A$3,IF(M6874=People!$B$2,People!$A$2,0))))</f>
        <v>Anna Andreadi</v>
      </c>
      <c r="W6874" s="28" t="str">
        <f>IFERROR(VLOOKUP(DATA[[#This Row],[Order ID]],Returns!$A:$B,2,0),"No")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8" t="str">
        <f>IF(M6875=People!$B$5,People!$A$5,IF(M6875=People!$B$4,People!$A$4,IF(M6875=People!$B$3,People!$A$3,IF(M6875=People!$B$2,People!$A$2,0))))</f>
        <v>Kelly Williams</v>
      </c>
      <c r="W6875" s="28" t="str">
        <f>IFERROR(VLOOKUP(DATA[[#This Row],[Order ID]],Returns!$A:$B,2,0),"No")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8" t="str">
        <f>IF(M6876=People!$B$5,People!$A$5,IF(M6876=People!$B$4,People!$A$4,IF(M6876=People!$B$3,People!$A$3,IF(M6876=People!$B$2,People!$A$2,0))))</f>
        <v>Kelly Williams</v>
      </c>
      <c r="W6876" s="28" t="str">
        <f>IFERROR(VLOOKUP(DATA[[#This Row],[Order ID]],Returns!$A:$B,2,0),"No")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28" t="str">
        <f>IF(M6877=People!$B$5,People!$A$5,IF(M6877=People!$B$4,People!$A$4,IF(M6877=People!$B$3,People!$A$3,IF(M6877=People!$B$2,People!$A$2,0))))</f>
        <v>Cassandra Brandow</v>
      </c>
      <c r="W6877" s="28" t="str">
        <f>IFERROR(VLOOKUP(DATA[[#This Row],[Order ID]],Returns!$A:$B,2,0),"No")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28" t="str">
        <f>IF(M6878=People!$B$5,People!$A$5,IF(M6878=People!$B$4,People!$A$4,IF(M6878=People!$B$3,People!$A$3,IF(M6878=People!$B$2,People!$A$2,0))))</f>
        <v>Cassandra Brandow</v>
      </c>
      <c r="W6878" s="28" t="str">
        <f>IFERROR(VLOOKUP(DATA[[#This Row],[Order ID]],Returns!$A:$B,2,0),"No")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8" t="str">
        <f>IF(M6879=People!$B$5,People!$A$5,IF(M6879=People!$B$4,People!$A$4,IF(M6879=People!$B$3,People!$A$3,IF(M6879=People!$B$2,People!$A$2,0))))</f>
        <v>Kelly Williams</v>
      </c>
      <c r="W6879" s="28" t="str">
        <f>IFERROR(VLOOKUP(DATA[[#This Row],[Order ID]],Returns!$A:$B,2,0),"No")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8" t="str">
        <f>IF(M6880=People!$B$5,People!$A$5,IF(M6880=People!$B$4,People!$A$4,IF(M6880=People!$B$3,People!$A$3,IF(M6880=People!$B$2,People!$A$2,0))))</f>
        <v>Kelly Williams</v>
      </c>
      <c r="W6880" s="28" t="str">
        <f>IFERROR(VLOOKUP(DATA[[#This Row],[Order ID]],Returns!$A:$B,2,0),"No")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8" t="str">
        <f>IF(M6881=People!$B$5,People!$A$5,IF(M6881=People!$B$4,People!$A$4,IF(M6881=People!$B$3,People!$A$3,IF(M6881=People!$B$2,People!$A$2,0))))</f>
        <v>Anna Andreadi</v>
      </c>
      <c r="W6881" s="28" t="str">
        <f>IFERROR(VLOOKUP(DATA[[#This Row],[Order ID]],Returns!$A:$B,2,0),"No")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8" t="str">
        <f>IF(M6882=People!$B$5,People!$A$5,IF(M6882=People!$B$4,People!$A$4,IF(M6882=People!$B$3,People!$A$3,IF(M6882=People!$B$2,People!$A$2,0))))</f>
        <v>Anna Andreadi</v>
      </c>
      <c r="W6882" s="28" t="str">
        <f>IFERROR(VLOOKUP(DATA[[#This Row],[Order ID]],Returns!$A:$B,2,0),"No")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8" t="str">
        <f>IF(M6883=People!$B$5,People!$A$5,IF(M6883=People!$B$4,People!$A$4,IF(M6883=People!$B$3,People!$A$3,IF(M6883=People!$B$2,People!$A$2,0))))</f>
        <v>Anna Andreadi</v>
      </c>
      <c r="W6883" s="28" t="str">
        <f>IFERROR(VLOOKUP(DATA[[#This Row],[Order ID]],Returns!$A:$B,2,0),"No")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8" t="str">
        <f>IF(M6884=People!$B$5,People!$A$5,IF(M6884=People!$B$4,People!$A$4,IF(M6884=People!$B$3,People!$A$3,IF(M6884=People!$B$2,People!$A$2,0))))</f>
        <v>Anna Andreadi</v>
      </c>
      <c r="W6884" s="28" t="str">
        <f>IFERROR(VLOOKUP(DATA[[#This Row],[Order ID]],Returns!$A:$B,2,0),"No")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28" t="str">
        <f>IF(M6885=People!$B$5,People!$A$5,IF(M6885=People!$B$4,People!$A$4,IF(M6885=People!$B$3,People!$A$3,IF(M6885=People!$B$2,People!$A$2,0))))</f>
        <v>Anna Andreadi</v>
      </c>
      <c r="W6885" s="28" t="str">
        <f>IFERROR(VLOOKUP(DATA[[#This Row],[Order ID]],Returns!$A:$B,2,0),"No")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28" t="str">
        <f>IF(M6886=People!$B$5,People!$A$5,IF(M6886=People!$B$4,People!$A$4,IF(M6886=People!$B$3,People!$A$3,IF(M6886=People!$B$2,People!$A$2,0))))</f>
        <v>Kelly Williams</v>
      </c>
      <c r="W6886" s="28" t="str">
        <f>IFERROR(VLOOKUP(DATA[[#This Row],[Order ID]],Returns!$A:$B,2,0),"No")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8" t="str">
        <f>IF(M6887=People!$B$5,People!$A$5,IF(M6887=People!$B$4,People!$A$4,IF(M6887=People!$B$3,People!$A$3,IF(M6887=People!$B$2,People!$A$2,0))))</f>
        <v>Chuck Magee</v>
      </c>
      <c r="W6887" s="28" t="str">
        <f>IFERROR(VLOOKUP(DATA[[#This Row],[Order ID]],Returns!$A:$B,2,0),"No")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8" t="str">
        <f>IF(M6888=People!$B$5,People!$A$5,IF(M6888=People!$B$4,People!$A$4,IF(M6888=People!$B$3,People!$A$3,IF(M6888=People!$B$2,People!$A$2,0))))</f>
        <v>Chuck Magee</v>
      </c>
      <c r="W6888" s="28" t="str">
        <f>IFERROR(VLOOKUP(DATA[[#This Row],[Order ID]],Returns!$A:$B,2,0),"No")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8" t="str">
        <f>IF(M6889=People!$B$5,People!$A$5,IF(M6889=People!$B$4,People!$A$4,IF(M6889=People!$B$3,People!$A$3,IF(M6889=People!$B$2,People!$A$2,0))))</f>
        <v>Anna Andreadi</v>
      </c>
      <c r="W6889" s="28" t="str">
        <f>IFERROR(VLOOKUP(DATA[[#This Row],[Order ID]],Returns!$A:$B,2,0),"No")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8" t="str">
        <f>IF(M6890=People!$B$5,People!$A$5,IF(M6890=People!$B$4,People!$A$4,IF(M6890=People!$B$3,People!$A$3,IF(M6890=People!$B$2,People!$A$2,0))))</f>
        <v>Anna Andreadi</v>
      </c>
      <c r="W6890" s="28" t="str">
        <f>IFERROR(VLOOKUP(DATA[[#This Row],[Order ID]],Returns!$A:$B,2,0),"No")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28" t="str">
        <f>IF(M6891=People!$B$5,People!$A$5,IF(M6891=People!$B$4,People!$A$4,IF(M6891=People!$B$3,People!$A$3,IF(M6891=People!$B$2,People!$A$2,0))))</f>
        <v>Cassandra Brandow</v>
      </c>
      <c r="W6891" s="28" t="str">
        <f>IFERROR(VLOOKUP(DATA[[#This Row],[Order ID]],Returns!$A:$B,2,0),"No")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28" t="str">
        <f>IF(M6892=People!$B$5,People!$A$5,IF(M6892=People!$B$4,People!$A$4,IF(M6892=People!$B$3,People!$A$3,IF(M6892=People!$B$2,People!$A$2,0))))</f>
        <v>Cassandra Brandow</v>
      </c>
      <c r="W6892" s="28" t="str">
        <f>IFERROR(VLOOKUP(DATA[[#This Row],[Order ID]],Returns!$A:$B,2,0),"No")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28" t="str">
        <f>IF(M6893=People!$B$5,People!$A$5,IF(M6893=People!$B$4,People!$A$4,IF(M6893=People!$B$3,People!$A$3,IF(M6893=People!$B$2,People!$A$2,0))))</f>
        <v>Cassandra Brandow</v>
      </c>
      <c r="W6893" s="28" t="str">
        <f>IFERROR(VLOOKUP(DATA[[#This Row],[Order ID]],Returns!$A:$B,2,0),"No")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28" t="str">
        <f>IF(M6894=People!$B$5,People!$A$5,IF(M6894=People!$B$4,People!$A$4,IF(M6894=People!$B$3,People!$A$3,IF(M6894=People!$B$2,People!$A$2,0))))</f>
        <v>Cassandra Brandow</v>
      </c>
      <c r="W6894" s="28" t="str">
        <f>IFERROR(VLOOKUP(DATA[[#This Row],[Order ID]],Returns!$A:$B,2,0),"No")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28" t="str">
        <f>IF(M6895=People!$B$5,People!$A$5,IF(M6895=People!$B$4,People!$A$4,IF(M6895=People!$B$3,People!$A$3,IF(M6895=People!$B$2,People!$A$2,0))))</f>
        <v>Cassandra Brandow</v>
      </c>
      <c r="W6895" s="28" t="str">
        <f>IFERROR(VLOOKUP(DATA[[#This Row],[Order ID]],Returns!$A:$B,2,0),"No")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28" t="str">
        <f>IF(M6896=People!$B$5,People!$A$5,IF(M6896=People!$B$4,People!$A$4,IF(M6896=People!$B$3,People!$A$3,IF(M6896=People!$B$2,People!$A$2,0))))</f>
        <v>Cassandra Brandow</v>
      </c>
      <c r="W6896" s="28" t="str">
        <f>IFERROR(VLOOKUP(DATA[[#This Row],[Order ID]],Returns!$A:$B,2,0),"No")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8" t="str">
        <f>IF(M6897=People!$B$5,People!$A$5,IF(M6897=People!$B$4,People!$A$4,IF(M6897=People!$B$3,People!$A$3,IF(M6897=People!$B$2,People!$A$2,0))))</f>
        <v>Cassandra Brandow</v>
      </c>
      <c r="W6897" s="28" t="str">
        <f>IFERROR(VLOOKUP(DATA[[#This Row],[Order ID]],Returns!$A:$B,2,0),"No")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8" t="str">
        <f>IF(M6898=People!$B$5,People!$A$5,IF(M6898=People!$B$4,People!$A$4,IF(M6898=People!$B$3,People!$A$3,IF(M6898=People!$B$2,People!$A$2,0))))</f>
        <v>Cassandra Brandow</v>
      </c>
      <c r="W6898" s="28" t="str">
        <f>IFERROR(VLOOKUP(DATA[[#This Row],[Order ID]],Returns!$A:$B,2,0),"No")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8" t="str">
        <f>IF(M6899=People!$B$5,People!$A$5,IF(M6899=People!$B$4,People!$A$4,IF(M6899=People!$B$3,People!$A$3,IF(M6899=People!$B$2,People!$A$2,0))))</f>
        <v>Chuck Magee</v>
      </c>
      <c r="W6899" s="28" t="str">
        <f>IFERROR(VLOOKUP(DATA[[#This Row],[Order ID]],Returns!$A:$B,2,0),"No")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8" t="str">
        <f>IF(M6900=People!$B$5,People!$A$5,IF(M6900=People!$B$4,People!$A$4,IF(M6900=People!$B$3,People!$A$3,IF(M6900=People!$B$2,People!$A$2,0))))</f>
        <v>Kelly Williams</v>
      </c>
      <c r="W6900" s="28" t="str">
        <f>IFERROR(VLOOKUP(DATA[[#This Row],[Order ID]],Returns!$A:$B,2,0),"No")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8" t="str">
        <f>IF(M6901=People!$B$5,People!$A$5,IF(M6901=People!$B$4,People!$A$4,IF(M6901=People!$B$3,People!$A$3,IF(M6901=People!$B$2,People!$A$2,0))))</f>
        <v>Kelly Williams</v>
      </c>
      <c r="W6901" s="28" t="str">
        <f>IFERROR(VLOOKUP(DATA[[#This Row],[Order ID]],Returns!$A:$B,2,0),"No")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8" t="str">
        <f>IF(M6902=People!$B$5,People!$A$5,IF(M6902=People!$B$4,People!$A$4,IF(M6902=People!$B$3,People!$A$3,IF(M6902=People!$B$2,People!$A$2,0))))</f>
        <v>Chuck Magee</v>
      </c>
      <c r="W6902" s="28" t="str">
        <f>IFERROR(VLOOKUP(DATA[[#This Row],[Order ID]],Returns!$A:$B,2,0),"No")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28" t="str">
        <f>IF(M6903=People!$B$5,People!$A$5,IF(M6903=People!$B$4,People!$A$4,IF(M6903=People!$B$3,People!$A$3,IF(M6903=People!$B$2,People!$A$2,0))))</f>
        <v>Anna Andreadi</v>
      </c>
      <c r="W6903" s="28" t="str">
        <f>IFERROR(VLOOKUP(DATA[[#This Row],[Order ID]],Returns!$A:$B,2,0),"No")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28" t="str">
        <f>IF(M6904=People!$B$5,People!$A$5,IF(M6904=People!$B$4,People!$A$4,IF(M6904=People!$B$3,People!$A$3,IF(M6904=People!$B$2,People!$A$2,0))))</f>
        <v>Kelly Williams</v>
      </c>
      <c r="W6904" s="28" t="str">
        <f>IFERROR(VLOOKUP(DATA[[#This Row],[Order ID]],Returns!$A:$B,2,0),"No")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8" t="str">
        <f>IF(M6905=People!$B$5,People!$A$5,IF(M6905=People!$B$4,People!$A$4,IF(M6905=People!$B$3,People!$A$3,IF(M6905=People!$B$2,People!$A$2,0))))</f>
        <v>Kelly Williams</v>
      </c>
      <c r="W6905" s="28" t="str">
        <f>IFERROR(VLOOKUP(DATA[[#This Row],[Order ID]],Returns!$A:$B,2,0),"No")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8" t="str">
        <f>IF(M6906=People!$B$5,People!$A$5,IF(M6906=People!$B$4,People!$A$4,IF(M6906=People!$B$3,People!$A$3,IF(M6906=People!$B$2,People!$A$2,0))))</f>
        <v>Kelly Williams</v>
      </c>
      <c r="W6906" s="28" t="str">
        <f>IFERROR(VLOOKUP(DATA[[#This Row],[Order ID]],Returns!$A:$B,2,0),"No")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28" t="str">
        <f>IF(M6907=People!$B$5,People!$A$5,IF(M6907=People!$B$4,People!$A$4,IF(M6907=People!$B$3,People!$A$3,IF(M6907=People!$B$2,People!$A$2,0))))</f>
        <v>Anna Andreadi</v>
      </c>
      <c r="W6907" s="28" t="str">
        <f>IFERROR(VLOOKUP(DATA[[#This Row],[Order ID]],Returns!$A:$B,2,0),"No")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28" t="str">
        <f>IF(M6908=People!$B$5,People!$A$5,IF(M6908=People!$B$4,People!$A$4,IF(M6908=People!$B$3,People!$A$3,IF(M6908=People!$B$2,People!$A$2,0))))</f>
        <v>Kelly Williams</v>
      </c>
      <c r="W6908" s="28" t="str">
        <f>IFERROR(VLOOKUP(DATA[[#This Row],[Order ID]],Returns!$A:$B,2,0),"No")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8" t="str">
        <f>IF(M6909=People!$B$5,People!$A$5,IF(M6909=People!$B$4,People!$A$4,IF(M6909=People!$B$3,People!$A$3,IF(M6909=People!$B$2,People!$A$2,0))))</f>
        <v>Anna Andreadi</v>
      </c>
      <c r="W6909" s="28" t="str">
        <f>IFERROR(VLOOKUP(DATA[[#This Row],[Order ID]],Returns!$A:$B,2,0),"No")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28" t="str">
        <f>IF(M6910=People!$B$5,People!$A$5,IF(M6910=People!$B$4,People!$A$4,IF(M6910=People!$B$3,People!$A$3,IF(M6910=People!$B$2,People!$A$2,0))))</f>
        <v>Cassandra Brandow</v>
      </c>
      <c r="W6910" s="28" t="str">
        <f>IFERROR(VLOOKUP(DATA[[#This Row],[Order ID]],Returns!$A:$B,2,0),"No")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8" t="str">
        <f>IF(M6911=People!$B$5,People!$A$5,IF(M6911=People!$B$4,People!$A$4,IF(M6911=People!$B$3,People!$A$3,IF(M6911=People!$B$2,People!$A$2,0))))</f>
        <v>Chuck Magee</v>
      </c>
      <c r="W6911" s="28" t="str">
        <f>IFERROR(VLOOKUP(DATA[[#This Row],[Order ID]],Returns!$A:$B,2,0),"No")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28" t="str">
        <f>IF(M6912=People!$B$5,People!$A$5,IF(M6912=People!$B$4,People!$A$4,IF(M6912=People!$B$3,People!$A$3,IF(M6912=People!$B$2,People!$A$2,0))))</f>
        <v>Anna Andreadi</v>
      </c>
      <c r="W6912" s="28" t="str">
        <f>IFERROR(VLOOKUP(DATA[[#This Row],[Order ID]],Returns!$A:$B,2,0),"No")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28" t="str">
        <f>IF(M6913=People!$B$5,People!$A$5,IF(M6913=People!$B$4,People!$A$4,IF(M6913=People!$B$3,People!$A$3,IF(M6913=People!$B$2,People!$A$2,0))))</f>
        <v>Anna Andreadi</v>
      </c>
      <c r="W6913" s="28" t="str">
        <f>IFERROR(VLOOKUP(DATA[[#This Row],[Order ID]],Returns!$A:$B,2,0),"No")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28" t="str">
        <f>IF(M6914=People!$B$5,People!$A$5,IF(M6914=People!$B$4,People!$A$4,IF(M6914=People!$B$3,People!$A$3,IF(M6914=People!$B$2,People!$A$2,0))))</f>
        <v>Anna Andreadi</v>
      </c>
      <c r="W6914" s="28" t="str">
        <f>IFERROR(VLOOKUP(DATA[[#This Row],[Order ID]],Returns!$A:$B,2,0),"No")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8" t="str">
        <f>IF(M6915=People!$B$5,People!$A$5,IF(M6915=People!$B$4,People!$A$4,IF(M6915=People!$B$3,People!$A$3,IF(M6915=People!$B$2,People!$A$2,0))))</f>
        <v>Cassandra Brandow</v>
      </c>
      <c r="W6915" s="28" t="str">
        <f>IFERROR(VLOOKUP(DATA[[#This Row],[Order ID]],Returns!$A:$B,2,0),"No")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28" t="str">
        <f>IF(M6916=People!$B$5,People!$A$5,IF(M6916=People!$B$4,People!$A$4,IF(M6916=People!$B$3,People!$A$3,IF(M6916=People!$B$2,People!$A$2,0))))</f>
        <v>Kelly Williams</v>
      </c>
      <c r="W6916" s="28" t="str">
        <f>IFERROR(VLOOKUP(DATA[[#This Row],[Order ID]],Returns!$A:$B,2,0),"No")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8" t="str">
        <f>IF(M6917=People!$B$5,People!$A$5,IF(M6917=People!$B$4,People!$A$4,IF(M6917=People!$B$3,People!$A$3,IF(M6917=People!$B$2,People!$A$2,0))))</f>
        <v>Kelly Williams</v>
      </c>
      <c r="W6917" s="28" t="str">
        <f>IFERROR(VLOOKUP(DATA[[#This Row],[Order ID]],Returns!$A:$B,2,0),"No")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8" t="str">
        <f>IF(M6918=People!$B$5,People!$A$5,IF(M6918=People!$B$4,People!$A$4,IF(M6918=People!$B$3,People!$A$3,IF(M6918=People!$B$2,People!$A$2,0))))</f>
        <v>Kelly Williams</v>
      </c>
      <c r="W6918" s="28" t="str">
        <f>IFERROR(VLOOKUP(DATA[[#This Row],[Order ID]],Returns!$A:$B,2,0),"No")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8" t="str">
        <f>IF(M6919=People!$B$5,People!$A$5,IF(M6919=People!$B$4,People!$A$4,IF(M6919=People!$B$3,People!$A$3,IF(M6919=People!$B$2,People!$A$2,0))))</f>
        <v>Anna Andreadi</v>
      </c>
      <c r="W6919" s="28" t="str">
        <f>IFERROR(VLOOKUP(DATA[[#This Row],[Order ID]],Returns!$A:$B,2,0),"No")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8" t="str">
        <f>IF(M6920=People!$B$5,People!$A$5,IF(M6920=People!$B$4,People!$A$4,IF(M6920=People!$B$3,People!$A$3,IF(M6920=People!$B$2,People!$A$2,0))))</f>
        <v>Anna Andreadi</v>
      </c>
      <c r="W6920" s="28" t="str">
        <f>IFERROR(VLOOKUP(DATA[[#This Row],[Order ID]],Returns!$A:$B,2,0),"No")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8" t="str">
        <f>IF(M6921=People!$B$5,People!$A$5,IF(M6921=People!$B$4,People!$A$4,IF(M6921=People!$B$3,People!$A$3,IF(M6921=People!$B$2,People!$A$2,0))))</f>
        <v>Chuck Magee</v>
      </c>
      <c r="W6921" s="28" t="str">
        <f>IFERROR(VLOOKUP(DATA[[#This Row],[Order ID]],Returns!$A:$B,2,0),"No")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8" t="str">
        <f>IF(M6922=People!$B$5,People!$A$5,IF(M6922=People!$B$4,People!$A$4,IF(M6922=People!$B$3,People!$A$3,IF(M6922=People!$B$2,People!$A$2,0))))</f>
        <v>Anna Andreadi</v>
      </c>
      <c r="W6922" s="28" t="str">
        <f>IFERROR(VLOOKUP(DATA[[#This Row],[Order ID]],Returns!$A:$B,2,0),"No")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28" t="str">
        <f>IF(M6923=People!$B$5,People!$A$5,IF(M6923=People!$B$4,People!$A$4,IF(M6923=People!$B$3,People!$A$3,IF(M6923=People!$B$2,People!$A$2,0))))</f>
        <v>Chuck Magee</v>
      </c>
      <c r="W6923" s="28" t="str">
        <f>IFERROR(VLOOKUP(DATA[[#This Row],[Order ID]],Returns!$A:$B,2,0),"No")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28" t="str">
        <f>IF(M6924=People!$B$5,People!$A$5,IF(M6924=People!$B$4,People!$A$4,IF(M6924=People!$B$3,People!$A$3,IF(M6924=People!$B$2,People!$A$2,0))))</f>
        <v>Cassandra Brandow</v>
      </c>
      <c r="W6924" s="28" t="str">
        <f>IFERROR(VLOOKUP(DATA[[#This Row],[Order ID]],Returns!$A:$B,2,0),"No")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28" t="str">
        <f>IF(M6925=People!$B$5,People!$A$5,IF(M6925=People!$B$4,People!$A$4,IF(M6925=People!$B$3,People!$A$3,IF(M6925=People!$B$2,People!$A$2,0))))</f>
        <v>Cassandra Brandow</v>
      </c>
      <c r="W6925" s="28" t="str">
        <f>IFERROR(VLOOKUP(DATA[[#This Row],[Order ID]],Returns!$A:$B,2,0),"No")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28" t="str">
        <f>IF(M6926=People!$B$5,People!$A$5,IF(M6926=People!$B$4,People!$A$4,IF(M6926=People!$B$3,People!$A$3,IF(M6926=People!$B$2,People!$A$2,0))))</f>
        <v>Chuck Magee</v>
      </c>
      <c r="W6926" s="28" t="str">
        <f>IFERROR(VLOOKUP(DATA[[#This Row],[Order ID]],Returns!$A:$B,2,0),"No")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8" t="str">
        <f>IF(M6927=People!$B$5,People!$A$5,IF(M6927=People!$B$4,People!$A$4,IF(M6927=People!$B$3,People!$A$3,IF(M6927=People!$B$2,People!$A$2,0))))</f>
        <v>Chuck Magee</v>
      </c>
      <c r="W6927" s="28" t="str">
        <f>IFERROR(VLOOKUP(DATA[[#This Row],[Order ID]],Returns!$A:$B,2,0),"No")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8" t="str">
        <f>IF(M6928=People!$B$5,People!$A$5,IF(M6928=People!$B$4,People!$A$4,IF(M6928=People!$B$3,People!$A$3,IF(M6928=People!$B$2,People!$A$2,0))))</f>
        <v>Anna Andreadi</v>
      </c>
      <c r="W6928" s="28" t="str">
        <f>IFERROR(VLOOKUP(DATA[[#This Row],[Order ID]],Returns!$A:$B,2,0),"No")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28" t="str">
        <f>IF(M6929=People!$B$5,People!$A$5,IF(M6929=People!$B$4,People!$A$4,IF(M6929=People!$B$3,People!$A$3,IF(M6929=People!$B$2,People!$A$2,0))))</f>
        <v>Anna Andreadi</v>
      </c>
      <c r="W6929" s="28" t="str">
        <f>IFERROR(VLOOKUP(DATA[[#This Row],[Order ID]],Returns!$A:$B,2,0),"No")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28" t="str">
        <f>IF(M6930=People!$B$5,People!$A$5,IF(M6930=People!$B$4,People!$A$4,IF(M6930=People!$B$3,People!$A$3,IF(M6930=People!$B$2,People!$A$2,0))))</f>
        <v>Anna Andreadi</v>
      </c>
      <c r="W6930" s="28" t="str">
        <f>IFERROR(VLOOKUP(DATA[[#This Row],[Order ID]],Returns!$A:$B,2,0),"No")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8" t="str">
        <f>IF(M6931=People!$B$5,People!$A$5,IF(M6931=People!$B$4,People!$A$4,IF(M6931=People!$B$3,People!$A$3,IF(M6931=People!$B$2,People!$A$2,0))))</f>
        <v>Anna Andreadi</v>
      </c>
      <c r="W6931" s="28" t="str">
        <f>IFERROR(VLOOKUP(DATA[[#This Row],[Order ID]],Returns!$A:$B,2,0),"No")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28" t="str">
        <f>IF(M6932=People!$B$5,People!$A$5,IF(M6932=People!$B$4,People!$A$4,IF(M6932=People!$B$3,People!$A$3,IF(M6932=People!$B$2,People!$A$2,0))))</f>
        <v>Anna Andreadi</v>
      </c>
      <c r="W6932" s="28" t="str">
        <f>IFERROR(VLOOKUP(DATA[[#This Row],[Order ID]],Returns!$A:$B,2,0),"No")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8" t="str">
        <f>IF(M6933=People!$B$5,People!$A$5,IF(M6933=People!$B$4,People!$A$4,IF(M6933=People!$B$3,People!$A$3,IF(M6933=People!$B$2,People!$A$2,0))))</f>
        <v>Chuck Magee</v>
      </c>
      <c r="W6933" s="28" t="str">
        <f>IFERROR(VLOOKUP(DATA[[#This Row],[Order ID]],Returns!$A:$B,2,0),"No")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8" t="str">
        <f>IF(M6934=People!$B$5,People!$A$5,IF(M6934=People!$B$4,People!$A$4,IF(M6934=People!$B$3,People!$A$3,IF(M6934=People!$B$2,People!$A$2,0))))</f>
        <v>Chuck Magee</v>
      </c>
      <c r="W6934" s="28" t="str">
        <f>IFERROR(VLOOKUP(DATA[[#This Row],[Order ID]],Returns!$A:$B,2,0),"No")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8" t="str">
        <f>IF(M6935=People!$B$5,People!$A$5,IF(M6935=People!$B$4,People!$A$4,IF(M6935=People!$B$3,People!$A$3,IF(M6935=People!$B$2,People!$A$2,0))))</f>
        <v>Chuck Magee</v>
      </c>
      <c r="W6935" s="28" t="str">
        <f>IFERROR(VLOOKUP(DATA[[#This Row],[Order ID]],Returns!$A:$B,2,0),"No")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8" t="str">
        <f>IF(M6936=People!$B$5,People!$A$5,IF(M6936=People!$B$4,People!$A$4,IF(M6936=People!$B$3,People!$A$3,IF(M6936=People!$B$2,People!$A$2,0))))</f>
        <v>Chuck Magee</v>
      </c>
      <c r="W6936" s="28" t="str">
        <f>IFERROR(VLOOKUP(DATA[[#This Row],[Order ID]],Returns!$A:$B,2,0),"No")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8" t="str">
        <f>IF(M6937=People!$B$5,People!$A$5,IF(M6937=People!$B$4,People!$A$4,IF(M6937=People!$B$3,People!$A$3,IF(M6937=People!$B$2,People!$A$2,0))))</f>
        <v>Kelly Williams</v>
      </c>
      <c r="W6937" s="28" t="str">
        <f>IFERROR(VLOOKUP(DATA[[#This Row],[Order ID]],Returns!$A:$B,2,0),"No")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8" t="str">
        <f>IF(M6938=People!$B$5,People!$A$5,IF(M6938=People!$B$4,People!$A$4,IF(M6938=People!$B$3,People!$A$3,IF(M6938=People!$B$2,People!$A$2,0))))</f>
        <v>Kelly Williams</v>
      </c>
      <c r="W6938" s="28" t="str">
        <f>IFERROR(VLOOKUP(DATA[[#This Row],[Order ID]],Returns!$A:$B,2,0),"No")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8" t="str">
        <f>IF(M6939=People!$B$5,People!$A$5,IF(M6939=People!$B$4,People!$A$4,IF(M6939=People!$B$3,People!$A$3,IF(M6939=People!$B$2,People!$A$2,0))))</f>
        <v>Kelly Williams</v>
      </c>
      <c r="W6939" s="28" t="str">
        <f>IFERROR(VLOOKUP(DATA[[#This Row],[Order ID]],Returns!$A:$B,2,0),"No")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28" t="str">
        <f>IF(M6940=People!$B$5,People!$A$5,IF(M6940=People!$B$4,People!$A$4,IF(M6940=People!$B$3,People!$A$3,IF(M6940=People!$B$2,People!$A$2,0))))</f>
        <v>Anna Andreadi</v>
      </c>
      <c r="W6940" s="28" t="str">
        <f>IFERROR(VLOOKUP(DATA[[#This Row],[Order ID]],Returns!$A:$B,2,0),"No")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8" t="str">
        <f>IF(M6941=People!$B$5,People!$A$5,IF(M6941=People!$B$4,People!$A$4,IF(M6941=People!$B$3,People!$A$3,IF(M6941=People!$B$2,People!$A$2,0))))</f>
        <v>Chuck Magee</v>
      </c>
      <c r="W6941" s="28" t="str">
        <f>IFERROR(VLOOKUP(DATA[[#This Row],[Order ID]],Returns!$A:$B,2,0),"No")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28" t="str">
        <f>IF(M6942=People!$B$5,People!$A$5,IF(M6942=People!$B$4,People!$A$4,IF(M6942=People!$B$3,People!$A$3,IF(M6942=People!$B$2,People!$A$2,0))))</f>
        <v>Chuck Magee</v>
      </c>
      <c r="W6942" s="28" t="str">
        <f>IFERROR(VLOOKUP(DATA[[#This Row],[Order ID]],Returns!$A:$B,2,0),"No")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28" t="str">
        <f>IF(M6943=People!$B$5,People!$A$5,IF(M6943=People!$B$4,People!$A$4,IF(M6943=People!$B$3,People!$A$3,IF(M6943=People!$B$2,People!$A$2,0))))</f>
        <v>Chuck Magee</v>
      </c>
      <c r="W6943" s="28" t="str">
        <f>IFERROR(VLOOKUP(DATA[[#This Row],[Order ID]],Returns!$A:$B,2,0),"No")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28" t="str">
        <f>IF(M6944=People!$B$5,People!$A$5,IF(M6944=People!$B$4,People!$A$4,IF(M6944=People!$B$3,People!$A$3,IF(M6944=People!$B$2,People!$A$2,0))))</f>
        <v>Chuck Magee</v>
      </c>
      <c r="W6944" s="28" t="str">
        <f>IFERROR(VLOOKUP(DATA[[#This Row],[Order ID]],Returns!$A:$B,2,0),"No")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28" t="str">
        <f>IF(M6945=People!$B$5,People!$A$5,IF(M6945=People!$B$4,People!$A$4,IF(M6945=People!$B$3,People!$A$3,IF(M6945=People!$B$2,People!$A$2,0))))</f>
        <v>Anna Andreadi</v>
      </c>
      <c r="W6945" s="28" t="str">
        <f>IFERROR(VLOOKUP(DATA[[#This Row],[Order ID]],Returns!$A:$B,2,0),"No")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28" t="str">
        <f>IF(M6946=People!$B$5,People!$A$5,IF(M6946=People!$B$4,People!$A$4,IF(M6946=People!$B$3,People!$A$3,IF(M6946=People!$B$2,People!$A$2,0))))</f>
        <v>Chuck Magee</v>
      </c>
      <c r="W6946" s="28" t="str">
        <f>IFERROR(VLOOKUP(DATA[[#This Row],[Order ID]],Returns!$A:$B,2,0),"No")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8" t="str">
        <f>IF(M6947=People!$B$5,People!$A$5,IF(M6947=People!$B$4,People!$A$4,IF(M6947=People!$B$3,People!$A$3,IF(M6947=People!$B$2,People!$A$2,0))))</f>
        <v>Chuck Magee</v>
      </c>
      <c r="W6947" s="28" t="str">
        <f>IFERROR(VLOOKUP(DATA[[#This Row],[Order ID]],Returns!$A:$B,2,0),"No")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28" t="str">
        <f>IF(M6948=People!$B$5,People!$A$5,IF(M6948=People!$B$4,People!$A$4,IF(M6948=People!$B$3,People!$A$3,IF(M6948=People!$B$2,People!$A$2,0))))</f>
        <v>Anna Andreadi</v>
      </c>
      <c r="W6948" s="28" t="str">
        <f>IFERROR(VLOOKUP(DATA[[#This Row],[Order ID]],Returns!$A:$B,2,0),"No")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28" t="str">
        <f>IF(M6949=People!$B$5,People!$A$5,IF(M6949=People!$B$4,People!$A$4,IF(M6949=People!$B$3,People!$A$3,IF(M6949=People!$B$2,People!$A$2,0))))</f>
        <v>Kelly Williams</v>
      </c>
      <c r="W6949" s="28" t="str">
        <f>IFERROR(VLOOKUP(DATA[[#This Row],[Order ID]],Returns!$A:$B,2,0),"No")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8" t="str">
        <f>IF(M6950=People!$B$5,People!$A$5,IF(M6950=People!$B$4,People!$A$4,IF(M6950=People!$B$3,People!$A$3,IF(M6950=People!$B$2,People!$A$2,0))))</f>
        <v>Kelly Williams</v>
      </c>
      <c r="W6950" s="28" t="str">
        <f>IFERROR(VLOOKUP(DATA[[#This Row],[Order ID]],Returns!$A:$B,2,0),"No")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8" t="str">
        <f>IF(M6951=People!$B$5,People!$A$5,IF(M6951=People!$B$4,People!$A$4,IF(M6951=People!$B$3,People!$A$3,IF(M6951=People!$B$2,People!$A$2,0))))</f>
        <v>Chuck Magee</v>
      </c>
      <c r="W6951" s="28" t="str">
        <f>IFERROR(VLOOKUP(DATA[[#This Row],[Order ID]],Returns!$A:$B,2,0),"No")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8" t="str">
        <f>IF(M6952=People!$B$5,People!$A$5,IF(M6952=People!$B$4,People!$A$4,IF(M6952=People!$B$3,People!$A$3,IF(M6952=People!$B$2,People!$A$2,0))))</f>
        <v>Chuck Magee</v>
      </c>
      <c r="W6952" s="28" t="str">
        <f>IFERROR(VLOOKUP(DATA[[#This Row],[Order ID]],Returns!$A:$B,2,0),"No")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8" t="str">
        <f>IF(M6953=People!$B$5,People!$A$5,IF(M6953=People!$B$4,People!$A$4,IF(M6953=People!$B$3,People!$A$3,IF(M6953=People!$B$2,People!$A$2,0))))</f>
        <v>Kelly Williams</v>
      </c>
      <c r="W6953" s="28" t="str">
        <f>IFERROR(VLOOKUP(DATA[[#This Row],[Order ID]],Returns!$A:$B,2,0),"No")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28" t="str">
        <f>IF(M6954=People!$B$5,People!$A$5,IF(M6954=People!$B$4,People!$A$4,IF(M6954=People!$B$3,People!$A$3,IF(M6954=People!$B$2,People!$A$2,0))))</f>
        <v>Anna Andreadi</v>
      </c>
      <c r="W6954" s="28" t="str">
        <f>IFERROR(VLOOKUP(DATA[[#This Row],[Order ID]],Returns!$A:$B,2,0),"No")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8" t="str">
        <f>IF(M6955=People!$B$5,People!$A$5,IF(M6955=People!$B$4,People!$A$4,IF(M6955=People!$B$3,People!$A$3,IF(M6955=People!$B$2,People!$A$2,0))))</f>
        <v>Anna Andreadi</v>
      </c>
      <c r="W6955" s="28" t="str">
        <f>IFERROR(VLOOKUP(DATA[[#This Row],[Order ID]],Returns!$A:$B,2,0),"No")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8" t="str">
        <f>IF(M6956=People!$B$5,People!$A$5,IF(M6956=People!$B$4,People!$A$4,IF(M6956=People!$B$3,People!$A$3,IF(M6956=People!$B$2,People!$A$2,0))))</f>
        <v>Anna Andreadi</v>
      </c>
      <c r="W6956" s="28" t="str">
        <f>IFERROR(VLOOKUP(DATA[[#This Row],[Order ID]],Returns!$A:$B,2,0),"No")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28" t="str">
        <f>IF(M6957=People!$B$5,People!$A$5,IF(M6957=People!$B$4,People!$A$4,IF(M6957=People!$B$3,People!$A$3,IF(M6957=People!$B$2,People!$A$2,0))))</f>
        <v>Anna Andreadi</v>
      </c>
      <c r="W6957" s="28" t="str">
        <f>IFERROR(VLOOKUP(DATA[[#This Row],[Order ID]],Returns!$A:$B,2,0),"No")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28" t="str">
        <f>IF(M6958=People!$B$5,People!$A$5,IF(M6958=People!$B$4,People!$A$4,IF(M6958=People!$B$3,People!$A$3,IF(M6958=People!$B$2,People!$A$2,0))))</f>
        <v>Cassandra Brandow</v>
      </c>
      <c r="W6958" s="28" t="str">
        <f>IFERROR(VLOOKUP(DATA[[#This Row],[Order ID]],Returns!$A:$B,2,0),"No")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28" t="str">
        <f>IF(M6959=People!$B$5,People!$A$5,IF(M6959=People!$B$4,People!$A$4,IF(M6959=People!$B$3,People!$A$3,IF(M6959=People!$B$2,People!$A$2,0))))</f>
        <v>Cassandra Brandow</v>
      </c>
      <c r="W6959" s="28" t="str">
        <f>IFERROR(VLOOKUP(DATA[[#This Row],[Order ID]],Returns!$A:$B,2,0),"No")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28" t="str">
        <f>IF(M6960=People!$B$5,People!$A$5,IF(M6960=People!$B$4,People!$A$4,IF(M6960=People!$B$3,People!$A$3,IF(M6960=People!$B$2,People!$A$2,0))))</f>
        <v>Anna Andreadi</v>
      </c>
      <c r="W6960" s="28" t="str">
        <f>IFERROR(VLOOKUP(DATA[[#This Row],[Order ID]],Returns!$A:$B,2,0),"No")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28" t="str">
        <f>IF(M6961=People!$B$5,People!$A$5,IF(M6961=People!$B$4,People!$A$4,IF(M6961=People!$B$3,People!$A$3,IF(M6961=People!$B$2,People!$A$2,0))))</f>
        <v>Anna Andreadi</v>
      </c>
      <c r="W6961" s="28" t="str">
        <f>IFERROR(VLOOKUP(DATA[[#This Row],[Order ID]],Returns!$A:$B,2,0),"No")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28" t="str">
        <f>IF(M6962=People!$B$5,People!$A$5,IF(M6962=People!$B$4,People!$A$4,IF(M6962=People!$B$3,People!$A$3,IF(M6962=People!$B$2,People!$A$2,0))))</f>
        <v>Anna Andreadi</v>
      </c>
      <c r="W6962" s="28" t="str">
        <f>IFERROR(VLOOKUP(DATA[[#This Row],[Order ID]],Returns!$A:$B,2,0),"No")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8" t="str">
        <f>IF(M6963=People!$B$5,People!$A$5,IF(M6963=People!$B$4,People!$A$4,IF(M6963=People!$B$3,People!$A$3,IF(M6963=People!$B$2,People!$A$2,0))))</f>
        <v>Anna Andreadi</v>
      </c>
      <c r="W6963" s="28" t="str">
        <f>IFERROR(VLOOKUP(DATA[[#This Row],[Order ID]],Returns!$A:$B,2,0),"No")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8" t="str">
        <f>IF(M6964=People!$B$5,People!$A$5,IF(M6964=People!$B$4,People!$A$4,IF(M6964=People!$B$3,People!$A$3,IF(M6964=People!$B$2,People!$A$2,0))))</f>
        <v>Cassandra Brandow</v>
      </c>
      <c r="W6964" s="28" t="str">
        <f>IFERROR(VLOOKUP(DATA[[#This Row],[Order ID]],Returns!$A:$B,2,0),"No")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28" t="str">
        <f>IF(M6965=People!$B$5,People!$A$5,IF(M6965=People!$B$4,People!$A$4,IF(M6965=People!$B$3,People!$A$3,IF(M6965=People!$B$2,People!$A$2,0))))</f>
        <v>Cassandra Brandow</v>
      </c>
      <c r="W6965" s="28" t="str">
        <f>IFERROR(VLOOKUP(DATA[[#This Row],[Order ID]],Returns!$A:$B,2,0),"No")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28" t="str">
        <f>IF(M6966=People!$B$5,People!$A$5,IF(M6966=People!$B$4,People!$A$4,IF(M6966=People!$B$3,People!$A$3,IF(M6966=People!$B$2,People!$A$2,0))))</f>
        <v>Cassandra Brandow</v>
      </c>
      <c r="W6966" s="28" t="str">
        <f>IFERROR(VLOOKUP(DATA[[#This Row],[Order ID]],Returns!$A:$B,2,0),"No")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28" t="str">
        <f>IF(M6967=People!$B$5,People!$A$5,IF(M6967=People!$B$4,People!$A$4,IF(M6967=People!$B$3,People!$A$3,IF(M6967=People!$B$2,People!$A$2,0))))</f>
        <v>Cassandra Brandow</v>
      </c>
      <c r="W6967" s="28" t="str">
        <f>IFERROR(VLOOKUP(DATA[[#This Row],[Order ID]],Returns!$A:$B,2,0),"No")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28" t="str">
        <f>IF(M6968=People!$B$5,People!$A$5,IF(M6968=People!$B$4,People!$A$4,IF(M6968=People!$B$3,People!$A$3,IF(M6968=People!$B$2,People!$A$2,0))))</f>
        <v>Cassandra Brandow</v>
      </c>
      <c r="W6968" s="28" t="str">
        <f>IFERROR(VLOOKUP(DATA[[#This Row],[Order ID]],Returns!$A:$B,2,0),"No")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28" t="str">
        <f>IF(M6969=People!$B$5,People!$A$5,IF(M6969=People!$B$4,People!$A$4,IF(M6969=People!$B$3,People!$A$3,IF(M6969=People!$B$2,People!$A$2,0))))</f>
        <v>Cassandra Brandow</v>
      </c>
      <c r="W6969" s="28" t="str">
        <f>IFERROR(VLOOKUP(DATA[[#This Row],[Order ID]],Returns!$A:$B,2,0),"No")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28" t="str">
        <f>IF(M6970=People!$B$5,People!$A$5,IF(M6970=People!$B$4,People!$A$4,IF(M6970=People!$B$3,People!$A$3,IF(M6970=People!$B$2,People!$A$2,0))))</f>
        <v>Chuck Magee</v>
      </c>
      <c r="W6970" s="28" t="str">
        <f>IFERROR(VLOOKUP(DATA[[#This Row],[Order ID]],Returns!$A:$B,2,0),"No")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8" t="str">
        <f>IF(M6971=People!$B$5,People!$A$5,IF(M6971=People!$B$4,People!$A$4,IF(M6971=People!$B$3,People!$A$3,IF(M6971=People!$B$2,People!$A$2,0))))</f>
        <v>Anna Andreadi</v>
      </c>
      <c r="W6971" s="28" t="str">
        <f>IFERROR(VLOOKUP(DATA[[#This Row],[Order ID]],Returns!$A:$B,2,0),"No")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8" t="str">
        <f>IF(M6972=People!$B$5,People!$A$5,IF(M6972=People!$B$4,People!$A$4,IF(M6972=People!$B$3,People!$A$3,IF(M6972=People!$B$2,People!$A$2,0))))</f>
        <v>Anna Andreadi</v>
      </c>
      <c r="W6972" s="28" t="str">
        <f>IFERROR(VLOOKUP(DATA[[#This Row],[Order ID]],Returns!$A:$B,2,0),"No")</f>
        <v>No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8" t="str">
        <f>IF(M6973=People!$B$5,People!$A$5,IF(M6973=People!$B$4,People!$A$4,IF(M6973=People!$B$3,People!$A$3,IF(M6973=People!$B$2,People!$A$2,0))))</f>
        <v>Anna Andreadi</v>
      </c>
      <c r="W6973" s="28" t="str">
        <f>IFERROR(VLOOKUP(DATA[[#This Row],[Order ID]],Returns!$A:$B,2,0),"No")</f>
        <v>No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28" t="str">
        <f>IF(M6974=People!$B$5,People!$A$5,IF(M6974=People!$B$4,People!$A$4,IF(M6974=People!$B$3,People!$A$3,IF(M6974=People!$B$2,People!$A$2,0))))</f>
        <v>Anna Andreadi</v>
      </c>
      <c r="W6974" s="28" t="str">
        <f>IFERROR(VLOOKUP(DATA[[#This Row],[Order ID]],Returns!$A:$B,2,0),"No")</f>
        <v>No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8" t="str">
        <f>IF(M6975=People!$B$5,People!$A$5,IF(M6975=People!$B$4,People!$A$4,IF(M6975=People!$B$3,People!$A$3,IF(M6975=People!$B$2,People!$A$2,0))))</f>
        <v>Anna Andreadi</v>
      </c>
      <c r="W6975" s="28" t="str">
        <f>IFERROR(VLOOKUP(DATA[[#This Row],[Order ID]],Returns!$A:$B,2,0),"No")</f>
        <v>No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28" t="str">
        <f>IF(M6976=People!$B$5,People!$A$5,IF(M6976=People!$B$4,People!$A$4,IF(M6976=People!$B$3,People!$A$3,IF(M6976=People!$B$2,People!$A$2,0))))</f>
        <v>Kelly Williams</v>
      </c>
      <c r="W6976" s="28" t="str">
        <f>IFERROR(VLOOKUP(DATA[[#This Row],[Order ID]],Returns!$A:$B,2,0),"No")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8" t="str">
        <f>IF(M6977=People!$B$5,People!$A$5,IF(M6977=People!$B$4,People!$A$4,IF(M6977=People!$B$3,People!$A$3,IF(M6977=People!$B$2,People!$A$2,0))))</f>
        <v>Anna Andreadi</v>
      </c>
      <c r="W6977" s="28" t="str">
        <f>IFERROR(VLOOKUP(DATA[[#This Row],[Order ID]],Returns!$A:$B,2,0),"No")</f>
        <v>No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8" t="str">
        <f>IF(M6978=People!$B$5,People!$A$5,IF(M6978=People!$B$4,People!$A$4,IF(M6978=People!$B$3,People!$A$3,IF(M6978=People!$B$2,People!$A$2,0))))</f>
        <v>Anna Andreadi</v>
      </c>
      <c r="W6978" s="28" t="str">
        <f>IFERROR(VLOOKUP(DATA[[#This Row],[Order ID]],Returns!$A:$B,2,0),"No")</f>
        <v>No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28" t="str">
        <f>IF(M6979=People!$B$5,People!$A$5,IF(M6979=People!$B$4,People!$A$4,IF(M6979=People!$B$3,People!$A$3,IF(M6979=People!$B$2,People!$A$2,0))))</f>
        <v>Cassandra Brandow</v>
      </c>
      <c r="W6979" s="28" t="str">
        <f>IFERROR(VLOOKUP(DATA[[#This Row],[Order ID]],Returns!$A:$B,2,0),"No")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28" t="str">
        <f>IF(M6980=People!$B$5,People!$A$5,IF(M6980=People!$B$4,People!$A$4,IF(M6980=People!$B$3,People!$A$3,IF(M6980=People!$B$2,People!$A$2,0))))</f>
        <v>Cassandra Brandow</v>
      </c>
      <c r="W6980" s="28" t="str">
        <f>IFERROR(VLOOKUP(DATA[[#This Row],[Order ID]],Returns!$A:$B,2,0),"No")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28" t="str">
        <f>IF(M6981=People!$B$5,People!$A$5,IF(M6981=People!$B$4,People!$A$4,IF(M6981=People!$B$3,People!$A$3,IF(M6981=People!$B$2,People!$A$2,0))))</f>
        <v>Anna Andreadi</v>
      </c>
      <c r="W6981" s="28" t="str">
        <f>IFERROR(VLOOKUP(DATA[[#This Row],[Order ID]],Returns!$A:$B,2,0),"No")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28" t="str">
        <f>IF(M6982=People!$B$5,People!$A$5,IF(M6982=People!$B$4,People!$A$4,IF(M6982=People!$B$3,People!$A$3,IF(M6982=People!$B$2,People!$A$2,0))))</f>
        <v>Chuck Magee</v>
      </c>
      <c r="W6982" s="28" t="str">
        <f>IFERROR(VLOOKUP(DATA[[#This Row],[Order ID]],Returns!$A:$B,2,0),"No")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28" t="str">
        <f>IF(M6983=People!$B$5,People!$A$5,IF(M6983=People!$B$4,People!$A$4,IF(M6983=People!$B$3,People!$A$3,IF(M6983=People!$B$2,People!$A$2,0))))</f>
        <v>Chuck Magee</v>
      </c>
      <c r="W6983" s="28" t="str">
        <f>IFERROR(VLOOKUP(DATA[[#This Row],[Order ID]],Returns!$A:$B,2,0),"No")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28" t="str">
        <f>IF(M6984=People!$B$5,People!$A$5,IF(M6984=People!$B$4,People!$A$4,IF(M6984=People!$B$3,People!$A$3,IF(M6984=People!$B$2,People!$A$2,0))))</f>
        <v>Kelly Williams</v>
      </c>
      <c r="W6984" s="28" t="str">
        <f>IFERROR(VLOOKUP(DATA[[#This Row],[Order ID]],Returns!$A:$B,2,0),"No")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8" t="str">
        <f>IF(M6985=People!$B$5,People!$A$5,IF(M6985=People!$B$4,People!$A$4,IF(M6985=People!$B$3,People!$A$3,IF(M6985=People!$B$2,People!$A$2,0))))</f>
        <v>Kelly Williams</v>
      </c>
      <c r="W6985" s="28" t="str">
        <f>IFERROR(VLOOKUP(DATA[[#This Row],[Order ID]],Returns!$A:$B,2,0),"No")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8" t="str">
        <f>IF(M6986=People!$B$5,People!$A$5,IF(M6986=People!$B$4,People!$A$4,IF(M6986=People!$B$3,People!$A$3,IF(M6986=People!$B$2,People!$A$2,0))))</f>
        <v>Kelly Williams</v>
      </c>
      <c r="W6986" s="28" t="str">
        <f>IFERROR(VLOOKUP(DATA[[#This Row],[Order ID]],Returns!$A:$B,2,0),"No")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28" t="str">
        <f>IF(M6987=People!$B$5,People!$A$5,IF(M6987=People!$B$4,People!$A$4,IF(M6987=People!$B$3,People!$A$3,IF(M6987=People!$B$2,People!$A$2,0))))</f>
        <v>Kelly Williams</v>
      </c>
      <c r="W6987" s="28" t="str">
        <f>IFERROR(VLOOKUP(DATA[[#This Row],[Order ID]],Returns!$A:$B,2,0),"No")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28" t="str">
        <f>IF(M6988=People!$B$5,People!$A$5,IF(M6988=People!$B$4,People!$A$4,IF(M6988=People!$B$3,People!$A$3,IF(M6988=People!$B$2,People!$A$2,0))))</f>
        <v>Kelly Williams</v>
      </c>
      <c r="W6988" s="28" t="str">
        <f>IFERROR(VLOOKUP(DATA[[#This Row],[Order ID]],Returns!$A:$B,2,0),"No")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8" t="str">
        <f>IF(M6989=People!$B$5,People!$A$5,IF(M6989=People!$B$4,People!$A$4,IF(M6989=People!$B$3,People!$A$3,IF(M6989=People!$B$2,People!$A$2,0))))</f>
        <v>Kelly Williams</v>
      </c>
      <c r="W6989" s="28" t="str">
        <f>IFERROR(VLOOKUP(DATA[[#This Row],[Order ID]],Returns!$A:$B,2,0),"No")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8" t="str">
        <f>IF(M6990=People!$B$5,People!$A$5,IF(M6990=People!$B$4,People!$A$4,IF(M6990=People!$B$3,People!$A$3,IF(M6990=People!$B$2,People!$A$2,0))))</f>
        <v>Cassandra Brandow</v>
      </c>
      <c r="W6990" s="28" t="str">
        <f>IFERROR(VLOOKUP(DATA[[#This Row],[Order ID]],Returns!$A:$B,2,0),"No")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8" t="str">
        <f>IF(M6991=People!$B$5,People!$A$5,IF(M6991=People!$B$4,People!$A$4,IF(M6991=People!$B$3,People!$A$3,IF(M6991=People!$B$2,People!$A$2,0))))</f>
        <v>Kelly Williams</v>
      </c>
      <c r="W6991" s="28" t="str">
        <f>IFERROR(VLOOKUP(DATA[[#This Row],[Order ID]],Returns!$A:$B,2,0),"No")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28" t="str">
        <f>IF(M6992=People!$B$5,People!$A$5,IF(M6992=People!$B$4,People!$A$4,IF(M6992=People!$B$3,People!$A$3,IF(M6992=People!$B$2,People!$A$2,0))))</f>
        <v>Cassandra Brandow</v>
      </c>
      <c r="W6992" s="28" t="str">
        <f>IFERROR(VLOOKUP(DATA[[#This Row],[Order ID]],Returns!$A:$B,2,0),"No")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8" t="str">
        <f>IF(M6993=People!$B$5,People!$A$5,IF(M6993=People!$B$4,People!$A$4,IF(M6993=People!$B$3,People!$A$3,IF(M6993=People!$B$2,People!$A$2,0))))</f>
        <v>Cassandra Brandow</v>
      </c>
      <c r="W6993" s="28" t="str">
        <f>IFERROR(VLOOKUP(DATA[[#This Row],[Order ID]],Returns!$A:$B,2,0),"No")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28" t="str">
        <f>IF(M6994=People!$B$5,People!$A$5,IF(M6994=People!$B$4,People!$A$4,IF(M6994=People!$B$3,People!$A$3,IF(M6994=People!$B$2,People!$A$2,0))))</f>
        <v>Cassandra Brandow</v>
      </c>
      <c r="W6994" s="28" t="str">
        <f>IFERROR(VLOOKUP(DATA[[#This Row],[Order ID]],Returns!$A:$B,2,0),"No")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8" t="str">
        <f>IF(M6995=People!$B$5,People!$A$5,IF(M6995=People!$B$4,People!$A$4,IF(M6995=People!$B$3,People!$A$3,IF(M6995=People!$B$2,People!$A$2,0))))</f>
        <v>Cassandra Brandow</v>
      </c>
      <c r="W6995" s="28" t="str">
        <f>IFERROR(VLOOKUP(DATA[[#This Row],[Order ID]],Returns!$A:$B,2,0),"No")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28" t="str">
        <f>IF(M6996=People!$B$5,People!$A$5,IF(M6996=People!$B$4,People!$A$4,IF(M6996=People!$B$3,People!$A$3,IF(M6996=People!$B$2,People!$A$2,0))))</f>
        <v>Cassandra Brandow</v>
      </c>
      <c r="W6996" s="28" t="str">
        <f>IFERROR(VLOOKUP(DATA[[#This Row],[Order ID]],Returns!$A:$B,2,0),"No")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28" t="str">
        <f>IF(M6997=People!$B$5,People!$A$5,IF(M6997=People!$B$4,People!$A$4,IF(M6997=People!$B$3,People!$A$3,IF(M6997=People!$B$2,People!$A$2,0))))</f>
        <v>Anna Andreadi</v>
      </c>
      <c r="W6997" s="28" t="str">
        <f>IFERROR(VLOOKUP(DATA[[#This Row],[Order ID]],Returns!$A:$B,2,0),"No")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8" t="str">
        <f>IF(M6998=People!$B$5,People!$A$5,IF(M6998=People!$B$4,People!$A$4,IF(M6998=People!$B$3,People!$A$3,IF(M6998=People!$B$2,People!$A$2,0))))</f>
        <v>Kelly Williams</v>
      </c>
      <c r="W6998" s="28" t="str">
        <f>IFERROR(VLOOKUP(DATA[[#This Row],[Order ID]],Returns!$A:$B,2,0),"No")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8" t="str">
        <f>IF(M6999=People!$B$5,People!$A$5,IF(M6999=People!$B$4,People!$A$4,IF(M6999=People!$B$3,People!$A$3,IF(M6999=People!$B$2,People!$A$2,0))))</f>
        <v>Kelly Williams</v>
      </c>
      <c r="W6999" s="28" t="str">
        <f>IFERROR(VLOOKUP(DATA[[#This Row],[Order ID]],Returns!$A:$B,2,0),"No")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28" t="str">
        <f>IF(M7000=People!$B$5,People!$A$5,IF(M7000=People!$B$4,People!$A$4,IF(M7000=People!$B$3,People!$A$3,IF(M7000=People!$B$2,People!$A$2,0))))</f>
        <v>Anna Andreadi</v>
      </c>
      <c r="W7000" s="28" t="str">
        <f>IFERROR(VLOOKUP(DATA[[#This Row],[Order ID]],Returns!$A:$B,2,0),"No")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28" t="str">
        <f>IF(M7001=People!$B$5,People!$A$5,IF(M7001=People!$B$4,People!$A$4,IF(M7001=People!$B$3,People!$A$3,IF(M7001=People!$B$2,People!$A$2,0))))</f>
        <v>Cassandra Brandow</v>
      </c>
      <c r="W7001" s="28" t="str">
        <f>IFERROR(VLOOKUP(DATA[[#This Row],[Order ID]],Returns!$A:$B,2,0),"No")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28" t="str">
        <f>IF(M7002=People!$B$5,People!$A$5,IF(M7002=People!$B$4,People!$A$4,IF(M7002=People!$B$3,People!$A$3,IF(M7002=People!$B$2,People!$A$2,0))))</f>
        <v>Cassandra Brandow</v>
      </c>
      <c r="W7002" s="28" t="str">
        <f>IFERROR(VLOOKUP(DATA[[#This Row],[Order ID]],Returns!$A:$B,2,0),"No")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8" t="str">
        <f>IF(M7003=People!$B$5,People!$A$5,IF(M7003=People!$B$4,People!$A$4,IF(M7003=People!$B$3,People!$A$3,IF(M7003=People!$B$2,People!$A$2,0))))</f>
        <v>Kelly Williams</v>
      </c>
      <c r="W7003" s="28" t="str">
        <f>IFERROR(VLOOKUP(DATA[[#This Row],[Order ID]],Returns!$A:$B,2,0),"No")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28" t="str">
        <f>IF(M7004=People!$B$5,People!$A$5,IF(M7004=People!$B$4,People!$A$4,IF(M7004=People!$B$3,People!$A$3,IF(M7004=People!$B$2,People!$A$2,0))))</f>
        <v>Anna Andreadi</v>
      </c>
      <c r="W7004" s="28" t="str">
        <f>IFERROR(VLOOKUP(DATA[[#This Row],[Order ID]],Returns!$A:$B,2,0),"No")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8" t="str">
        <f>IF(M7005=People!$B$5,People!$A$5,IF(M7005=People!$B$4,People!$A$4,IF(M7005=People!$B$3,People!$A$3,IF(M7005=People!$B$2,People!$A$2,0))))</f>
        <v>Anna Andreadi</v>
      </c>
      <c r="W7005" s="28" t="str">
        <f>IFERROR(VLOOKUP(DATA[[#This Row],[Order ID]],Returns!$A:$B,2,0),"No")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28" t="str">
        <f>IF(M7006=People!$B$5,People!$A$5,IF(M7006=People!$B$4,People!$A$4,IF(M7006=People!$B$3,People!$A$3,IF(M7006=People!$B$2,People!$A$2,0))))</f>
        <v>Kelly Williams</v>
      </c>
      <c r="W7006" s="28" t="str">
        <f>IFERROR(VLOOKUP(DATA[[#This Row],[Order ID]],Returns!$A:$B,2,0),"No")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8" t="str">
        <f>IF(M7007=People!$B$5,People!$A$5,IF(M7007=People!$B$4,People!$A$4,IF(M7007=People!$B$3,People!$A$3,IF(M7007=People!$B$2,People!$A$2,0))))</f>
        <v>Chuck Magee</v>
      </c>
      <c r="W7007" s="28" t="str">
        <f>IFERROR(VLOOKUP(DATA[[#This Row],[Order ID]],Returns!$A:$B,2,0),"No")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8" t="str">
        <f>IF(M7008=People!$B$5,People!$A$5,IF(M7008=People!$B$4,People!$A$4,IF(M7008=People!$B$3,People!$A$3,IF(M7008=People!$B$2,People!$A$2,0))))</f>
        <v>Kelly Williams</v>
      </c>
      <c r="W7008" s="28" t="str">
        <f>IFERROR(VLOOKUP(DATA[[#This Row],[Order ID]],Returns!$A:$B,2,0),"No")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8" t="str">
        <f>IF(M7009=People!$B$5,People!$A$5,IF(M7009=People!$B$4,People!$A$4,IF(M7009=People!$B$3,People!$A$3,IF(M7009=People!$B$2,People!$A$2,0))))</f>
        <v>Chuck Magee</v>
      </c>
      <c r="W7009" s="28" t="str">
        <f>IFERROR(VLOOKUP(DATA[[#This Row],[Order ID]],Returns!$A:$B,2,0),"No")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8" t="str">
        <f>IF(M7010=People!$B$5,People!$A$5,IF(M7010=People!$B$4,People!$A$4,IF(M7010=People!$B$3,People!$A$3,IF(M7010=People!$B$2,People!$A$2,0))))</f>
        <v>Chuck Magee</v>
      </c>
      <c r="W7010" s="28" t="str">
        <f>IFERROR(VLOOKUP(DATA[[#This Row],[Order ID]],Returns!$A:$B,2,0),"No")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8" t="str">
        <f>IF(M7011=People!$B$5,People!$A$5,IF(M7011=People!$B$4,People!$A$4,IF(M7011=People!$B$3,People!$A$3,IF(M7011=People!$B$2,People!$A$2,0))))</f>
        <v>Chuck Magee</v>
      </c>
      <c r="W7011" s="28" t="str">
        <f>IFERROR(VLOOKUP(DATA[[#This Row],[Order ID]],Returns!$A:$B,2,0),"No")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28" t="str">
        <f>IF(M7012=People!$B$5,People!$A$5,IF(M7012=People!$B$4,People!$A$4,IF(M7012=People!$B$3,People!$A$3,IF(M7012=People!$B$2,People!$A$2,0))))</f>
        <v>Chuck Magee</v>
      </c>
      <c r="W7012" s="28" t="str">
        <f>IFERROR(VLOOKUP(DATA[[#This Row],[Order ID]],Returns!$A:$B,2,0),"No")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28" t="str">
        <f>IF(M7013=People!$B$5,People!$A$5,IF(M7013=People!$B$4,People!$A$4,IF(M7013=People!$B$3,People!$A$3,IF(M7013=People!$B$2,People!$A$2,0))))</f>
        <v>Chuck Magee</v>
      </c>
      <c r="W7013" s="28" t="str">
        <f>IFERROR(VLOOKUP(DATA[[#This Row],[Order ID]],Returns!$A:$B,2,0),"No")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28" t="str">
        <f>IF(M7014=People!$B$5,People!$A$5,IF(M7014=People!$B$4,People!$A$4,IF(M7014=People!$B$3,People!$A$3,IF(M7014=People!$B$2,People!$A$2,0))))</f>
        <v>Chuck Magee</v>
      </c>
      <c r="W7014" s="28" t="str">
        <f>IFERROR(VLOOKUP(DATA[[#This Row],[Order ID]],Returns!$A:$B,2,0),"No")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8" t="str">
        <f>IF(M7015=People!$B$5,People!$A$5,IF(M7015=People!$B$4,People!$A$4,IF(M7015=People!$B$3,People!$A$3,IF(M7015=People!$B$2,People!$A$2,0))))</f>
        <v>Anna Andreadi</v>
      </c>
      <c r="W7015" s="28" t="str">
        <f>IFERROR(VLOOKUP(DATA[[#This Row],[Order ID]],Returns!$A:$B,2,0),"No")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28" t="str">
        <f>IF(M7016=People!$B$5,People!$A$5,IF(M7016=People!$B$4,People!$A$4,IF(M7016=People!$B$3,People!$A$3,IF(M7016=People!$B$2,People!$A$2,0))))</f>
        <v>Cassandra Brandow</v>
      </c>
      <c r="W7016" s="28" t="str">
        <f>IFERROR(VLOOKUP(DATA[[#This Row],[Order ID]],Returns!$A:$B,2,0),"No")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28" t="str">
        <f>IF(M7017=People!$B$5,People!$A$5,IF(M7017=People!$B$4,People!$A$4,IF(M7017=People!$B$3,People!$A$3,IF(M7017=People!$B$2,People!$A$2,0))))</f>
        <v>Cassandra Brandow</v>
      </c>
      <c r="W7017" s="28" t="str">
        <f>IFERROR(VLOOKUP(DATA[[#This Row],[Order ID]],Returns!$A:$B,2,0),"No")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28" t="str">
        <f>IF(M7018=People!$B$5,People!$A$5,IF(M7018=People!$B$4,People!$A$4,IF(M7018=People!$B$3,People!$A$3,IF(M7018=People!$B$2,People!$A$2,0))))</f>
        <v>Cassandra Brandow</v>
      </c>
      <c r="W7018" s="28" t="str">
        <f>IFERROR(VLOOKUP(DATA[[#This Row],[Order ID]],Returns!$A:$B,2,0),"No")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8" t="str">
        <f>IF(M7019=People!$B$5,People!$A$5,IF(M7019=People!$B$4,People!$A$4,IF(M7019=People!$B$3,People!$A$3,IF(M7019=People!$B$2,People!$A$2,0))))</f>
        <v>Cassandra Brandow</v>
      </c>
      <c r="W7019" s="28" t="str">
        <f>IFERROR(VLOOKUP(DATA[[#This Row],[Order ID]],Returns!$A:$B,2,0),"No")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28" t="str">
        <f>IF(M7020=People!$B$5,People!$A$5,IF(M7020=People!$B$4,People!$A$4,IF(M7020=People!$B$3,People!$A$3,IF(M7020=People!$B$2,People!$A$2,0))))</f>
        <v>Chuck Magee</v>
      </c>
      <c r="W7020" s="28" t="str">
        <f>IFERROR(VLOOKUP(DATA[[#This Row],[Order ID]],Returns!$A:$B,2,0),"No")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28" t="str">
        <f>IF(M7021=People!$B$5,People!$A$5,IF(M7021=People!$B$4,People!$A$4,IF(M7021=People!$B$3,People!$A$3,IF(M7021=People!$B$2,People!$A$2,0))))</f>
        <v>Anna Andreadi</v>
      </c>
      <c r="W7021" s="28" t="str">
        <f>IFERROR(VLOOKUP(DATA[[#This Row],[Order ID]],Returns!$A:$B,2,0),"No")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8" t="str">
        <f>IF(M7022=People!$B$5,People!$A$5,IF(M7022=People!$B$4,People!$A$4,IF(M7022=People!$B$3,People!$A$3,IF(M7022=People!$B$2,People!$A$2,0))))</f>
        <v>Anna Andreadi</v>
      </c>
      <c r="W7022" s="28" t="str">
        <f>IFERROR(VLOOKUP(DATA[[#This Row],[Order ID]],Returns!$A:$B,2,0),"No")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8" t="str">
        <f>IF(M7023=People!$B$5,People!$A$5,IF(M7023=People!$B$4,People!$A$4,IF(M7023=People!$B$3,People!$A$3,IF(M7023=People!$B$2,People!$A$2,0))))</f>
        <v>Anna Andreadi</v>
      </c>
      <c r="W7023" s="28" t="str">
        <f>IFERROR(VLOOKUP(DATA[[#This Row],[Order ID]],Returns!$A:$B,2,0),"No")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8" t="str">
        <f>IF(M7024=People!$B$5,People!$A$5,IF(M7024=People!$B$4,People!$A$4,IF(M7024=People!$B$3,People!$A$3,IF(M7024=People!$B$2,People!$A$2,0))))</f>
        <v>Anna Andreadi</v>
      </c>
      <c r="W7024" s="28" t="str">
        <f>IFERROR(VLOOKUP(DATA[[#This Row],[Order ID]],Returns!$A:$B,2,0),"No")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8" t="str">
        <f>IF(M7025=People!$B$5,People!$A$5,IF(M7025=People!$B$4,People!$A$4,IF(M7025=People!$B$3,People!$A$3,IF(M7025=People!$B$2,People!$A$2,0))))</f>
        <v>Anna Andreadi</v>
      </c>
      <c r="W7025" s="28" t="str">
        <f>IFERROR(VLOOKUP(DATA[[#This Row],[Order ID]],Returns!$A:$B,2,0),"No")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8" t="str">
        <f>IF(M7026=People!$B$5,People!$A$5,IF(M7026=People!$B$4,People!$A$4,IF(M7026=People!$B$3,People!$A$3,IF(M7026=People!$B$2,People!$A$2,0))))</f>
        <v>Anna Andreadi</v>
      </c>
      <c r="W7026" s="28" t="str">
        <f>IFERROR(VLOOKUP(DATA[[#This Row],[Order ID]],Returns!$A:$B,2,0),"No")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8" t="str">
        <f>IF(M7027=People!$B$5,People!$A$5,IF(M7027=People!$B$4,People!$A$4,IF(M7027=People!$B$3,People!$A$3,IF(M7027=People!$B$2,People!$A$2,0))))</f>
        <v>Chuck Magee</v>
      </c>
      <c r="W7027" s="28" t="str">
        <f>IFERROR(VLOOKUP(DATA[[#This Row],[Order ID]],Returns!$A:$B,2,0),"No")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28" t="str">
        <f>IF(M7028=People!$B$5,People!$A$5,IF(M7028=People!$B$4,People!$A$4,IF(M7028=People!$B$3,People!$A$3,IF(M7028=People!$B$2,People!$A$2,0))))</f>
        <v>Chuck Magee</v>
      </c>
      <c r="W7028" s="28" t="str">
        <f>IFERROR(VLOOKUP(DATA[[#This Row],[Order ID]],Returns!$A:$B,2,0),"No")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28" t="str">
        <f>IF(M7029=People!$B$5,People!$A$5,IF(M7029=People!$B$4,People!$A$4,IF(M7029=People!$B$3,People!$A$3,IF(M7029=People!$B$2,People!$A$2,0))))</f>
        <v>Chuck Magee</v>
      </c>
      <c r="W7029" s="28" t="str">
        <f>IFERROR(VLOOKUP(DATA[[#This Row],[Order ID]],Returns!$A:$B,2,0),"No")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28" t="str">
        <f>IF(M7030=People!$B$5,People!$A$5,IF(M7030=People!$B$4,People!$A$4,IF(M7030=People!$B$3,People!$A$3,IF(M7030=People!$B$2,People!$A$2,0))))</f>
        <v>Kelly Williams</v>
      </c>
      <c r="W7030" s="28" t="str">
        <f>IFERROR(VLOOKUP(DATA[[#This Row],[Order ID]],Returns!$A:$B,2,0),"No")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28" t="str">
        <f>IF(M7031=People!$B$5,People!$A$5,IF(M7031=People!$B$4,People!$A$4,IF(M7031=People!$B$3,People!$A$3,IF(M7031=People!$B$2,People!$A$2,0))))</f>
        <v>Chuck Magee</v>
      </c>
      <c r="W7031" s="28" t="str">
        <f>IFERROR(VLOOKUP(DATA[[#This Row],[Order ID]],Returns!$A:$B,2,0),"No")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28" t="str">
        <f>IF(M7032=People!$B$5,People!$A$5,IF(M7032=People!$B$4,People!$A$4,IF(M7032=People!$B$3,People!$A$3,IF(M7032=People!$B$2,People!$A$2,0))))</f>
        <v>Chuck Magee</v>
      </c>
      <c r="W7032" s="28" t="str">
        <f>IFERROR(VLOOKUP(DATA[[#This Row],[Order ID]],Returns!$A:$B,2,0),"No")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28" t="str">
        <f>IF(M7033=People!$B$5,People!$A$5,IF(M7033=People!$B$4,People!$A$4,IF(M7033=People!$B$3,People!$A$3,IF(M7033=People!$B$2,People!$A$2,0))))</f>
        <v>Chuck Magee</v>
      </c>
      <c r="W7033" s="28" t="str">
        <f>IFERROR(VLOOKUP(DATA[[#This Row],[Order ID]],Returns!$A:$B,2,0),"No")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8" t="str">
        <f>IF(M7034=People!$B$5,People!$A$5,IF(M7034=People!$B$4,People!$A$4,IF(M7034=People!$B$3,People!$A$3,IF(M7034=People!$B$2,People!$A$2,0))))</f>
        <v>Chuck Magee</v>
      </c>
      <c r="W7034" s="28" t="str">
        <f>IFERROR(VLOOKUP(DATA[[#This Row],[Order ID]],Returns!$A:$B,2,0),"No")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8" t="str">
        <f>IF(M7035=People!$B$5,People!$A$5,IF(M7035=People!$B$4,People!$A$4,IF(M7035=People!$B$3,People!$A$3,IF(M7035=People!$B$2,People!$A$2,0))))</f>
        <v>Chuck Magee</v>
      </c>
      <c r="W7035" s="28" t="str">
        <f>IFERROR(VLOOKUP(DATA[[#This Row],[Order ID]],Returns!$A:$B,2,0),"No")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8" t="str">
        <f>IF(M7036=People!$B$5,People!$A$5,IF(M7036=People!$B$4,People!$A$4,IF(M7036=People!$B$3,People!$A$3,IF(M7036=People!$B$2,People!$A$2,0))))</f>
        <v>Chuck Magee</v>
      </c>
      <c r="W7036" s="28" t="str">
        <f>IFERROR(VLOOKUP(DATA[[#This Row],[Order ID]],Returns!$A:$B,2,0),"No")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8" t="str">
        <f>IF(M7037=People!$B$5,People!$A$5,IF(M7037=People!$B$4,People!$A$4,IF(M7037=People!$B$3,People!$A$3,IF(M7037=People!$B$2,People!$A$2,0))))</f>
        <v>Anna Andreadi</v>
      </c>
      <c r="W7037" s="28" t="str">
        <f>IFERROR(VLOOKUP(DATA[[#This Row],[Order ID]],Returns!$A:$B,2,0),"No")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8" t="str">
        <f>IF(M7038=People!$B$5,People!$A$5,IF(M7038=People!$B$4,People!$A$4,IF(M7038=People!$B$3,People!$A$3,IF(M7038=People!$B$2,People!$A$2,0))))</f>
        <v>Cassandra Brandow</v>
      </c>
      <c r="W7038" s="28" t="str">
        <f>IFERROR(VLOOKUP(DATA[[#This Row],[Order ID]],Returns!$A:$B,2,0),"No")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28" t="str">
        <f>IF(M7039=People!$B$5,People!$A$5,IF(M7039=People!$B$4,People!$A$4,IF(M7039=People!$B$3,People!$A$3,IF(M7039=People!$B$2,People!$A$2,0))))</f>
        <v>Cassandra Brandow</v>
      </c>
      <c r="W7039" s="28" t="str">
        <f>IFERROR(VLOOKUP(DATA[[#This Row],[Order ID]],Returns!$A:$B,2,0),"No")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8" t="str">
        <f>IF(M7040=People!$B$5,People!$A$5,IF(M7040=People!$B$4,People!$A$4,IF(M7040=People!$B$3,People!$A$3,IF(M7040=People!$B$2,People!$A$2,0))))</f>
        <v>Cassandra Brandow</v>
      </c>
      <c r="W7040" s="28" t="str">
        <f>IFERROR(VLOOKUP(DATA[[#This Row],[Order ID]],Returns!$A:$B,2,0),"No")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28" t="str">
        <f>IF(M7041=People!$B$5,People!$A$5,IF(M7041=People!$B$4,People!$A$4,IF(M7041=People!$B$3,People!$A$3,IF(M7041=People!$B$2,People!$A$2,0))))</f>
        <v>Chuck Magee</v>
      </c>
      <c r="W7041" s="28" t="str">
        <f>IFERROR(VLOOKUP(DATA[[#This Row],[Order ID]],Returns!$A:$B,2,0),"No")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8" t="str">
        <f>IF(M7042=People!$B$5,People!$A$5,IF(M7042=People!$B$4,People!$A$4,IF(M7042=People!$B$3,People!$A$3,IF(M7042=People!$B$2,People!$A$2,0))))</f>
        <v>Chuck Magee</v>
      </c>
      <c r="W7042" s="28" t="str">
        <f>IFERROR(VLOOKUP(DATA[[#This Row],[Order ID]],Returns!$A:$B,2,0),"No")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28" t="str">
        <f>IF(M7043=People!$B$5,People!$A$5,IF(M7043=People!$B$4,People!$A$4,IF(M7043=People!$B$3,People!$A$3,IF(M7043=People!$B$2,People!$A$2,0))))</f>
        <v>Chuck Magee</v>
      </c>
      <c r="W7043" s="28" t="str">
        <f>IFERROR(VLOOKUP(DATA[[#This Row],[Order ID]],Returns!$A:$B,2,0),"No")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28" t="str">
        <f>IF(M7044=People!$B$5,People!$A$5,IF(M7044=People!$B$4,People!$A$4,IF(M7044=People!$B$3,People!$A$3,IF(M7044=People!$B$2,People!$A$2,0))))</f>
        <v>Chuck Magee</v>
      </c>
      <c r="W7044" s="28" t="str">
        <f>IFERROR(VLOOKUP(DATA[[#This Row],[Order ID]],Returns!$A:$B,2,0),"No")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8" t="str">
        <f>IF(M7045=People!$B$5,People!$A$5,IF(M7045=People!$B$4,People!$A$4,IF(M7045=People!$B$3,People!$A$3,IF(M7045=People!$B$2,People!$A$2,0))))</f>
        <v>Chuck Magee</v>
      </c>
      <c r="W7045" s="28" t="str">
        <f>IFERROR(VLOOKUP(DATA[[#This Row],[Order ID]],Returns!$A:$B,2,0),"No")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8" t="str">
        <f>IF(M7046=People!$B$5,People!$A$5,IF(M7046=People!$B$4,People!$A$4,IF(M7046=People!$B$3,People!$A$3,IF(M7046=People!$B$2,People!$A$2,0))))</f>
        <v>Chuck Magee</v>
      </c>
      <c r="W7046" s="28" t="str">
        <f>IFERROR(VLOOKUP(DATA[[#This Row],[Order ID]],Returns!$A:$B,2,0),"No")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8" t="str">
        <f>IF(M7047=People!$B$5,People!$A$5,IF(M7047=People!$B$4,People!$A$4,IF(M7047=People!$B$3,People!$A$3,IF(M7047=People!$B$2,People!$A$2,0))))</f>
        <v>Kelly Williams</v>
      </c>
      <c r="W7047" s="28" t="str">
        <f>IFERROR(VLOOKUP(DATA[[#This Row],[Order ID]],Returns!$A:$B,2,0),"No")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8" t="str">
        <f>IF(M7048=People!$B$5,People!$A$5,IF(M7048=People!$B$4,People!$A$4,IF(M7048=People!$B$3,People!$A$3,IF(M7048=People!$B$2,People!$A$2,0))))</f>
        <v>Anna Andreadi</v>
      </c>
      <c r="W7048" s="28" t="str">
        <f>IFERROR(VLOOKUP(DATA[[#This Row],[Order ID]],Returns!$A:$B,2,0),"No")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28" t="str">
        <f>IF(M7049=People!$B$5,People!$A$5,IF(M7049=People!$B$4,People!$A$4,IF(M7049=People!$B$3,People!$A$3,IF(M7049=People!$B$2,People!$A$2,0))))</f>
        <v>Anna Andreadi</v>
      </c>
      <c r="W7049" s="28" t="str">
        <f>IFERROR(VLOOKUP(DATA[[#This Row],[Order ID]],Returns!$A:$B,2,0),"No")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28" t="str">
        <f>IF(M7050=People!$B$5,People!$A$5,IF(M7050=People!$B$4,People!$A$4,IF(M7050=People!$B$3,People!$A$3,IF(M7050=People!$B$2,People!$A$2,0))))</f>
        <v>Cassandra Brandow</v>
      </c>
      <c r="W7050" s="28" t="str">
        <f>IFERROR(VLOOKUP(DATA[[#This Row],[Order ID]],Returns!$A:$B,2,0),"No")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8" t="str">
        <f>IF(M7051=People!$B$5,People!$A$5,IF(M7051=People!$B$4,People!$A$4,IF(M7051=People!$B$3,People!$A$3,IF(M7051=People!$B$2,People!$A$2,0))))</f>
        <v>Anna Andreadi</v>
      </c>
      <c r="W7051" s="28" t="str">
        <f>IFERROR(VLOOKUP(DATA[[#This Row],[Order ID]],Returns!$A:$B,2,0),"No")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8" t="str">
        <f>IF(M7052=People!$B$5,People!$A$5,IF(M7052=People!$B$4,People!$A$4,IF(M7052=People!$B$3,People!$A$3,IF(M7052=People!$B$2,People!$A$2,0))))</f>
        <v>Anna Andreadi</v>
      </c>
      <c r="W7052" s="28" t="str">
        <f>IFERROR(VLOOKUP(DATA[[#This Row],[Order ID]],Returns!$A:$B,2,0),"No")</f>
        <v>No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28" t="str">
        <f>IF(M7053=People!$B$5,People!$A$5,IF(M7053=People!$B$4,People!$A$4,IF(M7053=People!$B$3,People!$A$3,IF(M7053=People!$B$2,People!$A$2,0))))</f>
        <v>Anna Andreadi</v>
      </c>
      <c r="W7053" s="28" t="str">
        <f>IFERROR(VLOOKUP(DATA[[#This Row],[Order ID]],Returns!$A:$B,2,0),"No")</f>
        <v>No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28" t="str">
        <f>IF(M7054=People!$B$5,People!$A$5,IF(M7054=People!$B$4,People!$A$4,IF(M7054=People!$B$3,People!$A$3,IF(M7054=People!$B$2,People!$A$2,0))))</f>
        <v>Anna Andreadi</v>
      </c>
      <c r="W7054" s="28" t="str">
        <f>IFERROR(VLOOKUP(DATA[[#This Row],[Order ID]],Returns!$A:$B,2,0),"No")</f>
        <v>No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28" t="str">
        <f>IF(M7055=People!$B$5,People!$A$5,IF(M7055=People!$B$4,People!$A$4,IF(M7055=People!$B$3,People!$A$3,IF(M7055=People!$B$2,People!$A$2,0))))</f>
        <v>Anna Andreadi</v>
      </c>
      <c r="W7055" s="28" t="str">
        <f>IFERROR(VLOOKUP(DATA[[#This Row],[Order ID]],Returns!$A:$B,2,0),"No")</f>
        <v>No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8" t="str">
        <f>IF(M7056=People!$B$5,People!$A$5,IF(M7056=People!$B$4,People!$A$4,IF(M7056=People!$B$3,People!$A$3,IF(M7056=People!$B$2,People!$A$2,0))))</f>
        <v>Anna Andreadi</v>
      </c>
      <c r="W7056" s="28" t="str">
        <f>IFERROR(VLOOKUP(DATA[[#This Row],[Order ID]],Returns!$A:$B,2,0),"No")</f>
        <v>No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28" t="str">
        <f>IF(M7057=People!$B$5,People!$A$5,IF(M7057=People!$B$4,People!$A$4,IF(M7057=People!$B$3,People!$A$3,IF(M7057=People!$B$2,People!$A$2,0))))</f>
        <v>Anna Andreadi</v>
      </c>
      <c r="W7057" s="28" t="str">
        <f>IFERROR(VLOOKUP(DATA[[#This Row],[Order ID]],Returns!$A:$B,2,0),"No")</f>
        <v>No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8" t="str">
        <f>IF(M7058=People!$B$5,People!$A$5,IF(M7058=People!$B$4,People!$A$4,IF(M7058=People!$B$3,People!$A$3,IF(M7058=People!$B$2,People!$A$2,0))))</f>
        <v>Anna Andreadi</v>
      </c>
      <c r="W7058" s="28" t="str">
        <f>IFERROR(VLOOKUP(DATA[[#This Row],[Order ID]],Returns!$A:$B,2,0),"No")</f>
        <v>No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8" t="str">
        <f>IF(M7059=People!$B$5,People!$A$5,IF(M7059=People!$B$4,People!$A$4,IF(M7059=People!$B$3,People!$A$3,IF(M7059=People!$B$2,People!$A$2,0))))</f>
        <v>Anna Andreadi</v>
      </c>
      <c r="W7059" s="28" t="str">
        <f>IFERROR(VLOOKUP(DATA[[#This Row],[Order ID]],Returns!$A:$B,2,0),"No")</f>
        <v>No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28" t="str">
        <f>IF(M7060=People!$B$5,People!$A$5,IF(M7060=People!$B$4,People!$A$4,IF(M7060=People!$B$3,People!$A$3,IF(M7060=People!$B$2,People!$A$2,0))))</f>
        <v>Anna Andreadi</v>
      </c>
      <c r="W7060" s="28" t="str">
        <f>IFERROR(VLOOKUP(DATA[[#This Row],[Order ID]],Returns!$A:$B,2,0),"No")</f>
        <v>No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28" t="str">
        <f>IF(M7061=People!$B$5,People!$A$5,IF(M7061=People!$B$4,People!$A$4,IF(M7061=People!$B$3,People!$A$3,IF(M7061=People!$B$2,People!$A$2,0))))</f>
        <v>Anna Andreadi</v>
      </c>
      <c r="W7061" s="28" t="str">
        <f>IFERROR(VLOOKUP(DATA[[#This Row],[Order ID]],Returns!$A:$B,2,0),"No")</f>
        <v>No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28" t="str">
        <f>IF(M7062=People!$B$5,People!$A$5,IF(M7062=People!$B$4,People!$A$4,IF(M7062=People!$B$3,People!$A$3,IF(M7062=People!$B$2,People!$A$2,0))))</f>
        <v>Anna Andreadi</v>
      </c>
      <c r="W7062" s="28" t="str">
        <f>IFERROR(VLOOKUP(DATA[[#This Row],[Order ID]],Returns!$A:$B,2,0),"No")</f>
        <v>No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28" t="str">
        <f>IF(M7063=People!$B$5,People!$A$5,IF(M7063=People!$B$4,People!$A$4,IF(M7063=People!$B$3,People!$A$3,IF(M7063=People!$B$2,People!$A$2,0))))</f>
        <v>Anna Andreadi</v>
      </c>
      <c r="W7063" s="28" t="str">
        <f>IFERROR(VLOOKUP(DATA[[#This Row],[Order ID]],Returns!$A:$B,2,0),"No")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8" t="str">
        <f>IF(M7064=People!$B$5,People!$A$5,IF(M7064=People!$B$4,People!$A$4,IF(M7064=People!$B$3,People!$A$3,IF(M7064=People!$B$2,People!$A$2,0))))</f>
        <v>Anna Andreadi</v>
      </c>
      <c r="W7064" s="28" t="str">
        <f>IFERROR(VLOOKUP(DATA[[#This Row],[Order ID]],Returns!$A:$B,2,0),"No")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8" t="str">
        <f>IF(M7065=People!$B$5,People!$A$5,IF(M7065=People!$B$4,People!$A$4,IF(M7065=People!$B$3,People!$A$3,IF(M7065=People!$B$2,People!$A$2,0))))</f>
        <v>Anna Andreadi</v>
      </c>
      <c r="W7065" s="28" t="str">
        <f>IFERROR(VLOOKUP(DATA[[#This Row],[Order ID]],Returns!$A:$B,2,0),"No")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28" t="str">
        <f>IF(M7066=People!$B$5,People!$A$5,IF(M7066=People!$B$4,People!$A$4,IF(M7066=People!$B$3,People!$A$3,IF(M7066=People!$B$2,People!$A$2,0))))</f>
        <v>Chuck Magee</v>
      </c>
      <c r="W7066" s="28" t="str">
        <f>IFERROR(VLOOKUP(DATA[[#This Row],[Order ID]],Returns!$A:$B,2,0),"No")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28" t="str">
        <f>IF(M7067=People!$B$5,People!$A$5,IF(M7067=People!$B$4,People!$A$4,IF(M7067=People!$B$3,People!$A$3,IF(M7067=People!$B$2,People!$A$2,0))))</f>
        <v>Anna Andreadi</v>
      </c>
      <c r="W7067" s="28" t="str">
        <f>IFERROR(VLOOKUP(DATA[[#This Row],[Order ID]],Returns!$A:$B,2,0),"No")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8" t="str">
        <f>IF(M7068=People!$B$5,People!$A$5,IF(M7068=People!$B$4,People!$A$4,IF(M7068=People!$B$3,People!$A$3,IF(M7068=People!$B$2,People!$A$2,0))))</f>
        <v>Anna Andreadi</v>
      </c>
      <c r="W7068" s="28" t="str">
        <f>IFERROR(VLOOKUP(DATA[[#This Row],[Order ID]],Returns!$A:$B,2,0),"No")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8" t="str">
        <f>IF(M7069=People!$B$5,People!$A$5,IF(M7069=People!$B$4,People!$A$4,IF(M7069=People!$B$3,People!$A$3,IF(M7069=People!$B$2,People!$A$2,0))))</f>
        <v>Kelly Williams</v>
      </c>
      <c r="W7069" s="28" t="str">
        <f>IFERROR(VLOOKUP(DATA[[#This Row],[Order ID]],Returns!$A:$B,2,0),"No")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8" t="str">
        <f>IF(M7070=People!$B$5,People!$A$5,IF(M7070=People!$B$4,People!$A$4,IF(M7070=People!$B$3,People!$A$3,IF(M7070=People!$B$2,People!$A$2,0))))</f>
        <v>Kelly Williams</v>
      </c>
      <c r="W7070" s="28" t="str">
        <f>IFERROR(VLOOKUP(DATA[[#This Row],[Order ID]],Returns!$A:$B,2,0),"No")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28" t="str">
        <f>IF(M7071=People!$B$5,People!$A$5,IF(M7071=People!$B$4,People!$A$4,IF(M7071=People!$B$3,People!$A$3,IF(M7071=People!$B$2,People!$A$2,0))))</f>
        <v>Anna Andreadi</v>
      </c>
      <c r="W7071" s="28" t="str">
        <f>IFERROR(VLOOKUP(DATA[[#This Row],[Order ID]],Returns!$A:$B,2,0),"No")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8" t="str">
        <f>IF(M7072=People!$B$5,People!$A$5,IF(M7072=People!$B$4,People!$A$4,IF(M7072=People!$B$3,People!$A$3,IF(M7072=People!$B$2,People!$A$2,0))))</f>
        <v>Kelly Williams</v>
      </c>
      <c r="W7072" s="28" t="str">
        <f>IFERROR(VLOOKUP(DATA[[#This Row],[Order ID]],Returns!$A:$B,2,0),"No")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8" t="str">
        <f>IF(M7073=People!$B$5,People!$A$5,IF(M7073=People!$B$4,People!$A$4,IF(M7073=People!$B$3,People!$A$3,IF(M7073=People!$B$2,People!$A$2,0))))</f>
        <v>Kelly Williams</v>
      </c>
      <c r="W7073" s="28" t="str">
        <f>IFERROR(VLOOKUP(DATA[[#This Row],[Order ID]],Returns!$A:$B,2,0),"No")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28" t="str">
        <f>IF(M7074=People!$B$5,People!$A$5,IF(M7074=People!$B$4,People!$A$4,IF(M7074=People!$B$3,People!$A$3,IF(M7074=People!$B$2,People!$A$2,0))))</f>
        <v>Kelly Williams</v>
      </c>
      <c r="W7074" s="28" t="str">
        <f>IFERROR(VLOOKUP(DATA[[#This Row],[Order ID]],Returns!$A:$B,2,0),"No")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28" t="str">
        <f>IF(M7075=People!$B$5,People!$A$5,IF(M7075=People!$B$4,People!$A$4,IF(M7075=People!$B$3,People!$A$3,IF(M7075=People!$B$2,People!$A$2,0))))</f>
        <v>Kelly Williams</v>
      </c>
      <c r="W7075" s="28" t="str">
        <f>IFERROR(VLOOKUP(DATA[[#This Row],[Order ID]],Returns!$A:$B,2,0),"No")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8" t="str">
        <f>IF(M7076=People!$B$5,People!$A$5,IF(M7076=People!$B$4,People!$A$4,IF(M7076=People!$B$3,People!$A$3,IF(M7076=People!$B$2,People!$A$2,0))))</f>
        <v>Kelly Williams</v>
      </c>
      <c r="W7076" s="28" t="str">
        <f>IFERROR(VLOOKUP(DATA[[#This Row],[Order ID]],Returns!$A:$B,2,0),"No")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8" t="str">
        <f>IF(M7077=People!$B$5,People!$A$5,IF(M7077=People!$B$4,People!$A$4,IF(M7077=People!$B$3,People!$A$3,IF(M7077=People!$B$2,People!$A$2,0))))</f>
        <v>Kelly Williams</v>
      </c>
      <c r="W7077" s="28" t="str">
        <f>IFERROR(VLOOKUP(DATA[[#This Row],[Order ID]],Returns!$A:$B,2,0),"No")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8" t="str">
        <f>IF(M7078=People!$B$5,People!$A$5,IF(M7078=People!$B$4,People!$A$4,IF(M7078=People!$B$3,People!$A$3,IF(M7078=People!$B$2,People!$A$2,0))))</f>
        <v>Anna Andreadi</v>
      </c>
      <c r="W7078" s="28" t="str">
        <f>IFERROR(VLOOKUP(DATA[[#This Row],[Order ID]],Returns!$A:$B,2,0),"No")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8" t="str">
        <f>IF(M7079=People!$B$5,People!$A$5,IF(M7079=People!$B$4,People!$A$4,IF(M7079=People!$B$3,People!$A$3,IF(M7079=People!$B$2,People!$A$2,0))))</f>
        <v>Cassandra Brandow</v>
      </c>
      <c r="W7079" s="28" t="str">
        <f>IFERROR(VLOOKUP(DATA[[#This Row],[Order ID]],Returns!$A:$B,2,0),"No")</f>
        <v>No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8" t="str">
        <f>IF(M7080=People!$B$5,People!$A$5,IF(M7080=People!$B$4,People!$A$4,IF(M7080=People!$B$3,People!$A$3,IF(M7080=People!$B$2,People!$A$2,0))))</f>
        <v>Cassandra Brandow</v>
      </c>
      <c r="W7080" s="28" t="str">
        <f>IFERROR(VLOOKUP(DATA[[#This Row],[Order ID]],Returns!$A:$B,2,0),"No")</f>
        <v>No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8" t="str">
        <f>IF(M7081=People!$B$5,People!$A$5,IF(M7081=People!$B$4,People!$A$4,IF(M7081=People!$B$3,People!$A$3,IF(M7081=People!$B$2,People!$A$2,0))))</f>
        <v>Cassandra Brandow</v>
      </c>
      <c r="W7081" s="28" t="str">
        <f>IFERROR(VLOOKUP(DATA[[#This Row],[Order ID]],Returns!$A:$B,2,0),"No")</f>
        <v>No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8" t="str">
        <f>IF(M7082=People!$B$5,People!$A$5,IF(M7082=People!$B$4,People!$A$4,IF(M7082=People!$B$3,People!$A$3,IF(M7082=People!$B$2,People!$A$2,0))))</f>
        <v>Cassandra Brandow</v>
      </c>
      <c r="W7082" s="28" t="str">
        <f>IFERROR(VLOOKUP(DATA[[#This Row],[Order ID]],Returns!$A:$B,2,0),"No")</f>
        <v>No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8" t="str">
        <f>IF(M7083=People!$B$5,People!$A$5,IF(M7083=People!$B$4,People!$A$4,IF(M7083=People!$B$3,People!$A$3,IF(M7083=People!$B$2,People!$A$2,0))))</f>
        <v>Cassandra Brandow</v>
      </c>
      <c r="W7083" s="28" t="str">
        <f>IFERROR(VLOOKUP(DATA[[#This Row],[Order ID]],Returns!$A:$B,2,0),"No")</f>
        <v>No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8" t="str">
        <f>IF(M7084=People!$B$5,People!$A$5,IF(M7084=People!$B$4,People!$A$4,IF(M7084=People!$B$3,People!$A$3,IF(M7084=People!$B$2,People!$A$2,0))))</f>
        <v>Cassandra Brandow</v>
      </c>
      <c r="W7084" s="28" t="str">
        <f>IFERROR(VLOOKUP(DATA[[#This Row],[Order ID]],Returns!$A:$B,2,0),"No")</f>
        <v>No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28" t="str">
        <f>IF(M7085=People!$B$5,People!$A$5,IF(M7085=People!$B$4,People!$A$4,IF(M7085=People!$B$3,People!$A$3,IF(M7085=People!$B$2,People!$A$2,0))))</f>
        <v>Anna Andreadi</v>
      </c>
      <c r="W7085" s="28" t="str">
        <f>IFERROR(VLOOKUP(DATA[[#This Row],[Order ID]],Returns!$A:$B,2,0),"No")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8" t="str">
        <f>IF(M7086=People!$B$5,People!$A$5,IF(M7086=People!$B$4,People!$A$4,IF(M7086=People!$B$3,People!$A$3,IF(M7086=People!$B$2,People!$A$2,0))))</f>
        <v>Anna Andreadi</v>
      </c>
      <c r="W7086" s="28" t="str">
        <f>IFERROR(VLOOKUP(DATA[[#This Row],[Order ID]],Returns!$A:$B,2,0),"No")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8" t="str">
        <f>IF(M7087=People!$B$5,People!$A$5,IF(M7087=People!$B$4,People!$A$4,IF(M7087=People!$B$3,People!$A$3,IF(M7087=People!$B$2,People!$A$2,0))))</f>
        <v>Chuck Magee</v>
      </c>
      <c r="W7087" s="28" t="str">
        <f>IFERROR(VLOOKUP(DATA[[#This Row],[Order ID]],Returns!$A:$B,2,0),"No")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8" t="str">
        <f>IF(M7088=People!$B$5,People!$A$5,IF(M7088=People!$B$4,People!$A$4,IF(M7088=People!$B$3,People!$A$3,IF(M7088=People!$B$2,People!$A$2,0))))</f>
        <v>Chuck Magee</v>
      </c>
      <c r="W7088" s="28" t="str">
        <f>IFERROR(VLOOKUP(DATA[[#This Row],[Order ID]],Returns!$A:$B,2,0),"No")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28" t="str">
        <f>IF(M7089=People!$B$5,People!$A$5,IF(M7089=People!$B$4,People!$A$4,IF(M7089=People!$B$3,People!$A$3,IF(M7089=People!$B$2,People!$A$2,0))))</f>
        <v>Anna Andreadi</v>
      </c>
      <c r="W7089" s="28" t="str">
        <f>IFERROR(VLOOKUP(DATA[[#This Row],[Order ID]],Returns!$A:$B,2,0),"No")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28" t="str">
        <f>IF(M7090=People!$B$5,People!$A$5,IF(M7090=People!$B$4,People!$A$4,IF(M7090=People!$B$3,People!$A$3,IF(M7090=People!$B$2,People!$A$2,0))))</f>
        <v>Anna Andreadi</v>
      </c>
      <c r="W7090" s="28" t="str">
        <f>IFERROR(VLOOKUP(DATA[[#This Row],[Order ID]],Returns!$A:$B,2,0),"No")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28" t="str">
        <f>IF(M7091=People!$B$5,People!$A$5,IF(M7091=People!$B$4,People!$A$4,IF(M7091=People!$B$3,People!$A$3,IF(M7091=People!$B$2,People!$A$2,0))))</f>
        <v>Anna Andreadi</v>
      </c>
      <c r="W7091" s="28" t="str">
        <f>IFERROR(VLOOKUP(DATA[[#This Row],[Order ID]],Returns!$A:$B,2,0),"No")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28" t="str">
        <f>IF(M7092=People!$B$5,People!$A$5,IF(M7092=People!$B$4,People!$A$4,IF(M7092=People!$B$3,People!$A$3,IF(M7092=People!$B$2,People!$A$2,0))))</f>
        <v>Cassandra Brandow</v>
      </c>
      <c r="W7092" s="28" t="str">
        <f>IFERROR(VLOOKUP(DATA[[#This Row],[Order ID]],Returns!$A:$B,2,0),"No")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28" t="str">
        <f>IF(M7093=People!$B$5,People!$A$5,IF(M7093=People!$B$4,People!$A$4,IF(M7093=People!$B$3,People!$A$3,IF(M7093=People!$B$2,People!$A$2,0))))</f>
        <v>Cassandra Brandow</v>
      </c>
      <c r="W7093" s="28" t="str">
        <f>IFERROR(VLOOKUP(DATA[[#This Row],[Order ID]],Returns!$A:$B,2,0),"No")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28" t="str">
        <f>IF(M7094=People!$B$5,People!$A$5,IF(M7094=People!$B$4,People!$A$4,IF(M7094=People!$B$3,People!$A$3,IF(M7094=People!$B$2,People!$A$2,0))))</f>
        <v>Cassandra Brandow</v>
      </c>
      <c r="W7094" s="28" t="str">
        <f>IFERROR(VLOOKUP(DATA[[#This Row],[Order ID]],Returns!$A:$B,2,0),"No")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28" t="str">
        <f>IF(M7095=People!$B$5,People!$A$5,IF(M7095=People!$B$4,People!$A$4,IF(M7095=People!$B$3,People!$A$3,IF(M7095=People!$B$2,People!$A$2,0))))</f>
        <v>Cassandra Brandow</v>
      </c>
      <c r="W7095" s="28" t="str">
        <f>IFERROR(VLOOKUP(DATA[[#This Row],[Order ID]],Returns!$A:$B,2,0),"No")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8" t="str">
        <f>IF(M7096=People!$B$5,People!$A$5,IF(M7096=People!$B$4,People!$A$4,IF(M7096=People!$B$3,People!$A$3,IF(M7096=People!$B$2,People!$A$2,0))))</f>
        <v>Kelly Williams</v>
      </c>
      <c r="W7096" s="28" t="str">
        <f>IFERROR(VLOOKUP(DATA[[#This Row],[Order ID]],Returns!$A:$B,2,0),"No")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8" t="str">
        <f>IF(M7097=People!$B$5,People!$A$5,IF(M7097=People!$B$4,People!$A$4,IF(M7097=People!$B$3,People!$A$3,IF(M7097=People!$B$2,People!$A$2,0))))</f>
        <v>Chuck Magee</v>
      </c>
      <c r="W7097" s="28" t="str">
        <f>IFERROR(VLOOKUP(DATA[[#This Row],[Order ID]],Returns!$A:$B,2,0),"No")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8" t="str">
        <f>IF(M7098=People!$B$5,People!$A$5,IF(M7098=People!$B$4,People!$A$4,IF(M7098=People!$B$3,People!$A$3,IF(M7098=People!$B$2,People!$A$2,0))))</f>
        <v>Chuck Magee</v>
      </c>
      <c r="W7098" s="28" t="str">
        <f>IFERROR(VLOOKUP(DATA[[#This Row],[Order ID]],Returns!$A:$B,2,0),"No")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28" t="str">
        <f>IF(M7099=People!$B$5,People!$A$5,IF(M7099=People!$B$4,People!$A$4,IF(M7099=People!$B$3,People!$A$3,IF(M7099=People!$B$2,People!$A$2,0))))</f>
        <v>Chuck Magee</v>
      </c>
      <c r="W7099" s="28" t="str">
        <f>IFERROR(VLOOKUP(DATA[[#This Row],[Order ID]],Returns!$A:$B,2,0),"No")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8" t="str">
        <f>IF(M7100=People!$B$5,People!$A$5,IF(M7100=People!$B$4,People!$A$4,IF(M7100=People!$B$3,People!$A$3,IF(M7100=People!$B$2,People!$A$2,0))))</f>
        <v>Chuck Magee</v>
      </c>
      <c r="W7100" s="28" t="str">
        <f>IFERROR(VLOOKUP(DATA[[#This Row],[Order ID]],Returns!$A:$B,2,0),"No")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28" t="str">
        <f>IF(M7101=People!$B$5,People!$A$5,IF(M7101=People!$B$4,People!$A$4,IF(M7101=People!$B$3,People!$A$3,IF(M7101=People!$B$2,People!$A$2,0))))</f>
        <v>Chuck Magee</v>
      </c>
      <c r="W7101" s="28" t="str">
        <f>IFERROR(VLOOKUP(DATA[[#This Row],[Order ID]],Returns!$A:$B,2,0),"No")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8" t="str">
        <f>IF(M7102=People!$B$5,People!$A$5,IF(M7102=People!$B$4,People!$A$4,IF(M7102=People!$B$3,People!$A$3,IF(M7102=People!$B$2,People!$A$2,0))))</f>
        <v>Anna Andreadi</v>
      </c>
      <c r="W7102" s="28" t="str">
        <f>IFERROR(VLOOKUP(DATA[[#This Row],[Order ID]],Returns!$A:$B,2,0),"No")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28" t="str">
        <f>IF(M7103=People!$B$5,People!$A$5,IF(M7103=People!$B$4,People!$A$4,IF(M7103=People!$B$3,People!$A$3,IF(M7103=People!$B$2,People!$A$2,0))))</f>
        <v>Kelly Williams</v>
      </c>
      <c r="W7103" s="28" t="str">
        <f>IFERROR(VLOOKUP(DATA[[#This Row],[Order ID]],Returns!$A:$B,2,0),"No")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8" t="str">
        <f>IF(M7104=People!$B$5,People!$A$5,IF(M7104=People!$B$4,People!$A$4,IF(M7104=People!$B$3,People!$A$3,IF(M7104=People!$B$2,People!$A$2,0))))</f>
        <v>Chuck Magee</v>
      </c>
      <c r="W7104" s="28" t="str">
        <f>IFERROR(VLOOKUP(DATA[[#This Row],[Order ID]],Returns!$A:$B,2,0),"No")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28" t="str">
        <f>IF(M7105=People!$B$5,People!$A$5,IF(M7105=People!$B$4,People!$A$4,IF(M7105=People!$B$3,People!$A$3,IF(M7105=People!$B$2,People!$A$2,0))))</f>
        <v>Anna Andreadi</v>
      </c>
      <c r="W7105" s="28" t="str">
        <f>IFERROR(VLOOKUP(DATA[[#This Row],[Order ID]],Returns!$A:$B,2,0),"No")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8" t="str">
        <f>IF(M7106=People!$B$5,People!$A$5,IF(M7106=People!$B$4,People!$A$4,IF(M7106=People!$B$3,People!$A$3,IF(M7106=People!$B$2,People!$A$2,0))))</f>
        <v>Chuck Magee</v>
      </c>
      <c r="W7106" s="28" t="str">
        <f>IFERROR(VLOOKUP(DATA[[#This Row],[Order ID]],Returns!$A:$B,2,0),"No")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8" t="str">
        <f>IF(M7107=People!$B$5,People!$A$5,IF(M7107=People!$B$4,People!$A$4,IF(M7107=People!$B$3,People!$A$3,IF(M7107=People!$B$2,People!$A$2,0))))</f>
        <v>Chuck Magee</v>
      </c>
      <c r="W7107" s="28" t="str">
        <f>IFERROR(VLOOKUP(DATA[[#This Row],[Order ID]],Returns!$A:$B,2,0),"No")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8" t="str">
        <f>IF(M7108=People!$B$5,People!$A$5,IF(M7108=People!$B$4,People!$A$4,IF(M7108=People!$B$3,People!$A$3,IF(M7108=People!$B$2,People!$A$2,0))))</f>
        <v>Chuck Magee</v>
      </c>
      <c r="W7108" s="28" t="str">
        <f>IFERROR(VLOOKUP(DATA[[#This Row],[Order ID]],Returns!$A:$B,2,0),"No")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28" t="str">
        <f>IF(M7109=People!$B$5,People!$A$5,IF(M7109=People!$B$4,People!$A$4,IF(M7109=People!$B$3,People!$A$3,IF(M7109=People!$B$2,People!$A$2,0))))</f>
        <v>Chuck Magee</v>
      </c>
      <c r="W7109" s="28" t="str">
        <f>IFERROR(VLOOKUP(DATA[[#This Row],[Order ID]],Returns!$A:$B,2,0),"No")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28" t="str">
        <f>IF(M7110=People!$B$5,People!$A$5,IF(M7110=People!$B$4,People!$A$4,IF(M7110=People!$B$3,People!$A$3,IF(M7110=People!$B$2,People!$A$2,0))))</f>
        <v>Chuck Magee</v>
      </c>
      <c r="W7110" s="28" t="str">
        <f>IFERROR(VLOOKUP(DATA[[#This Row],[Order ID]],Returns!$A:$B,2,0),"No")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28" t="str">
        <f>IF(M7111=People!$B$5,People!$A$5,IF(M7111=People!$B$4,People!$A$4,IF(M7111=People!$B$3,People!$A$3,IF(M7111=People!$B$2,People!$A$2,0))))</f>
        <v>Chuck Magee</v>
      </c>
      <c r="W7111" s="28" t="str">
        <f>IFERROR(VLOOKUP(DATA[[#This Row],[Order ID]],Returns!$A:$B,2,0),"No")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28" t="str">
        <f>IF(M7112=People!$B$5,People!$A$5,IF(M7112=People!$B$4,People!$A$4,IF(M7112=People!$B$3,People!$A$3,IF(M7112=People!$B$2,People!$A$2,0))))</f>
        <v>Chuck Magee</v>
      </c>
      <c r="W7112" s="28" t="str">
        <f>IFERROR(VLOOKUP(DATA[[#This Row],[Order ID]],Returns!$A:$B,2,0),"No")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8" t="str">
        <f>IF(M7113=People!$B$5,People!$A$5,IF(M7113=People!$B$4,People!$A$4,IF(M7113=People!$B$3,People!$A$3,IF(M7113=People!$B$2,People!$A$2,0))))</f>
        <v>Chuck Magee</v>
      </c>
      <c r="W7113" s="28" t="str">
        <f>IFERROR(VLOOKUP(DATA[[#This Row],[Order ID]],Returns!$A:$B,2,0),"No")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8" t="str">
        <f>IF(M7114=People!$B$5,People!$A$5,IF(M7114=People!$B$4,People!$A$4,IF(M7114=People!$B$3,People!$A$3,IF(M7114=People!$B$2,People!$A$2,0))))</f>
        <v>Chuck Magee</v>
      </c>
      <c r="W7114" s="28" t="str">
        <f>IFERROR(VLOOKUP(DATA[[#This Row],[Order ID]],Returns!$A:$B,2,0),"No")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8" t="str">
        <f>IF(M7115=People!$B$5,People!$A$5,IF(M7115=People!$B$4,People!$A$4,IF(M7115=People!$B$3,People!$A$3,IF(M7115=People!$B$2,People!$A$2,0))))</f>
        <v>Chuck Magee</v>
      </c>
      <c r="W7115" s="28" t="str">
        <f>IFERROR(VLOOKUP(DATA[[#This Row],[Order ID]],Returns!$A:$B,2,0),"No")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28" t="str">
        <f>IF(M7116=People!$B$5,People!$A$5,IF(M7116=People!$B$4,People!$A$4,IF(M7116=People!$B$3,People!$A$3,IF(M7116=People!$B$2,People!$A$2,0))))</f>
        <v>Anna Andreadi</v>
      </c>
      <c r="W7116" s="28" t="str">
        <f>IFERROR(VLOOKUP(DATA[[#This Row],[Order ID]],Returns!$A:$B,2,0),"No")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8" t="str">
        <f>IF(M7117=People!$B$5,People!$A$5,IF(M7117=People!$B$4,People!$A$4,IF(M7117=People!$B$3,People!$A$3,IF(M7117=People!$B$2,People!$A$2,0))))</f>
        <v>Anna Andreadi</v>
      </c>
      <c r="W7117" s="28" t="str">
        <f>IFERROR(VLOOKUP(DATA[[#This Row],[Order ID]],Returns!$A:$B,2,0),"No")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28" t="str">
        <f>IF(M7118=People!$B$5,People!$A$5,IF(M7118=People!$B$4,People!$A$4,IF(M7118=People!$B$3,People!$A$3,IF(M7118=People!$B$2,People!$A$2,0))))</f>
        <v>Anna Andreadi</v>
      </c>
      <c r="W7118" s="28" t="str">
        <f>IFERROR(VLOOKUP(DATA[[#This Row],[Order ID]],Returns!$A:$B,2,0),"No")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8" t="str">
        <f>IF(M7119=People!$B$5,People!$A$5,IF(M7119=People!$B$4,People!$A$4,IF(M7119=People!$B$3,People!$A$3,IF(M7119=People!$B$2,People!$A$2,0))))</f>
        <v>Anna Andreadi</v>
      </c>
      <c r="W7119" s="28" t="str">
        <f>IFERROR(VLOOKUP(DATA[[#This Row],[Order ID]],Returns!$A:$B,2,0),"No")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8" t="str">
        <f>IF(M7120=People!$B$5,People!$A$5,IF(M7120=People!$B$4,People!$A$4,IF(M7120=People!$B$3,People!$A$3,IF(M7120=People!$B$2,People!$A$2,0))))</f>
        <v>Chuck Magee</v>
      </c>
      <c r="W7120" s="28" t="str">
        <f>IFERROR(VLOOKUP(DATA[[#This Row],[Order ID]],Returns!$A:$B,2,0),"No")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28" t="str">
        <f>IF(M7121=People!$B$5,People!$A$5,IF(M7121=People!$B$4,People!$A$4,IF(M7121=People!$B$3,People!$A$3,IF(M7121=People!$B$2,People!$A$2,0))))</f>
        <v>Anna Andreadi</v>
      </c>
      <c r="W7121" s="28" t="str">
        <f>IFERROR(VLOOKUP(DATA[[#This Row],[Order ID]],Returns!$A:$B,2,0),"No")</f>
        <v>No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8" t="str">
        <f>IF(M7122=People!$B$5,People!$A$5,IF(M7122=People!$B$4,People!$A$4,IF(M7122=People!$B$3,People!$A$3,IF(M7122=People!$B$2,People!$A$2,0))))</f>
        <v>Cassandra Brandow</v>
      </c>
      <c r="W7122" s="28" t="str">
        <f>IFERROR(VLOOKUP(DATA[[#This Row],[Order ID]],Returns!$A:$B,2,0),"No")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28" t="str">
        <f>IF(M7123=People!$B$5,People!$A$5,IF(M7123=People!$B$4,People!$A$4,IF(M7123=People!$B$3,People!$A$3,IF(M7123=People!$B$2,People!$A$2,0))))</f>
        <v>Anna Andreadi</v>
      </c>
      <c r="W7123" s="28" t="str">
        <f>IFERROR(VLOOKUP(DATA[[#This Row],[Order ID]],Returns!$A:$B,2,0),"No")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28" t="str">
        <f>IF(M7124=People!$B$5,People!$A$5,IF(M7124=People!$B$4,People!$A$4,IF(M7124=People!$B$3,People!$A$3,IF(M7124=People!$B$2,People!$A$2,0))))</f>
        <v>Anna Andreadi</v>
      </c>
      <c r="W7124" s="28" t="str">
        <f>IFERROR(VLOOKUP(DATA[[#This Row],[Order ID]],Returns!$A:$B,2,0),"No")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28" t="str">
        <f>IF(M7125=People!$B$5,People!$A$5,IF(M7125=People!$B$4,People!$A$4,IF(M7125=People!$B$3,People!$A$3,IF(M7125=People!$B$2,People!$A$2,0))))</f>
        <v>Chuck Magee</v>
      </c>
      <c r="W7125" s="28" t="str">
        <f>IFERROR(VLOOKUP(DATA[[#This Row],[Order ID]],Returns!$A:$B,2,0),"No")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28" t="str">
        <f>IF(M7126=People!$B$5,People!$A$5,IF(M7126=People!$B$4,People!$A$4,IF(M7126=People!$B$3,People!$A$3,IF(M7126=People!$B$2,People!$A$2,0))))</f>
        <v>Chuck Magee</v>
      </c>
      <c r="W7126" s="28" t="str">
        <f>IFERROR(VLOOKUP(DATA[[#This Row],[Order ID]],Returns!$A:$B,2,0),"No")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8" t="str">
        <f>IF(M7127=People!$B$5,People!$A$5,IF(M7127=People!$B$4,People!$A$4,IF(M7127=People!$B$3,People!$A$3,IF(M7127=People!$B$2,People!$A$2,0))))</f>
        <v>Cassandra Brandow</v>
      </c>
      <c r="W7127" s="28" t="str">
        <f>IFERROR(VLOOKUP(DATA[[#This Row],[Order ID]],Returns!$A:$B,2,0),"No")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28" t="str">
        <f>IF(M7128=People!$B$5,People!$A$5,IF(M7128=People!$B$4,People!$A$4,IF(M7128=People!$B$3,People!$A$3,IF(M7128=People!$B$2,People!$A$2,0))))</f>
        <v>Cassandra Brandow</v>
      </c>
      <c r="W7128" s="28" t="str">
        <f>IFERROR(VLOOKUP(DATA[[#This Row],[Order ID]],Returns!$A:$B,2,0),"No")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28" t="str">
        <f>IF(M7129=People!$B$5,People!$A$5,IF(M7129=People!$B$4,People!$A$4,IF(M7129=People!$B$3,People!$A$3,IF(M7129=People!$B$2,People!$A$2,0))))</f>
        <v>Chuck Magee</v>
      </c>
      <c r="W7129" s="28" t="str">
        <f>IFERROR(VLOOKUP(DATA[[#This Row],[Order ID]],Returns!$A:$B,2,0),"No")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8" t="str">
        <f>IF(M7130=People!$B$5,People!$A$5,IF(M7130=People!$B$4,People!$A$4,IF(M7130=People!$B$3,People!$A$3,IF(M7130=People!$B$2,People!$A$2,0))))</f>
        <v>Chuck Magee</v>
      </c>
      <c r="W7130" s="28" t="str">
        <f>IFERROR(VLOOKUP(DATA[[#This Row],[Order ID]],Returns!$A:$B,2,0),"No")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8" t="str">
        <f>IF(M7131=People!$B$5,People!$A$5,IF(M7131=People!$B$4,People!$A$4,IF(M7131=People!$B$3,People!$A$3,IF(M7131=People!$B$2,People!$A$2,0))))</f>
        <v>Cassandra Brandow</v>
      </c>
      <c r="W7131" s="28" t="str">
        <f>IFERROR(VLOOKUP(DATA[[#This Row],[Order ID]],Returns!$A:$B,2,0),"No")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8" t="str">
        <f>IF(M7132=People!$B$5,People!$A$5,IF(M7132=People!$B$4,People!$A$4,IF(M7132=People!$B$3,People!$A$3,IF(M7132=People!$B$2,People!$A$2,0))))</f>
        <v>Cassandra Brandow</v>
      </c>
      <c r="W7132" s="28" t="str">
        <f>IFERROR(VLOOKUP(DATA[[#This Row],[Order ID]],Returns!$A:$B,2,0),"No")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28" t="str">
        <f>IF(M7133=People!$B$5,People!$A$5,IF(M7133=People!$B$4,People!$A$4,IF(M7133=People!$B$3,People!$A$3,IF(M7133=People!$B$2,People!$A$2,0))))</f>
        <v>Kelly Williams</v>
      </c>
      <c r="W7133" s="28" t="str">
        <f>IFERROR(VLOOKUP(DATA[[#This Row],[Order ID]],Returns!$A:$B,2,0),"No")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28" t="str">
        <f>IF(M7134=People!$B$5,People!$A$5,IF(M7134=People!$B$4,People!$A$4,IF(M7134=People!$B$3,People!$A$3,IF(M7134=People!$B$2,People!$A$2,0))))</f>
        <v>Kelly Williams</v>
      </c>
      <c r="W7134" s="28" t="str">
        <f>IFERROR(VLOOKUP(DATA[[#This Row],[Order ID]],Returns!$A:$B,2,0),"No")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28" t="str">
        <f>IF(M7135=People!$B$5,People!$A$5,IF(M7135=People!$B$4,People!$A$4,IF(M7135=People!$B$3,People!$A$3,IF(M7135=People!$B$2,People!$A$2,0))))</f>
        <v>Kelly Williams</v>
      </c>
      <c r="W7135" s="28" t="str">
        <f>IFERROR(VLOOKUP(DATA[[#This Row],[Order ID]],Returns!$A:$B,2,0),"No")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28" t="str">
        <f>IF(M7136=People!$B$5,People!$A$5,IF(M7136=People!$B$4,People!$A$4,IF(M7136=People!$B$3,People!$A$3,IF(M7136=People!$B$2,People!$A$2,0))))</f>
        <v>Kelly Williams</v>
      </c>
      <c r="W7136" s="28" t="str">
        <f>IFERROR(VLOOKUP(DATA[[#This Row],[Order ID]],Returns!$A:$B,2,0),"No")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8" t="str">
        <f>IF(M7137=People!$B$5,People!$A$5,IF(M7137=People!$B$4,People!$A$4,IF(M7137=People!$B$3,People!$A$3,IF(M7137=People!$B$2,People!$A$2,0))))</f>
        <v>Kelly Williams</v>
      </c>
      <c r="W7137" s="28" t="str">
        <f>IFERROR(VLOOKUP(DATA[[#This Row],[Order ID]],Returns!$A:$B,2,0),"No")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8" t="str">
        <f>IF(M7138=People!$B$5,People!$A$5,IF(M7138=People!$B$4,People!$A$4,IF(M7138=People!$B$3,People!$A$3,IF(M7138=People!$B$2,People!$A$2,0))))</f>
        <v>Cassandra Brandow</v>
      </c>
      <c r="W7138" s="28" t="str">
        <f>IFERROR(VLOOKUP(DATA[[#This Row],[Order ID]],Returns!$A:$B,2,0),"No")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8" t="str">
        <f>IF(M7139=People!$B$5,People!$A$5,IF(M7139=People!$B$4,People!$A$4,IF(M7139=People!$B$3,People!$A$3,IF(M7139=People!$B$2,People!$A$2,0))))</f>
        <v>Cassandra Brandow</v>
      </c>
      <c r="W7139" s="28" t="str">
        <f>IFERROR(VLOOKUP(DATA[[#This Row],[Order ID]],Returns!$A:$B,2,0),"No")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8" t="str">
        <f>IF(M7140=People!$B$5,People!$A$5,IF(M7140=People!$B$4,People!$A$4,IF(M7140=People!$B$3,People!$A$3,IF(M7140=People!$B$2,People!$A$2,0))))</f>
        <v>Cassandra Brandow</v>
      </c>
      <c r="W7140" s="28" t="str">
        <f>IFERROR(VLOOKUP(DATA[[#This Row],[Order ID]],Returns!$A:$B,2,0),"No")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8" t="str">
        <f>IF(M7141=People!$B$5,People!$A$5,IF(M7141=People!$B$4,People!$A$4,IF(M7141=People!$B$3,People!$A$3,IF(M7141=People!$B$2,People!$A$2,0))))</f>
        <v>Cassandra Brandow</v>
      </c>
      <c r="W7141" s="28" t="str">
        <f>IFERROR(VLOOKUP(DATA[[#This Row],[Order ID]],Returns!$A:$B,2,0),"No")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28" t="str">
        <f>IF(M7142=People!$B$5,People!$A$5,IF(M7142=People!$B$4,People!$A$4,IF(M7142=People!$B$3,People!$A$3,IF(M7142=People!$B$2,People!$A$2,0))))</f>
        <v>Kelly Williams</v>
      </c>
      <c r="W7142" s="28" t="str">
        <f>IFERROR(VLOOKUP(DATA[[#This Row],[Order ID]],Returns!$A:$B,2,0),"No")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8" t="str">
        <f>IF(M7143=People!$B$5,People!$A$5,IF(M7143=People!$B$4,People!$A$4,IF(M7143=People!$B$3,People!$A$3,IF(M7143=People!$B$2,People!$A$2,0))))</f>
        <v>Kelly Williams</v>
      </c>
      <c r="W7143" s="28" t="str">
        <f>IFERROR(VLOOKUP(DATA[[#This Row],[Order ID]],Returns!$A:$B,2,0),"No")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28" t="str">
        <f>IF(M7144=People!$B$5,People!$A$5,IF(M7144=People!$B$4,People!$A$4,IF(M7144=People!$B$3,People!$A$3,IF(M7144=People!$B$2,People!$A$2,0))))</f>
        <v>Cassandra Brandow</v>
      </c>
      <c r="W7144" s="28" t="str">
        <f>IFERROR(VLOOKUP(DATA[[#This Row],[Order ID]],Returns!$A:$B,2,0),"No")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8" t="str">
        <f>IF(M7145=People!$B$5,People!$A$5,IF(M7145=People!$B$4,People!$A$4,IF(M7145=People!$B$3,People!$A$3,IF(M7145=People!$B$2,People!$A$2,0))))</f>
        <v>Chuck Magee</v>
      </c>
      <c r="W7145" s="28" t="str">
        <f>IFERROR(VLOOKUP(DATA[[#This Row],[Order ID]],Returns!$A:$B,2,0),"No")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8" t="str">
        <f>IF(M7146=People!$B$5,People!$A$5,IF(M7146=People!$B$4,People!$A$4,IF(M7146=People!$B$3,People!$A$3,IF(M7146=People!$B$2,People!$A$2,0))))</f>
        <v>Chuck Magee</v>
      </c>
      <c r="W7146" s="28" t="str">
        <f>IFERROR(VLOOKUP(DATA[[#This Row],[Order ID]],Returns!$A:$B,2,0),"No")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8" t="str">
        <f>IF(M7147=People!$B$5,People!$A$5,IF(M7147=People!$B$4,People!$A$4,IF(M7147=People!$B$3,People!$A$3,IF(M7147=People!$B$2,People!$A$2,0))))</f>
        <v>Chuck Magee</v>
      </c>
      <c r="W7147" s="28" t="str">
        <f>IFERROR(VLOOKUP(DATA[[#This Row],[Order ID]],Returns!$A:$B,2,0),"No")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28" t="str">
        <f>IF(M7148=People!$B$5,People!$A$5,IF(M7148=People!$B$4,People!$A$4,IF(M7148=People!$B$3,People!$A$3,IF(M7148=People!$B$2,People!$A$2,0))))</f>
        <v>Chuck Magee</v>
      </c>
      <c r="W7148" s="28" t="str">
        <f>IFERROR(VLOOKUP(DATA[[#This Row],[Order ID]],Returns!$A:$B,2,0),"No")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28" t="str">
        <f>IF(M7149=People!$B$5,People!$A$5,IF(M7149=People!$B$4,People!$A$4,IF(M7149=People!$B$3,People!$A$3,IF(M7149=People!$B$2,People!$A$2,0))))</f>
        <v>Chuck Magee</v>
      </c>
      <c r="W7149" s="28" t="str">
        <f>IFERROR(VLOOKUP(DATA[[#This Row],[Order ID]],Returns!$A:$B,2,0),"No")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28" t="str">
        <f>IF(M7150=People!$B$5,People!$A$5,IF(M7150=People!$B$4,People!$A$4,IF(M7150=People!$B$3,People!$A$3,IF(M7150=People!$B$2,People!$A$2,0))))</f>
        <v>Chuck Magee</v>
      </c>
      <c r="W7150" s="28" t="str">
        <f>IFERROR(VLOOKUP(DATA[[#This Row],[Order ID]],Returns!$A:$B,2,0),"No")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8" t="str">
        <f>IF(M7151=People!$B$5,People!$A$5,IF(M7151=People!$B$4,People!$A$4,IF(M7151=People!$B$3,People!$A$3,IF(M7151=People!$B$2,People!$A$2,0))))</f>
        <v>Kelly Williams</v>
      </c>
      <c r="W7151" s="28" t="str">
        <f>IFERROR(VLOOKUP(DATA[[#This Row],[Order ID]],Returns!$A:$B,2,0),"No")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28" t="str">
        <f>IF(M7152=People!$B$5,People!$A$5,IF(M7152=People!$B$4,People!$A$4,IF(M7152=People!$B$3,People!$A$3,IF(M7152=People!$B$2,People!$A$2,0))))</f>
        <v>Cassandra Brandow</v>
      </c>
      <c r="W7152" s="28" t="str">
        <f>IFERROR(VLOOKUP(DATA[[#This Row],[Order ID]],Returns!$A:$B,2,0),"No")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8" t="str">
        <f>IF(M7153=People!$B$5,People!$A$5,IF(M7153=People!$B$4,People!$A$4,IF(M7153=People!$B$3,People!$A$3,IF(M7153=People!$B$2,People!$A$2,0))))</f>
        <v>Anna Andreadi</v>
      </c>
      <c r="W7153" s="28" t="str">
        <f>IFERROR(VLOOKUP(DATA[[#This Row],[Order ID]],Returns!$A:$B,2,0),"No")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8" t="str">
        <f>IF(M7154=People!$B$5,People!$A$5,IF(M7154=People!$B$4,People!$A$4,IF(M7154=People!$B$3,People!$A$3,IF(M7154=People!$B$2,People!$A$2,0))))</f>
        <v>Cassandra Brandow</v>
      </c>
      <c r="W7154" s="28" t="str">
        <f>IFERROR(VLOOKUP(DATA[[#This Row],[Order ID]],Returns!$A:$B,2,0),"No")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8" t="str">
        <f>IF(M7155=People!$B$5,People!$A$5,IF(M7155=People!$B$4,People!$A$4,IF(M7155=People!$B$3,People!$A$3,IF(M7155=People!$B$2,People!$A$2,0))))</f>
        <v>Kelly Williams</v>
      </c>
      <c r="W7155" s="28" t="str">
        <f>IFERROR(VLOOKUP(DATA[[#This Row],[Order ID]],Returns!$A:$B,2,0),"No")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28" t="str">
        <f>IF(M7156=People!$B$5,People!$A$5,IF(M7156=People!$B$4,People!$A$4,IF(M7156=People!$B$3,People!$A$3,IF(M7156=People!$B$2,People!$A$2,0))))</f>
        <v>Cassandra Brandow</v>
      </c>
      <c r="W7156" s="28" t="str">
        <f>IFERROR(VLOOKUP(DATA[[#This Row],[Order ID]],Returns!$A:$B,2,0),"No")</f>
        <v>No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8" t="str">
        <f>IF(M7157=People!$B$5,People!$A$5,IF(M7157=People!$B$4,People!$A$4,IF(M7157=People!$B$3,People!$A$3,IF(M7157=People!$B$2,People!$A$2,0))))</f>
        <v>Cassandra Brandow</v>
      </c>
      <c r="W7157" s="28" t="str">
        <f>IFERROR(VLOOKUP(DATA[[#This Row],[Order ID]],Returns!$A:$B,2,0),"No")</f>
        <v>No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28" t="str">
        <f>IF(M7158=People!$B$5,People!$A$5,IF(M7158=People!$B$4,People!$A$4,IF(M7158=People!$B$3,People!$A$3,IF(M7158=People!$B$2,People!$A$2,0))))</f>
        <v>Chuck Magee</v>
      </c>
      <c r="W7158" s="28" t="str">
        <f>IFERROR(VLOOKUP(DATA[[#This Row],[Order ID]],Returns!$A:$B,2,0),"No")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28" t="str">
        <f>IF(M7159=People!$B$5,People!$A$5,IF(M7159=People!$B$4,People!$A$4,IF(M7159=People!$B$3,People!$A$3,IF(M7159=People!$B$2,People!$A$2,0))))</f>
        <v>Anna Andreadi</v>
      </c>
      <c r="W7159" s="28" t="str">
        <f>IFERROR(VLOOKUP(DATA[[#This Row],[Order ID]],Returns!$A:$B,2,0),"No")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28" t="str">
        <f>IF(M7160=People!$B$5,People!$A$5,IF(M7160=People!$B$4,People!$A$4,IF(M7160=People!$B$3,People!$A$3,IF(M7160=People!$B$2,People!$A$2,0))))</f>
        <v>Anna Andreadi</v>
      </c>
      <c r="W7160" s="28" t="str">
        <f>IFERROR(VLOOKUP(DATA[[#This Row],[Order ID]],Returns!$A:$B,2,0),"No")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8" t="str">
        <f>IF(M7161=People!$B$5,People!$A$5,IF(M7161=People!$B$4,People!$A$4,IF(M7161=People!$B$3,People!$A$3,IF(M7161=People!$B$2,People!$A$2,0))))</f>
        <v>Kelly Williams</v>
      </c>
      <c r="W7161" s="28" t="str">
        <f>IFERROR(VLOOKUP(DATA[[#This Row],[Order ID]],Returns!$A:$B,2,0),"No")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28" t="str">
        <f>IF(M7162=People!$B$5,People!$A$5,IF(M7162=People!$B$4,People!$A$4,IF(M7162=People!$B$3,People!$A$3,IF(M7162=People!$B$2,People!$A$2,0))))</f>
        <v>Kelly Williams</v>
      </c>
      <c r="W7162" s="28" t="str">
        <f>IFERROR(VLOOKUP(DATA[[#This Row],[Order ID]],Returns!$A:$B,2,0),"No")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28" t="str">
        <f>IF(M7163=People!$B$5,People!$A$5,IF(M7163=People!$B$4,People!$A$4,IF(M7163=People!$B$3,People!$A$3,IF(M7163=People!$B$2,People!$A$2,0))))</f>
        <v>Cassandra Brandow</v>
      </c>
      <c r="W7163" s="28" t="str">
        <f>IFERROR(VLOOKUP(DATA[[#This Row],[Order ID]],Returns!$A:$B,2,0),"No")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8" t="str">
        <f>IF(M7164=People!$B$5,People!$A$5,IF(M7164=People!$B$4,People!$A$4,IF(M7164=People!$B$3,People!$A$3,IF(M7164=People!$B$2,People!$A$2,0))))</f>
        <v>Cassandra Brandow</v>
      </c>
      <c r="W7164" s="28" t="str">
        <f>IFERROR(VLOOKUP(DATA[[#This Row],[Order ID]],Returns!$A:$B,2,0),"No")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28" t="str">
        <f>IF(M7165=People!$B$5,People!$A$5,IF(M7165=People!$B$4,People!$A$4,IF(M7165=People!$B$3,People!$A$3,IF(M7165=People!$B$2,People!$A$2,0))))</f>
        <v>Chuck Magee</v>
      </c>
      <c r="W7165" s="28" t="str">
        <f>IFERROR(VLOOKUP(DATA[[#This Row],[Order ID]],Returns!$A:$B,2,0),"No")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8" t="str">
        <f>IF(M7166=People!$B$5,People!$A$5,IF(M7166=People!$B$4,People!$A$4,IF(M7166=People!$B$3,People!$A$3,IF(M7166=People!$B$2,People!$A$2,0))))</f>
        <v>Chuck Magee</v>
      </c>
      <c r="W7166" s="28" t="str">
        <f>IFERROR(VLOOKUP(DATA[[#This Row],[Order ID]],Returns!$A:$B,2,0),"No")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28" t="str">
        <f>IF(M7167=People!$B$5,People!$A$5,IF(M7167=People!$B$4,People!$A$4,IF(M7167=People!$B$3,People!$A$3,IF(M7167=People!$B$2,People!$A$2,0))))</f>
        <v>Chuck Magee</v>
      </c>
      <c r="W7167" s="28" t="str">
        <f>IFERROR(VLOOKUP(DATA[[#This Row],[Order ID]],Returns!$A:$B,2,0),"No")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28" t="str">
        <f>IF(M7168=People!$B$5,People!$A$5,IF(M7168=People!$B$4,People!$A$4,IF(M7168=People!$B$3,People!$A$3,IF(M7168=People!$B$2,People!$A$2,0))))</f>
        <v>Anna Andreadi</v>
      </c>
      <c r="W7168" s="28" t="str">
        <f>IFERROR(VLOOKUP(DATA[[#This Row],[Order ID]],Returns!$A:$B,2,0),"No")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28" t="str">
        <f>IF(M7169=People!$B$5,People!$A$5,IF(M7169=People!$B$4,People!$A$4,IF(M7169=People!$B$3,People!$A$3,IF(M7169=People!$B$2,People!$A$2,0))))</f>
        <v>Anna Andreadi</v>
      </c>
      <c r="W7169" s="28" t="str">
        <f>IFERROR(VLOOKUP(DATA[[#This Row],[Order ID]],Returns!$A:$B,2,0),"No")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28" t="str">
        <f>IF(M7170=People!$B$5,People!$A$5,IF(M7170=People!$B$4,People!$A$4,IF(M7170=People!$B$3,People!$A$3,IF(M7170=People!$B$2,People!$A$2,0))))</f>
        <v>Anna Andreadi</v>
      </c>
      <c r="W7170" s="28" t="str">
        <f>IFERROR(VLOOKUP(DATA[[#This Row],[Order ID]],Returns!$A:$B,2,0),"No")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8" t="str">
        <f>IF(M7171=People!$B$5,People!$A$5,IF(M7171=People!$B$4,People!$A$4,IF(M7171=People!$B$3,People!$A$3,IF(M7171=People!$B$2,People!$A$2,0))))</f>
        <v>Anna Andreadi</v>
      </c>
      <c r="W7171" s="28" t="str">
        <f>IFERROR(VLOOKUP(DATA[[#This Row],[Order ID]],Returns!$A:$B,2,0),"No")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8" t="str">
        <f>IF(M7172=People!$B$5,People!$A$5,IF(M7172=People!$B$4,People!$A$4,IF(M7172=People!$B$3,People!$A$3,IF(M7172=People!$B$2,People!$A$2,0))))</f>
        <v>Chuck Magee</v>
      </c>
      <c r="W7172" s="28" t="str">
        <f>IFERROR(VLOOKUP(DATA[[#This Row],[Order ID]],Returns!$A:$B,2,0),"No")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28" t="str">
        <f>IF(M7173=People!$B$5,People!$A$5,IF(M7173=People!$B$4,People!$A$4,IF(M7173=People!$B$3,People!$A$3,IF(M7173=People!$B$2,People!$A$2,0))))</f>
        <v>Anna Andreadi</v>
      </c>
      <c r="W7173" s="28" t="str">
        <f>IFERROR(VLOOKUP(DATA[[#This Row],[Order ID]],Returns!$A:$B,2,0),"No")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28" t="str">
        <f>IF(M7174=People!$B$5,People!$A$5,IF(M7174=People!$B$4,People!$A$4,IF(M7174=People!$B$3,People!$A$3,IF(M7174=People!$B$2,People!$A$2,0))))</f>
        <v>Kelly Williams</v>
      </c>
      <c r="W7174" s="28" t="str">
        <f>IFERROR(VLOOKUP(DATA[[#This Row],[Order ID]],Returns!$A:$B,2,0),"No")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8" t="str">
        <f>IF(M7175=People!$B$5,People!$A$5,IF(M7175=People!$B$4,People!$A$4,IF(M7175=People!$B$3,People!$A$3,IF(M7175=People!$B$2,People!$A$2,0))))</f>
        <v>Kelly Williams</v>
      </c>
      <c r="W7175" s="28" t="str">
        <f>IFERROR(VLOOKUP(DATA[[#This Row],[Order ID]],Returns!$A:$B,2,0),"No")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8" t="str">
        <f>IF(M7176=People!$B$5,People!$A$5,IF(M7176=People!$B$4,People!$A$4,IF(M7176=People!$B$3,People!$A$3,IF(M7176=People!$B$2,People!$A$2,0))))</f>
        <v>Kelly Williams</v>
      </c>
      <c r="W7176" s="28" t="str">
        <f>IFERROR(VLOOKUP(DATA[[#This Row],[Order ID]],Returns!$A:$B,2,0),"No")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8" t="str">
        <f>IF(M7177=People!$B$5,People!$A$5,IF(M7177=People!$B$4,People!$A$4,IF(M7177=People!$B$3,People!$A$3,IF(M7177=People!$B$2,People!$A$2,0))))</f>
        <v>Kelly Williams</v>
      </c>
      <c r="W7177" s="28" t="str">
        <f>IFERROR(VLOOKUP(DATA[[#This Row],[Order ID]],Returns!$A:$B,2,0),"No")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8" t="str">
        <f>IF(M7178=People!$B$5,People!$A$5,IF(M7178=People!$B$4,People!$A$4,IF(M7178=People!$B$3,People!$A$3,IF(M7178=People!$B$2,People!$A$2,0))))</f>
        <v>Kelly Williams</v>
      </c>
      <c r="W7178" s="28" t="str">
        <f>IFERROR(VLOOKUP(DATA[[#This Row],[Order ID]],Returns!$A:$B,2,0),"No")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8" t="str">
        <f>IF(M7179=People!$B$5,People!$A$5,IF(M7179=People!$B$4,People!$A$4,IF(M7179=People!$B$3,People!$A$3,IF(M7179=People!$B$2,People!$A$2,0))))</f>
        <v>Chuck Magee</v>
      </c>
      <c r="W7179" s="28" t="str">
        <f>IFERROR(VLOOKUP(DATA[[#This Row],[Order ID]],Returns!$A:$B,2,0),"No")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8" t="str">
        <f>IF(M7180=People!$B$5,People!$A$5,IF(M7180=People!$B$4,People!$A$4,IF(M7180=People!$B$3,People!$A$3,IF(M7180=People!$B$2,People!$A$2,0))))</f>
        <v>Chuck Magee</v>
      </c>
      <c r="W7180" s="28" t="str">
        <f>IFERROR(VLOOKUP(DATA[[#This Row],[Order ID]],Returns!$A:$B,2,0),"No")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28" t="str">
        <f>IF(M7181=People!$B$5,People!$A$5,IF(M7181=People!$B$4,People!$A$4,IF(M7181=People!$B$3,People!$A$3,IF(M7181=People!$B$2,People!$A$2,0))))</f>
        <v>Chuck Magee</v>
      </c>
      <c r="W7181" s="28" t="str">
        <f>IFERROR(VLOOKUP(DATA[[#This Row],[Order ID]],Returns!$A:$B,2,0),"No")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28" t="str">
        <f>IF(M7182=People!$B$5,People!$A$5,IF(M7182=People!$B$4,People!$A$4,IF(M7182=People!$B$3,People!$A$3,IF(M7182=People!$B$2,People!$A$2,0))))</f>
        <v>Cassandra Brandow</v>
      </c>
      <c r="W7182" s="28" t="str">
        <f>IFERROR(VLOOKUP(DATA[[#This Row],[Order ID]],Returns!$A:$B,2,0),"No")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28" t="str">
        <f>IF(M7183=People!$B$5,People!$A$5,IF(M7183=People!$B$4,People!$A$4,IF(M7183=People!$B$3,People!$A$3,IF(M7183=People!$B$2,People!$A$2,0))))</f>
        <v>Chuck Magee</v>
      </c>
      <c r="W7183" s="28" t="str">
        <f>IFERROR(VLOOKUP(DATA[[#This Row],[Order ID]],Returns!$A:$B,2,0),"No")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28" t="str">
        <f>IF(M7184=People!$B$5,People!$A$5,IF(M7184=People!$B$4,People!$A$4,IF(M7184=People!$B$3,People!$A$3,IF(M7184=People!$B$2,People!$A$2,0))))</f>
        <v>Anna Andreadi</v>
      </c>
      <c r="W7184" s="28" t="str">
        <f>IFERROR(VLOOKUP(DATA[[#This Row],[Order ID]],Returns!$A:$B,2,0),"No")</f>
        <v>No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28" t="str">
        <f>IF(M7185=People!$B$5,People!$A$5,IF(M7185=People!$B$4,People!$A$4,IF(M7185=People!$B$3,People!$A$3,IF(M7185=People!$B$2,People!$A$2,0))))</f>
        <v>Chuck Magee</v>
      </c>
      <c r="W7185" s="28" t="str">
        <f>IFERROR(VLOOKUP(DATA[[#This Row],[Order ID]],Returns!$A:$B,2,0),"No")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8" t="str">
        <f>IF(M7186=People!$B$5,People!$A$5,IF(M7186=People!$B$4,People!$A$4,IF(M7186=People!$B$3,People!$A$3,IF(M7186=People!$B$2,People!$A$2,0))))</f>
        <v>Kelly Williams</v>
      </c>
      <c r="W7186" s="28" t="str">
        <f>IFERROR(VLOOKUP(DATA[[#This Row],[Order ID]],Returns!$A:$B,2,0),"No")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28" t="str">
        <f>IF(M7187=People!$B$5,People!$A$5,IF(M7187=People!$B$4,People!$A$4,IF(M7187=People!$B$3,People!$A$3,IF(M7187=People!$B$2,People!$A$2,0))))</f>
        <v>Kelly Williams</v>
      </c>
      <c r="W7187" s="28" t="str">
        <f>IFERROR(VLOOKUP(DATA[[#This Row],[Order ID]],Returns!$A:$B,2,0),"No")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8" t="str">
        <f>IF(M7188=People!$B$5,People!$A$5,IF(M7188=People!$B$4,People!$A$4,IF(M7188=People!$B$3,People!$A$3,IF(M7188=People!$B$2,People!$A$2,0))))</f>
        <v>Kelly Williams</v>
      </c>
      <c r="W7188" s="28" t="str">
        <f>IFERROR(VLOOKUP(DATA[[#This Row],[Order ID]],Returns!$A:$B,2,0),"No")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8" t="str">
        <f>IF(M7189=People!$B$5,People!$A$5,IF(M7189=People!$B$4,People!$A$4,IF(M7189=People!$B$3,People!$A$3,IF(M7189=People!$B$2,People!$A$2,0))))</f>
        <v>Kelly Williams</v>
      </c>
      <c r="W7189" s="28" t="str">
        <f>IFERROR(VLOOKUP(DATA[[#This Row],[Order ID]],Returns!$A:$B,2,0),"No")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8" t="str">
        <f>IF(M7190=People!$B$5,People!$A$5,IF(M7190=People!$B$4,People!$A$4,IF(M7190=People!$B$3,People!$A$3,IF(M7190=People!$B$2,People!$A$2,0))))</f>
        <v>Kelly Williams</v>
      </c>
      <c r="W7190" s="28" t="str">
        <f>IFERROR(VLOOKUP(DATA[[#This Row],[Order ID]],Returns!$A:$B,2,0),"No")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8" t="str">
        <f>IF(M7191=People!$B$5,People!$A$5,IF(M7191=People!$B$4,People!$A$4,IF(M7191=People!$B$3,People!$A$3,IF(M7191=People!$B$2,People!$A$2,0))))</f>
        <v>Anna Andreadi</v>
      </c>
      <c r="W7191" s="28" t="str">
        <f>IFERROR(VLOOKUP(DATA[[#This Row],[Order ID]],Returns!$A:$B,2,0),"No")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8" t="str">
        <f>IF(M7192=People!$B$5,People!$A$5,IF(M7192=People!$B$4,People!$A$4,IF(M7192=People!$B$3,People!$A$3,IF(M7192=People!$B$2,People!$A$2,0))))</f>
        <v>Anna Andreadi</v>
      </c>
      <c r="W7192" s="28" t="str">
        <f>IFERROR(VLOOKUP(DATA[[#This Row],[Order ID]],Returns!$A:$B,2,0),"No")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28" t="str">
        <f>IF(M7193=People!$B$5,People!$A$5,IF(M7193=People!$B$4,People!$A$4,IF(M7193=People!$B$3,People!$A$3,IF(M7193=People!$B$2,People!$A$2,0))))</f>
        <v>Cassandra Brandow</v>
      </c>
      <c r="W7193" s="28" t="str">
        <f>IFERROR(VLOOKUP(DATA[[#This Row],[Order ID]],Returns!$A:$B,2,0),"No")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8" t="str">
        <f>IF(M7194=People!$B$5,People!$A$5,IF(M7194=People!$B$4,People!$A$4,IF(M7194=People!$B$3,People!$A$3,IF(M7194=People!$B$2,People!$A$2,0))))</f>
        <v>Cassandra Brandow</v>
      </c>
      <c r="W7194" s="28" t="str">
        <f>IFERROR(VLOOKUP(DATA[[#This Row],[Order ID]],Returns!$A:$B,2,0),"No")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8" t="str">
        <f>IF(M7195=People!$B$5,People!$A$5,IF(M7195=People!$B$4,People!$A$4,IF(M7195=People!$B$3,People!$A$3,IF(M7195=People!$B$2,People!$A$2,0))))</f>
        <v>Cassandra Brandow</v>
      </c>
      <c r="W7195" s="28" t="str">
        <f>IFERROR(VLOOKUP(DATA[[#This Row],[Order ID]],Returns!$A:$B,2,0),"No")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28" t="str">
        <f>IF(M7196=People!$B$5,People!$A$5,IF(M7196=People!$B$4,People!$A$4,IF(M7196=People!$B$3,People!$A$3,IF(M7196=People!$B$2,People!$A$2,0))))</f>
        <v>Cassandra Brandow</v>
      </c>
      <c r="W7196" s="28" t="str">
        <f>IFERROR(VLOOKUP(DATA[[#This Row],[Order ID]],Returns!$A:$B,2,0),"No")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28" t="str">
        <f>IF(M7197=People!$B$5,People!$A$5,IF(M7197=People!$B$4,People!$A$4,IF(M7197=People!$B$3,People!$A$3,IF(M7197=People!$B$2,People!$A$2,0))))</f>
        <v>Anna Andreadi</v>
      </c>
      <c r="W7197" s="28" t="str">
        <f>IFERROR(VLOOKUP(DATA[[#This Row],[Order ID]],Returns!$A:$B,2,0),"No")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8" t="str">
        <f>IF(M7198=People!$B$5,People!$A$5,IF(M7198=People!$B$4,People!$A$4,IF(M7198=People!$B$3,People!$A$3,IF(M7198=People!$B$2,People!$A$2,0))))</f>
        <v>Anna Andreadi</v>
      </c>
      <c r="W7198" s="28" t="str">
        <f>IFERROR(VLOOKUP(DATA[[#This Row],[Order ID]],Returns!$A:$B,2,0),"No")</f>
        <v>No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28" t="str">
        <f>IF(M7199=People!$B$5,People!$A$5,IF(M7199=People!$B$4,People!$A$4,IF(M7199=People!$B$3,People!$A$3,IF(M7199=People!$B$2,People!$A$2,0))))</f>
        <v>Anna Andreadi</v>
      </c>
      <c r="W7199" s="28" t="str">
        <f>IFERROR(VLOOKUP(DATA[[#This Row],[Order ID]],Returns!$A:$B,2,0),"No")</f>
        <v>No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28" t="str">
        <f>IF(M7200=People!$B$5,People!$A$5,IF(M7200=People!$B$4,People!$A$4,IF(M7200=People!$B$3,People!$A$3,IF(M7200=People!$B$2,People!$A$2,0))))</f>
        <v>Chuck Magee</v>
      </c>
      <c r="W7200" s="28" t="str">
        <f>IFERROR(VLOOKUP(DATA[[#This Row],[Order ID]],Returns!$A:$B,2,0),"No")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28" t="str">
        <f>IF(M7201=People!$B$5,People!$A$5,IF(M7201=People!$B$4,People!$A$4,IF(M7201=People!$B$3,People!$A$3,IF(M7201=People!$B$2,People!$A$2,0))))</f>
        <v>Chuck Magee</v>
      </c>
      <c r="W7201" s="28" t="str">
        <f>IFERROR(VLOOKUP(DATA[[#This Row],[Order ID]],Returns!$A:$B,2,0),"No")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8" t="str">
        <f>IF(M7202=People!$B$5,People!$A$5,IF(M7202=People!$B$4,People!$A$4,IF(M7202=People!$B$3,People!$A$3,IF(M7202=People!$B$2,People!$A$2,0))))</f>
        <v>Cassandra Brandow</v>
      </c>
      <c r="W7202" s="28" t="str">
        <f>IFERROR(VLOOKUP(DATA[[#This Row],[Order ID]],Returns!$A:$B,2,0),"No")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8" t="str">
        <f>IF(M7203=People!$B$5,People!$A$5,IF(M7203=People!$B$4,People!$A$4,IF(M7203=People!$B$3,People!$A$3,IF(M7203=People!$B$2,People!$A$2,0))))</f>
        <v>Cassandra Brandow</v>
      </c>
      <c r="W7203" s="28" t="str">
        <f>IFERROR(VLOOKUP(DATA[[#This Row],[Order ID]],Returns!$A:$B,2,0),"No")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8" t="str">
        <f>IF(M7204=People!$B$5,People!$A$5,IF(M7204=People!$B$4,People!$A$4,IF(M7204=People!$B$3,People!$A$3,IF(M7204=People!$B$2,People!$A$2,0))))</f>
        <v>Chuck Magee</v>
      </c>
      <c r="W7204" s="28" t="str">
        <f>IFERROR(VLOOKUP(DATA[[#This Row],[Order ID]],Returns!$A:$B,2,0),"No")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8" t="str">
        <f>IF(M7205=People!$B$5,People!$A$5,IF(M7205=People!$B$4,People!$A$4,IF(M7205=People!$B$3,People!$A$3,IF(M7205=People!$B$2,People!$A$2,0))))</f>
        <v>Kelly Williams</v>
      </c>
      <c r="W7205" s="28" t="str">
        <f>IFERROR(VLOOKUP(DATA[[#This Row],[Order ID]],Returns!$A:$B,2,0),"No")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28" t="str">
        <f>IF(M7206=People!$B$5,People!$A$5,IF(M7206=People!$B$4,People!$A$4,IF(M7206=People!$B$3,People!$A$3,IF(M7206=People!$B$2,People!$A$2,0))))</f>
        <v>Chuck Magee</v>
      </c>
      <c r="W7206" s="28" t="str">
        <f>IFERROR(VLOOKUP(DATA[[#This Row],[Order ID]],Returns!$A:$B,2,0),"No")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28" t="str">
        <f>IF(M7207=People!$B$5,People!$A$5,IF(M7207=People!$B$4,People!$A$4,IF(M7207=People!$B$3,People!$A$3,IF(M7207=People!$B$2,People!$A$2,0))))</f>
        <v>Anna Andreadi</v>
      </c>
      <c r="W7207" s="28" t="str">
        <f>IFERROR(VLOOKUP(DATA[[#This Row],[Order ID]],Returns!$A:$B,2,0),"No")</f>
        <v>No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8" t="str">
        <f>IF(M7208=People!$B$5,People!$A$5,IF(M7208=People!$B$4,People!$A$4,IF(M7208=People!$B$3,People!$A$3,IF(M7208=People!$B$2,People!$A$2,0))))</f>
        <v>Anna Andreadi</v>
      </c>
      <c r="W7208" s="28" t="str">
        <f>IFERROR(VLOOKUP(DATA[[#This Row],[Order ID]],Returns!$A:$B,2,0),"No")</f>
        <v>No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8" t="str">
        <f>IF(M7209=People!$B$5,People!$A$5,IF(M7209=People!$B$4,People!$A$4,IF(M7209=People!$B$3,People!$A$3,IF(M7209=People!$B$2,People!$A$2,0))))</f>
        <v>Anna Andreadi</v>
      </c>
      <c r="W7209" s="28" t="str">
        <f>IFERROR(VLOOKUP(DATA[[#This Row],[Order ID]],Returns!$A:$B,2,0),"No")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8" t="str">
        <f>IF(M7210=People!$B$5,People!$A$5,IF(M7210=People!$B$4,People!$A$4,IF(M7210=People!$B$3,People!$A$3,IF(M7210=People!$B$2,People!$A$2,0))))</f>
        <v>Anna Andreadi</v>
      </c>
      <c r="W7210" s="28" t="str">
        <f>IFERROR(VLOOKUP(DATA[[#This Row],[Order ID]],Returns!$A:$B,2,0),"No")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8" t="str">
        <f>IF(M7211=People!$B$5,People!$A$5,IF(M7211=People!$B$4,People!$A$4,IF(M7211=People!$B$3,People!$A$3,IF(M7211=People!$B$2,People!$A$2,0))))</f>
        <v>Anna Andreadi</v>
      </c>
      <c r="W7211" s="28" t="str">
        <f>IFERROR(VLOOKUP(DATA[[#This Row],[Order ID]],Returns!$A:$B,2,0),"No")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28" t="str">
        <f>IF(M7212=People!$B$5,People!$A$5,IF(M7212=People!$B$4,People!$A$4,IF(M7212=People!$B$3,People!$A$3,IF(M7212=People!$B$2,People!$A$2,0))))</f>
        <v>Anna Andreadi</v>
      </c>
      <c r="W7212" s="28" t="str">
        <f>IFERROR(VLOOKUP(DATA[[#This Row],[Order ID]],Returns!$A:$B,2,0),"No")</f>
        <v>No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8" t="str">
        <f>IF(M7213=People!$B$5,People!$A$5,IF(M7213=People!$B$4,People!$A$4,IF(M7213=People!$B$3,People!$A$3,IF(M7213=People!$B$2,People!$A$2,0))))</f>
        <v>Anna Andreadi</v>
      </c>
      <c r="W7213" s="28" t="str">
        <f>IFERROR(VLOOKUP(DATA[[#This Row],[Order ID]],Returns!$A:$B,2,0),"No")</f>
        <v>No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8" t="str">
        <f>IF(M7214=People!$B$5,People!$A$5,IF(M7214=People!$B$4,People!$A$4,IF(M7214=People!$B$3,People!$A$3,IF(M7214=People!$B$2,People!$A$2,0))))</f>
        <v>Anna Andreadi</v>
      </c>
      <c r="W7214" s="28" t="str">
        <f>IFERROR(VLOOKUP(DATA[[#This Row],[Order ID]],Returns!$A:$B,2,0),"No")</f>
        <v>No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28" t="str">
        <f>IF(M7215=People!$B$5,People!$A$5,IF(M7215=People!$B$4,People!$A$4,IF(M7215=People!$B$3,People!$A$3,IF(M7215=People!$B$2,People!$A$2,0))))</f>
        <v>Anna Andreadi</v>
      </c>
      <c r="W7215" s="28" t="str">
        <f>IFERROR(VLOOKUP(DATA[[#This Row],[Order ID]],Returns!$A:$B,2,0),"No")</f>
        <v>No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8" t="str">
        <f>IF(M7216=People!$B$5,People!$A$5,IF(M7216=People!$B$4,People!$A$4,IF(M7216=People!$B$3,People!$A$3,IF(M7216=People!$B$2,People!$A$2,0))))</f>
        <v>Kelly Williams</v>
      </c>
      <c r="W7216" s="28" t="str">
        <f>IFERROR(VLOOKUP(DATA[[#This Row],[Order ID]],Returns!$A:$B,2,0),"No")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28" t="str">
        <f>IF(M7217=People!$B$5,People!$A$5,IF(M7217=People!$B$4,People!$A$4,IF(M7217=People!$B$3,People!$A$3,IF(M7217=People!$B$2,People!$A$2,0))))</f>
        <v>Kelly Williams</v>
      </c>
      <c r="W7217" s="28" t="str">
        <f>IFERROR(VLOOKUP(DATA[[#This Row],[Order ID]],Returns!$A:$B,2,0),"No")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28" t="str">
        <f>IF(M7218=People!$B$5,People!$A$5,IF(M7218=People!$B$4,People!$A$4,IF(M7218=People!$B$3,People!$A$3,IF(M7218=People!$B$2,People!$A$2,0))))</f>
        <v>Anna Andreadi</v>
      </c>
      <c r="W7218" s="28" t="str">
        <f>IFERROR(VLOOKUP(DATA[[#This Row],[Order ID]],Returns!$A:$B,2,0),"No")</f>
        <v>No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8" t="str">
        <f>IF(M7219=People!$B$5,People!$A$5,IF(M7219=People!$B$4,People!$A$4,IF(M7219=People!$B$3,People!$A$3,IF(M7219=People!$B$2,People!$A$2,0))))</f>
        <v>Anna Andreadi</v>
      </c>
      <c r="W7219" s="28" t="str">
        <f>IFERROR(VLOOKUP(DATA[[#This Row],[Order ID]],Returns!$A:$B,2,0),"No")</f>
        <v>No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28" t="str">
        <f>IF(M7220=People!$B$5,People!$A$5,IF(M7220=People!$B$4,People!$A$4,IF(M7220=People!$B$3,People!$A$3,IF(M7220=People!$B$2,People!$A$2,0))))</f>
        <v>Anna Andreadi</v>
      </c>
      <c r="W7220" s="28" t="str">
        <f>IFERROR(VLOOKUP(DATA[[#This Row],[Order ID]],Returns!$A:$B,2,0),"No")</f>
        <v>No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8" t="str">
        <f>IF(M7221=People!$B$5,People!$A$5,IF(M7221=People!$B$4,People!$A$4,IF(M7221=People!$B$3,People!$A$3,IF(M7221=People!$B$2,People!$A$2,0))))</f>
        <v>Anna Andreadi</v>
      </c>
      <c r="W7221" s="28" t="str">
        <f>IFERROR(VLOOKUP(DATA[[#This Row],[Order ID]],Returns!$A:$B,2,0),"No")</f>
        <v>No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8" t="str">
        <f>IF(M7222=People!$B$5,People!$A$5,IF(M7222=People!$B$4,People!$A$4,IF(M7222=People!$B$3,People!$A$3,IF(M7222=People!$B$2,People!$A$2,0))))</f>
        <v>Chuck Magee</v>
      </c>
      <c r="W7222" s="28" t="str">
        <f>IFERROR(VLOOKUP(DATA[[#This Row],[Order ID]],Returns!$A:$B,2,0),"No")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28" t="str">
        <f>IF(M7223=People!$B$5,People!$A$5,IF(M7223=People!$B$4,People!$A$4,IF(M7223=People!$B$3,People!$A$3,IF(M7223=People!$B$2,People!$A$2,0))))</f>
        <v>Chuck Magee</v>
      </c>
      <c r="W7223" s="28" t="str">
        <f>IFERROR(VLOOKUP(DATA[[#This Row],[Order ID]],Returns!$A:$B,2,0),"No")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28" t="str">
        <f>IF(M7224=People!$B$5,People!$A$5,IF(M7224=People!$B$4,People!$A$4,IF(M7224=People!$B$3,People!$A$3,IF(M7224=People!$B$2,People!$A$2,0))))</f>
        <v>Kelly Williams</v>
      </c>
      <c r="W7224" s="28" t="str">
        <f>IFERROR(VLOOKUP(DATA[[#This Row],[Order ID]],Returns!$A:$B,2,0),"No")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8" t="str">
        <f>IF(M7225=People!$B$5,People!$A$5,IF(M7225=People!$B$4,People!$A$4,IF(M7225=People!$B$3,People!$A$3,IF(M7225=People!$B$2,People!$A$2,0))))</f>
        <v>Anna Andreadi</v>
      </c>
      <c r="W7225" s="28" t="str">
        <f>IFERROR(VLOOKUP(DATA[[#This Row],[Order ID]],Returns!$A:$B,2,0),"No")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28" t="str">
        <f>IF(M7226=People!$B$5,People!$A$5,IF(M7226=People!$B$4,People!$A$4,IF(M7226=People!$B$3,People!$A$3,IF(M7226=People!$B$2,People!$A$2,0))))</f>
        <v>Anna Andreadi</v>
      </c>
      <c r="W7226" s="28" t="str">
        <f>IFERROR(VLOOKUP(DATA[[#This Row],[Order ID]],Returns!$A:$B,2,0),"No")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28" t="str">
        <f>IF(M7227=People!$B$5,People!$A$5,IF(M7227=People!$B$4,People!$A$4,IF(M7227=People!$B$3,People!$A$3,IF(M7227=People!$B$2,People!$A$2,0))))</f>
        <v>Anna Andreadi</v>
      </c>
      <c r="W7227" s="28" t="str">
        <f>IFERROR(VLOOKUP(DATA[[#This Row],[Order ID]],Returns!$A:$B,2,0),"No")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8" t="str">
        <f>IF(M7228=People!$B$5,People!$A$5,IF(M7228=People!$B$4,People!$A$4,IF(M7228=People!$B$3,People!$A$3,IF(M7228=People!$B$2,People!$A$2,0))))</f>
        <v>Chuck Magee</v>
      </c>
      <c r="W7228" s="28" t="str">
        <f>IFERROR(VLOOKUP(DATA[[#This Row],[Order ID]],Returns!$A:$B,2,0),"No")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28" t="str">
        <f>IF(M7229=People!$B$5,People!$A$5,IF(M7229=People!$B$4,People!$A$4,IF(M7229=People!$B$3,People!$A$3,IF(M7229=People!$B$2,People!$A$2,0))))</f>
        <v>Chuck Magee</v>
      </c>
      <c r="W7229" s="28" t="str">
        <f>IFERROR(VLOOKUP(DATA[[#This Row],[Order ID]],Returns!$A:$B,2,0),"No")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8" t="str">
        <f>IF(M7230=People!$B$5,People!$A$5,IF(M7230=People!$B$4,People!$A$4,IF(M7230=People!$B$3,People!$A$3,IF(M7230=People!$B$2,People!$A$2,0))))</f>
        <v>Anna Andreadi</v>
      </c>
      <c r="W7230" s="28" t="str">
        <f>IFERROR(VLOOKUP(DATA[[#This Row],[Order ID]],Returns!$A:$B,2,0),"No")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28" t="str">
        <f>IF(M7231=People!$B$5,People!$A$5,IF(M7231=People!$B$4,People!$A$4,IF(M7231=People!$B$3,People!$A$3,IF(M7231=People!$B$2,People!$A$2,0))))</f>
        <v>Anna Andreadi</v>
      </c>
      <c r="W7231" s="28" t="str">
        <f>IFERROR(VLOOKUP(DATA[[#This Row],[Order ID]],Returns!$A:$B,2,0),"No")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28" t="str">
        <f>IF(M7232=People!$B$5,People!$A$5,IF(M7232=People!$B$4,People!$A$4,IF(M7232=People!$B$3,People!$A$3,IF(M7232=People!$B$2,People!$A$2,0))))</f>
        <v>Chuck Magee</v>
      </c>
      <c r="W7232" s="28" t="str">
        <f>IFERROR(VLOOKUP(DATA[[#This Row],[Order ID]],Returns!$A:$B,2,0),"No")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28" t="str">
        <f>IF(M7233=People!$B$5,People!$A$5,IF(M7233=People!$B$4,People!$A$4,IF(M7233=People!$B$3,People!$A$3,IF(M7233=People!$B$2,People!$A$2,0))))</f>
        <v>Chuck Magee</v>
      </c>
      <c r="W7233" s="28" t="str">
        <f>IFERROR(VLOOKUP(DATA[[#This Row],[Order ID]],Returns!$A:$B,2,0),"No")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28" t="str">
        <f>IF(M7234=People!$B$5,People!$A$5,IF(M7234=People!$B$4,People!$A$4,IF(M7234=People!$B$3,People!$A$3,IF(M7234=People!$B$2,People!$A$2,0))))</f>
        <v>Chuck Magee</v>
      </c>
      <c r="W7234" s="28" t="str">
        <f>IFERROR(VLOOKUP(DATA[[#This Row],[Order ID]],Returns!$A:$B,2,0),"No")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28" t="str">
        <f>IF(M7235=People!$B$5,People!$A$5,IF(M7235=People!$B$4,People!$A$4,IF(M7235=People!$B$3,People!$A$3,IF(M7235=People!$B$2,People!$A$2,0))))</f>
        <v>Chuck Magee</v>
      </c>
      <c r="W7235" s="28" t="str">
        <f>IFERROR(VLOOKUP(DATA[[#This Row],[Order ID]],Returns!$A:$B,2,0),"No")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28" t="str">
        <f>IF(M7236=People!$B$5,People!$A$5,IF(M7236=People!$B$4,People!$A$4,IF(M7236=People!$B$3,People!$A$3,IF(M7236=People!$B$2,People!$A$2,0))))</f>
        <v>Chuck Magee</v>
      </c>
      <c r="W7236" s="28" t="str">
        <f>IFERROR(VLOOKUP(DATA[[#This Row],[Order ID]],Returns!$A:$B,2,0),"No")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8" t="str">
        <f>IF(M7237=People!$B$5,People!$A$5,IF(M7237=People!$B$4,People!$A$4,IF(M7237=People!$B$3,People!$A$3,IF(M7237=People!$B$2,People!$A$2,0))))</f>
        <v>Chuck Magee</v>
      </c>
      <c r="W7237" s="28" t="str">
        <f>IFERROR(VLOOKUP(DATA[[#This Row],[Order ID]],Returns!$A:$B,2,0),"No")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28" t="str">
        <f>IF(M7238=People!$B$5,People!$A$5,IF(M7238=People!$B$4,People!$A$4,IF(M7238=People!$B$3,People!$A$3,IF(M7238=People!$B$2,People!$A$2,0))))</f>
        <v>Anna Andreadi</v>
      </c>
      <c r="W7238" s="28" t="str">
        <f>IFERROR(VLOOKUP(DATA[[#This Row],[Order ID]],Returns!$A:$B,2,0),"No")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8" t="str">
        <f>IF(M7239=People!$B$5,People!$A$5,IF(M7239=People!$B$4,People!$A$4,IF(M7239=People!$B$3,People!$A$3,IF(M7239=People!$B$2,People!$A$2,0))))</f>
        <v>Chuck Magee</v>
      </c>
      <c r="W7239" s="28" t="str">
        <f>IFERROR(VLOOKUP(DATA[[#This Row],[Order ID]],Returns!$A:$B,2,0),"No")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28" t="str">
        <f>IF(M7240=People!$B$5,People!$A$5,IF(M7240=People!$B$4,People!$A$4,IF(M7240=People!$B$3,People!$A$3,IF(M7240=People!$B$2,People!$A$2,0))))</f>
        <v>Anna Andreadi</v>
      </c>
      <c r="W7240" s="28" t="str">
        <f>IFERROR(VLOOKUP(DATA[[#This Row],[Order ID]],Returns!$A:$B,2,0),"No")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28" t="str">
        <f>IF(M7241=People!$B$5,People!$A$5,IF(M7241=People!$B$4,People!$A$4,IF(M7241=People!$B$3,People!$A$3,IF(M7241=People!$B$2,People!$A$2,0))))</f>
        <v>Anna Andreadi</v>
      </c>
      <c r="W7241" s="28" t="str">
        <f>IFERROR(VLOOKUP(DATA[[#This Row],[Order ID]],Returns!$A:$B,2,0),"No")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28" t="str">
        <f>IF(M7242=People!$B$5,People!$A$5,IF(M7242=People!$B$4,People!$A$4,IF(M7242=People!$B$3,People!$A$3,IF(M7242=People!$B$2,People!$A$2,0))))</f>
        <v>Anna Andreadi</v>
      </c>
      <c r="W7242" s="28" t="str">
        <f>IFERROR(VLOOKUP(DATA[[#This Row],[Order ID]],Returns!$A:$B,2,0),"No")</f>
        <v>No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8" t="str">
        <f>IF(M7243=People!$B$5,People!$A$5,IF(M7243=People!$B$4,People!$A$4,IF(M7243=People!$B$3,People!$A$3,IF(M7243=People!$B$2,People!$A$2,0))))</f>
        <v>Anna Andreadi</v>
      </c>
      <c r="W7243" s="28" t="str">
        <f>IFERROR(VLOOKUP(DATA[[#This Row],[Order ID]],Returns!$A:$B,2,0),"No")</f>
        <v>No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28" t="str">
        <f>IF(M7244=People!$B$5,People!$A$5,IF(M7244=People!$B$4,People!$A$4,IF(M7244=People!$B$3,People!$A$3,IF(M7244=People!$B$2,People!$A$2,0))))</f>
        <v>Anna Andreadi</v>
      </c>
      <c r="W7244" s="28" t="str">
        <f>IFERROR(VLOOKUP(DATA[[#This Row],[Order ID]],Returns!$A:$B,2,0),"No")</f>
        <v>No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8" t="str">
        <f>IF(M7245=People!$B$5,People!$A$5,IF(M7245=People!$B$4,People!$A$4,IF(M7245=People!$B$3,People!$A$3,IF(M7245=People!$B$2,People!$A$2,0))))</f>
        <v>Chuck Magee</v>
      </c>
      <c r="W7245" s="28" t="str">
        <f>IFERROR(VLOOKUP(DATA[[#This Row],[Order ID]],Returns!$A:$B,2,0),"No")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28" t="str">
        <f>IF(M7246=People!$B$5,People!$A$5,IF(M7246=People!$B$4,People!$A$4,IF(M7246=People!$B$3,People!$A$3,IF(M7246=People!$B$2,People!$A$2,0))))</f>
        <v>Anna Andreadi</v>
      </c>
      <c r="W7246" s="28" t="str">
        <f>IFERROR(VLOOKUP(DATA[[#This Row],[Order ID]],Returns!$A:$B,2,0),"No")</f>
        <v>No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8" t="str">
        <f>IF(M7247=People!$B$5,People!$A$5,IF(M7247=People!$B$4,People!$A$4,IF(M7247=People!$B$3,People!$A$3,IF(M7247=People!$B$2,People!$A$2,0))))</f>
        <v>Anna Andreadi</v>
      </c>
      <c r="W7247" s="28" t="str">
        <f>IFERROR(VLOOKUP(DATA[[#This Row],[Order ID]],Returns!$A:$B,2,0),"No")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8" t="str">
        <f>IF(M7248=People!$B$5,People!$A$5,IF(M7248=People!$B$4,People!$A$4,IF(M7248=People!$B$3,People!$A$3,IF(M7248=People!$B$2,People!$A$2,0))))</f>
        <v>Chuck Magee</v>
      </c>
      <c r="W7248" s="28" t="str">
        <f>IFERROR(VLOOKUP(DATA[[#This Row],[Order ID]],Returns!$A:$B,2,0),"No")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8" t="str">
        <f>IF(M7249=People!$B$5,People!$A$5,IF(M7249=People!$B$4,People!$A$4,IF(M7249=People!$B$3,People!$A$3,IF(M7249=People!$B$2,People!$A$2,0))))</f>
        <v>Chuck Magee</v>
      </c>
      <c r="W7249" s="28" t="str">
        <f>IFERROR(VLOOKUP(DATA[[#This Row],[Order ID]],Returns!$A:$B,2,0),"No")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8" t="str">
        <f>IF(M7250=People!$B$5,People!$A$5,IF(M7250=People!$B$4,People!$A$4,IF(M7250=People!$B$3,People!$A$3,IF(M7250=People!$B$2,People!$A$2,0))))</f>
        <v>Chuck Magee</v>
      </c>
      <c r="W7250" s="28" t="str">
        <f>IFERROR(VLOOKUP(DATA[[#This Row],[Order ID]],Returns!$A:$B,2,0),"No")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28" t="str">
        <f>IF(M7251=People!$B$5,People!$A$5,IF(M7251=People!$B$4,People!$A$4,IF(M7251=People!$B$3,People!$A$3,IF(M7251=People!$B$2,People!$A$2,0))))</f>
        <v>Anna Andreadi</v>
      </c>
      <c r="W7251" s="28" t="str">
        <f>IFERROR(VLOOKUP(DATA[[#This Row],[Order ID]],Returns!$A:$B,2,0),"No")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28" t="str">
        <f>IF(M7252=People!$B$5,People!$A$5,IF(M7252=People!$B$4,People!$A$4,IF(M7252=People!$B$3,People!$A$3,IF(M7252=People!$B$2,People!$A$2,0))))</f>
        <v>Anna Andreadi</v>
      </c>
      <c r="W7252" s="28" t="str">
        <f>IFERROR(VLOOKUP(DATA[[#This Row],[Order ID]],Returns!$A:$B,2,0),"No")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8" t="str">
        <f>IF(M7253=People!$B$5,People!$A$5,IF(M7253=People!$B$4,People!$A$4,IF(M7253=People!$B$3,People!$A$3,IF(M7253=People!$B$2,People!$A$2,0))))</f>
        <v>Cassandra Brandow</v>
      </c>
      <c r="W7253" s="28" t="str">
        <f>IFERROR(VLOOKUP(DATA[[#This Row],[Order ID]],Returns!$A:$B,2,0),"No")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28" t="str">
        <f>IF(M7254=People!$B$5,People!$A$5,IF(M7254=People!$B$4,People!$A$4,IF(M7254=People!$B$3,People!$A$3,IF(M7254=People!$B$2,People!$A$2,0))))</f>
        <v>Kelly Williams</v>
      </c>
      <c r="W7254" s="28" t="str">
        <f>IFERROR(VLOOKUP(DATA[[#This Row],[Order ID]],Returns!$A:$B,2,0),"No")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28" t="str">
        <f>IF(M7255=People!$B$5,People!$A$5,IF(M7255=People!$B$4,People!$A$4,IF(M7255=People!$B$3,People!$A$3,IF(M7255=People!$B$2,People!$A$2,0))))</f>
        <v>Kelly Williams</v>
      </c>
      <c r="W7255" s="28" t="str">
        <f>IFERROR(VLOOKUP(DATA[[#This Row],[Order ID]],Returns!$A:$B,2,0),"No")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28" t="str">
        <f>IF(M7256=People!$B$5,People!$A$5,IF(M7256=People!$B$4,People!$A$4,IF(M7256=People!$B$3,People!$A$3,IF(M7256=People!$B$2,People!$A$2,0))))</f>
        <v>Kelly Williams</v>
      </c>
      <c r="W7256" s="28" t="str">
        <f>IFERROR(VLOOKUP(DATA[[#This Row],[Order ID]],Returns!$A:$B,2,0),"No")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28" t="str">
        <f>IF(M7257=People!$B$5,People!$A$5,IF(M7257=People!$B$4,People!$A$4,IF(M7257=People!$B$3,People!$A$3,IF(M7257=People!$B$2,People!$A$2,0))))</f>
        <v>Kelly Williams</v>
      </c>
      <c r="W7257" s="28" t="str">
        <f>IFERROR(VLOOKUP(DATA[[#This Row],[Order ID]],Returns!$A:$B,2,0),"No")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28" t="str">
        <f>IF(M7258=People!$B$5,People!$A$5,IF(M7258=People!$B$4,People!$A$4,IF(M7258=People!$B$3,People!$A$3,IF(M7258=People!$B$2,People!$A$2,0))))</f>
        <v>Kelly Williams</v>
      </c>
      <c r="W7258" s="28" t="str">
        <f>IFERROR(VLOOKUP(DATA[[#This Row],[Order ID]],Returns!$A:$B,2,0),"No")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8" t="str">
        <f>IF(M7259=People!$B$5,People!$A$5,IF(M7259=People!$B$4,People!$A$4,IF(M7259=People!$B$3,People!$A$3,IF(M7259=People!$B$2,People!$A$2,0))))</f>
        <v>Kelly Williams</v>
      </c>
      <c r="W7259" s="28" t="str">
        <f>IFERROR(VLOOKUP(DATA[[#This Row],[Order ID]],Returns!$A:$B,2,0),"No")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28" t="str">
        <f>IF(M7260=People!$B$5,People!$A$5,IF(M7260=People!$B$4,People!$A$4,IF(M7260=People!$B$3,People!$A$3,IF(M7260=People!$B$2,People!$A$2,0))))</f>
        <v>Kelly Williams</v>
      </c>
      <c r="W7260" s="28" t="str">
        <f>IFERROR(VLOOKUP(DATA[[#This Row],[Order ID]],Returns!$A:$B,2,0),"No")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28" t="str">
        <f>IF(M7261=People!$B$5,People!$A$5,IF(M7261=People!$B$4,People!$A$4,IF(M7261=People!$B$3,People!$A$3,IF(M7261=People!$B$2,People!$A$2,0))))</f>
        <v>Kelly Williams</v>
      </c>
      <c r="W7261" s="28" t="str">
        <f>IFERROR(VLOOKUP(DATA[[#This Row],[Order ID]],Returns!$A:$B,2,0),"No")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28" t="str">
        <f>IF(M7262=People!$B$5,People!$A$5,IF(M7262=People!$B$4,People!$A$4,IF(M7262=People!$B$3,People!$A$3,IF(M7262=People!$B$2,People!$A$2,0))))</f>
        <v>Kelly Williams</v>
      </c>
      <c r="W7262" s="28" t="str">
        <f>IFERROR(VLOOKUP(DATA[[#This Row],[Order ID]],Returns!$A:$B,2,0),"No")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8" t="str">
        <f>IF(M7263=People!$B$5,People!$A$5,IF(M7263=People!$B$4,People!$A$4,IF(M7263=People!$B$3,People!$A$3,IF(M7263=People!$B$2,People!$A$2,0))))</f>
        <v>Anna Andreadi</v>
      </c>
      <c r="W7263" s="28" t="str">
        <f>IFERROR(VLOOKUP(DATA[[#This Row],[Order ID]],Returns!$A:$B,2,0),"No")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8" t="str">
        <f>IF(M7264=People!$B$5,People!$A$5,IF(M7264=People!$B$4,People!$A$4,IF(M7264=People!$B$3,People!$A$3,IF(M7264=People!$B$2,People!$A$2,0))))</f>
        <v>Chuck Magee</v>
      </c>
      <c r="W7264" s="28" t="str">
        <f>IFERROR(VLOOKUP(DATA[[#This Row],[Order ID]],Returns!$A:$B,2,0),"No")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8" t="str">
        <f>IF(M7265=People!$B$5,People!$A$5,IF(M7265=People!$B$4,People!$A$4,IF(M7265=People!$B$3,People!$A$3,IF(M7265=People!$B$2,People!$A$2,0))))</f>
        <v>Chuck Magee</v>
      </c>
      <c r="W7265" s="28" t="str">
        <f>IFERROR(VLOOKUP(DATA[[#This Row],[Order ID]],Returns!$A:$B,2,0),"No")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28" t="str">
        <f>IF(M7266=People!$B$5,People!$A$5,IF(M7266=People!$B$4,People!$A$4,IF(M7266=People!$B$3,People!$A$3,IF(M7266=People!$B$2,People!$A$2,0))))</f>
        <v>Cassandra Brandow</v>
      </c>
      <c r="W7266" s="28" t="str">
        <f>IFERROR(VLOOKUP(DATA[[#This Row],[Order ID]],Returns!$A:$B,2,0),"No")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8" t="str">
        <f>IF(M7267=People!$B$5,People!$A$5,IF(M7267=People!$B$4,People!$A$4,IF(M7267=People!$B$3,People!$A$3,IF(M7267=People!$B$2,People!$A$2,0))))</f>
        <v>Kelly Williams</v>
      </c>
      <c r="W7267" s="28" t="str">
        <f>IFERROR(VLOOKUP(DATA[[#This Row],[Order ID]],Returns!$A:$B,2,0),"No")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8" t="str">
        <f>IF(M7268=People!$B$5,People!$A$5,IF(M7268=People!$B$4,People!$A$4,IF(M7268=People!$B$3,People!$A$3,IF(M7268=People!$B$2,People!$A$2,0))))</f>
        <v>Cassandra Brandow</v>
      </c>
      <c r="W7268" s="28" t="str">
        <f>IFERROR(VLOOKUP(DATA[[#This Row],[Order ID]],Returns!$A:$B,2,0),"No")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8" t="str">
        <f>IF(M7269=People!$B$5,People!$A$5,IF(M7269=People!$B$4,People!$A$4,IF(M7269=People!$B$3,People!$A$3,IF(M7269=People!$B$2,People!$A$2,0))))</f>
        <v>Cassandra Brandow</v>
      </c>
      <c r="W7269" s="28" t="str">
        <f>IFERROR(VLOOKUP(DATA[[#This Row],[Order ID]],Returns!$A:$B,2,0),"No")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8" t="str">
        <f>IF(M7270=People!$B$5,People!$A$5,IF(M7270=People!$B$4,People!$A$4,IF(M7270=People!$B$3,People!$A$3,IF(M7270=People!$B$2,People!$A$2,0))))</f>
        <v>Cassandra Brandow</v>
      </c>
      <c r="W7270" s="28" t="str">
        <f>IFERROR(VLOOKUP(DATA[[#This Row],[Order ID]],Returns!$A:$B,2,0),"No")</f>
        <v>No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8" t="str">
        <f>IF(M7271=People!$B$5,People!$A$5,IF(M7271=People!$B$4,People!$A$4,IF(M7271=People!$B$3,People!$A$3,IF(M7271=People!$B$2,People!$A$2,0))))</f>
        <v>Cassandra Brandow</v>
      </c>
      <c r="W7271" s="28" t="str">
        <f>IFERROR(VLOOKUP(DATA[[#This Row],[Order ID]],Returns!$A:$B,2,0),"No")</f>
        <v>No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8" t="str">
        <f>IF(M7272=People!$B$5,People!$A$5,IF(M7272=People!$B$4,People!$A$4,IF(M7272=People!$B$3,People!$A$3,IF(M7272=People!$B$2,People!$A$2,0))))</f>
        <v>Anna Andreadi</v>
      </c>
      <c r="W7272" s="28" t="str">
        <f>IFERROR(VLOOKUP(DATA[[#This Row],[Order ID]],Returns!$A:$B,2,0),"No")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28" t="str">
        <f>IF(M7273=People!$B$5,People!$A$5,IF(M7273=People!$B$4,People!$A$4,IF(M7273=People!$B$3,People!$A$3,IF(M7273=People!$B$2,People!$A$2,0))))</f>
        <v>Anna Andreadi</v>
      </c>
      <c r="W7273" s="28" t="str">
        <f>IFERROR(VLOOKUP(DATA[[#This Row],[Order ID]],Returns!$A:$B,2,0),"No")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8" t="str">
        <f>IF(M7274=People!$B$5,People!$A$5,IF(M7274=People!$B$4,People!$A$4,IF(M7274=People!$B$3,People!$A$3,IF(M7274=People!$B$2,People!$A$2,0))))</f>
        <v>Cassandra Brandow</v>
      </c>
      <c r="W7274" s="28" t="str">
        <f>IFERROR(VLOOKUP(DATA[[#This Row],[Order ID]],Returns!$A:$B,2,0),"No")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8" t="str">
        <f>IF(M7275=People!$B$5,People!$A$5,IF(M7275=People!$B$4,People!$A$4,IF(M7275=People!$B$3,People!$A$3,IF(M7275=People!$B$2,People!$A$2,0))))</f>
        <v>Cassandra Brandow</v>
      </c>
      <c r="W7275" s="28" t="str">
        <f>IFERROR(VLOOKUP(DATA[[#This Row],[Order ID]],Returns!$A:$B,2,0),"No")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8" t="str">
        <f>IF(M7276=People!$B$5,People!$A$5,IF(M7276=People!$B$4,People!$A$4,IF(M7276=People!$B$3,People!$A$3,IF(M7276=People!$B$2,People!$A$2,0))))</f>
        <v>Anna Andreadi</v>
      </c>
      <c r="W7276" s="28" t="str">
        <f>IFERROR(VLOOKUP(DATA[[#This Row],[Order ID]],Returns!$A:$B,2,0),"No")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28" t="str">
        <f>IF(M7277=People!$B$5,People!$A$5,IF(M7277=People!$B$4,People!$A$4,IF(M7277=People!$B$3,People!$A$3,IF(M7277=People!$B$2,People!$A$2,0))))</f>
        <v>Anna Andreadi</v>
      </c>
      <c r="W7277" s="28" t="str">
        <f>IFERROR(VLOOKUP(DATA[[#This Row],[Order ID]],Returns!$A:$B,2,0),"No")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8" t="str">
        <f>IF(M7278=People!$B$5,People!$A$5,IF(M7278=People!$B$4,People!$A$4,IF(M7278=People!$B$3,People!$A$3,IF(M7278=People!$B$2,People!$A$2,0))))</f>
        <v>Cassandra Brandow</v>
      </c>
      <c r="W7278" s="28" t="str">
        <f>IFERROR(VLOOKUP(DATA[[#This Row],[Order ID]],Returns!$A:$B,2,0),"No")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8" t="str">
        <f>IF(M7279=People!$B$5,People!$A$5,IF(M7279=People!$B$4,People!$A$4,IF(M7279=People!$B$3,People!$A$3,IF(M7279=People!$B$2,People!$A$2,0))))</f>
        <v>Anna Andreadi</v>
      </c>
      <c r="W7279" s="28" t="str">
        <f>IFERROR(VLOOKUP(DATA[[#This Row],[Order ID]],Returns!$A:$B,2,0),"No")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28" t="str">
        <f>IF(M7280=People!$B$5,People!$A$5,IF(M7280=People!$B$4,People!$A$4,IF(M7280=People!$B$3,People!$A$3,IF(M7280=People!$B$2,People!$A$2,0))))</f>
        <v>Anna Andreadi</v>
      </c>
      <c r="W7280" s="28" t="str">
        <f>IFERROR(VLOOKUP(DATA[[#This Row],[Order ID]],Returns!$A:$B,2,0),"No")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8" t="str">
        <f>IF(M7281=People!$B$5,People!$A$5,IF(M7281=People!$B$4,People!$A$4,IF(M7281=People!$B$3,People!$A$3,IF(M7281=People!$B$2,People!$A$2,0))))</f>
        <v>Anna Andreadi</v>
      </c>
      <c r="W7281" s="28" t="str">
        <f>IFERROR(VLOOKUP(DATA[[#This Row],[Order ID]],Returns!$A:$B,2,0),"No")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28" t="str">
        <f>IF(M7282=People!$B$5,People!$A$5,IF(M7282=People!$B$4,People!$A$4,IF(M7282=People!$B$3,People!$A$3,IF(M7282=People!$B$2,People!$A$2,0))))</f>
        <v>Chuck Magee</v>
      </c>
      <c r="W7282" s="28" t="str">
        <f>IFERROR(VLOOKUP(DATA[[#This Row],[Order ID]],Returns!$A:$B,2,0),"No")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8" t="str">
        <f>IF(M7283=People!$B$5,People!$A$5,IF(M7283=People!$B$4,People!$A$4,IF(M7283=People!$B$3,People!$A$3,IF(M7283=People!$B$2,People!$A$2,0))))</f>
        <v>Anna Andreadi</v>
      </c>
      <c r="W7283" s="28" t="str">
        <f>IFERROR(VLOOKUP(DATA[[#This Row],[Order ID]],Returns!$A:$B,2,0),"No")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8" t="str">
        <f>IF(M7284=People!$B$5,People!$A$5,IF(M7284=People!$B$4,People!$A$4,IF(M7284=People!$B$3,People!$A$3,IF(M7284=People!$B$2,People!$A$2,0))))</f>
        <v>Kelly Williams</v>
      </c>
      <c r="W7284" s="28" t="str">
        <f>IFERROR(VLOOKUP(DATA[[#This Row],[Order ID]],Returns!$A:$B,2,0),"No")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8" t="str">
        <f>IF(M7285=People!$B$5,People!$A$5,IF(M7285=People!$B$4,People!$A$4,IF(M7285=People!$B$3,People!$A$3,IF(M7285=People!$B$2,People!$A$2,0))))</f>
        <v>Chuck Magee</v>
      </c>
      <c r="W7285" s="28" t="str">
        <f>IFERROR(VLOOKUP(DATA[[#This Row],[Order ID]],Returns!$A:$B,2,0),"No")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8" t="str">
        <f>IF(M7286=People!$B$5,People!$A$5,IF(M7286=People!$B$4,People!$A$4,IF(M7286=People!$B$3,People!$A$3,IF(M7286=People!$B$2,People!$A$2,0))))</f>
        <v>Chuck Magee</v>
      </c>
      <c r="W7286" s="28" t="str">
        <f>IFERROR(VLOOKUP(DATA[[#This Row],[Order ID]],Returns!$A:$B,2,0),"No")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28" t="str">
        <f>IF(M7287=People!$B$5,People!$A$5,IF(M7287=People!$B$4,People!$A$4,IF(M7287=People!$B$3,People!$A$3,IF(M7287=People!$B$2,People!$A$2,0))))</f>
        <v>Anna Andreadi</v>
      </c>
      <c r="W7287" s="28" t="str">
        <f>IFERROR(VLOOKUP(DATA[[#This Row],[Order ID]],Returns!$A:$B,2,0),"No")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28" t="str">
        <f>IF(M7288=People!$B$5,People!$A$5,IF(M7288=People!$B$4,People!$A$4,IF(M7288=People!$B$3,People!$A$3,IF(M7288=People!$B$2,People!$A$2,0))))</f>
        <v>Kelly Williams</v>
      </c>
      <c r="W7288" s="28" t="str">
        <f>IFERROR(VLOOKUP(DATA[[#This Row],[Order ID]],Returns!$A:$B,2,0),"No")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28" t="str">
        <f>IF(M7289=People!$B$5,People!$A$5,IF(M7289=People!$B$4,People!$A$4,IF(M7289=People!$B$3,People!$A$3,IF(M7289=People!$B$2,People!$A$2,0))))</f>
        <v>Kelly Williams</v>
      </c>
      <c r="W7289" s="28" t="str">
        <f>IFERROR(VLOOKUP(DATA[[#This Row],[Order ID]],Returns!$A:$B,2,0),"No")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8" t="str">
        <f>IF(M7290=People!$B$5,People!$A$5,IF(M7290=People!$B$4,People!$A$4,IF(M7290=People!$B$3,People!$A$3,IF(M7290=People!$B$2,People!$A$2,0))))</f>
        <v>Kelly Williams</v>
      </c>
      <c r="W7290" s="28" t="str">
        <f>IFERROR(VLOOKUP(DATA[[#This Row],[Order ID]],Returns!$A:$B,2,0),"No")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28" t="str">
        <f>IF(M7291=People!$B$5,People!$A$5,IF(M7291=People!$B$4,People!$A$4,IF(M7291=People!$B$3,People!$A$3,IF(M7291=People!$B$2,People!$A$2,0))))</f>
        <v>Anna Andreadi</v>
      </c>
      <c r="W7291" s="28" t="str">
        <f>IFERROR(VLOOKUP(DATA[[#This Row],[Order ID]],Returns!$A:$B,2,0),"No")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8" t="str">
        <f>IF(M7292=People!$B$5,People!$A$5,IF(M7292=People!$B$4,People!$A$4,IF(M7292=People!$B$3,People!$A$3,IF(M7292=People!$B$2,People!$A$2,0))))</f>
        <v>Anna Andreadi</v>
      </c>
      <c r="W7292" s="28" t="str">
        <f>IFERROR(VLOOKUP(DATA[[#This Row],[Order ID]],Returns!$A:$B,2,0),"No")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28" t="str">
        <f>IF(M7293=People!$B$5,People!$A$5,IF(M7293=People!$B$4,People!$A$4,IF(M7293=People!$B$3,People!$A$3,IF(M7293=People!$B$2,People!$A$2,0))))</f>
        <v>Anna Andreadi</v>
      </c>
      <c r="W7293" s="28" t="str">
        <f>IFERROR(VLOOKUP(DATA[[#This Row],[Order ID]],Returns!$A:$B,2,0),"No")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28" t="str">
        <f>IF(M7294=People!$B$5,People!$A$5,IF(M7294=People!$B$4,People!$A$4,IF(M7294=People!$B$3,People!$A$3,IF(M7294=People!$B$2,People!$A$2,0))))</f>
        <v>Cassandra Brandow</v>
      </c>
      <c r="W7294" s="28" t="str">
        <f>IFERROR(VLOOKUP(DATA[[#This Row],[Order ID]],Returns!$A:$B,2,0),"No")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28" t="str">
        <f>IF(M7295=People!$B$5,People!$A$5,IF(M7295=People!$B$4,People!$A$4,IF(M7295=People!$B$3,People!$A$3,IF(M7295=People!$B$2,People!$A$2,0))))</f>
        <v>Anna Andreadi</v>
      </c>
      <c r="W7295" s="28" t="str">
        <f>IFERROR(VLOOKUP(DATA[[#This Row],[Order ID]],Returns!$A:$B,2,0),"No")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8" t="str">
        <f>IF(M7296=People!$B$5,People!$A$5,IF(M7296=People!$B$4,People!$A$4,IF(M7296=People!$B$3,People!$A$3,IF(M7296=People!$B$2,People!$A$2,0))))</f>
        <v>Anna Andreadi</v>
      </c>
      <c r="W7296" s="28" t="str">
        <f>IFERROR(VLOOKUP(DATA[[#This Row],[Order ID]],Returns!$A:$B,2,0),"No")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8" t="str">
        <f>IF(M7297=People!$B$5,People!$A$5,IF(M7297=People!$B$4,People!$A$4,IF(M7297=People!$B$3,People!$A$3,IF(M7297=People!$B$2,People!$A$2,0))))</f>
        <v>Kelly Williams</v>
      </c>
      <c r="W7297" s="28" t="str">
        <f>IFERROR(VLOOKUP(DATA[[#This Row],[Order ID]],Returns!$A:$B,2,0),"No")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8" t="str">
        <f>IF(M7298=People!$B$5,People!$A$5,IF(M7298=People!$B$4,People!$A$4,IF(M7298=People!$B$3,People!$A$3,IF(M7298=People!$B$2,People!$A$2,0))))</f>
        <v>Kelly Williams</v>
      </c>
      <c r="W7298" s="28" t="str">
        <f>IFERROR(VLOOKUP(DATA[[#This Row],[Order ID]],Returns!$A:$B,2,0),"No")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8" t="str">
        <f>IF(M7299=People!$B$5,People!$A$5,IF(M7299=People!$B$4,People!$A$4,IF(M7299=People!$B$3,People!$A$3,IF(M7299=People!$B$2,People!$A$2,0))))</f>
        <v>Chuck Magee</v>
      </c>
      <c r="W7299" s="28" t="str">
        <f>IFERROR(VLOOKUP(DATA[[#This Row],[Order ID]],Returns!$A:$B,2,0),"No")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8" t="str">
        <f>IF(M7300=People!$B$5,People!$A$5,IF(M7300=People!$B$4,People!$A$4,IF(M7300=People!$B$3,People!$A$3,IF(M7300=People!$B$2,People!$A$2,0))))</f>
        <v>Kelly Williams</v>
      </c>
      <c r="W7300" s="28" t="str">
        <f>IFERROR(VLOOKUP(DATA[[#This Row],[Order ID]],Returns!$A:$B,2,0),"No")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8" t="str">
        <f>IF(M7301=People!$B$5,People!$A$5,IF(M7301=People!$B$4,People!$A$4,IF(M7301=People!$B$3,People!$A$3,IF(M7301=People!$B$2,People!$A$2,0))))</f>
        <v>Kelly Williams</v>
      </c>
      <c r="W7301" s="28" t="str">
        <f>IFERROR(VLOOKUP(DATA[[#This Row],[Order ID]],Returns!$A:$B,2,0),"No")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8" t="str">
        <f>IF(M7302=People!$B$5,People!$A$5,IF(M7302=People!$B$4,People!$A$4,IF(M7302=People!$B$3,People!$A$3,IF(M7302=People!$B$2,People!$A$2,0))))</f>
        <v>Kelly Williams</v>
      </c>
      <c r="W7302" s="28" t="str">
        <f>IFERROR(VLOOKUP(DATA[[#This Row],[Order ID]],Returns!$A:$B,2,0),"No")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8" t="str">
        <f>IF(M7303=People!$B$5,People!$A$5,IF(M7303=People!$B$4,People!$A$4,IF(M7303=People!$B$3,People!$A$3,IF(M7303=People!$B$2,People!$A$2,0))))</f>
        <v>Kelly Williams</v>
      </c>
      <c r="W7303" s="28" t="str">
        <f>IFERROR(VLOOKUP(DATA[[#This Row],[Order ID]],Returns!$A:$B,2,0),"No")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8" t="str">
        <f>IF(M7304=People!$B$5,People!$A$5,IF(M7304=People!$B$4,People!$A$4,IF(M7304=People!$B$3,People!$A$3,IF(M7304=People!$B$2,People!$A$2,0))))</f>
        <v>Kelly Williams</v>
      </c>
      <c r="W7304" s="28" t="str">
        <f>IFERROR(VLOOKUP(DATA[[#This Row],[Order ID]],Returns!$A:$B,2,0),"No")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8" t="str">
        <f>IF(M7305=People!$B$5,People!$A$5,IF(M7305=People!$B$4,People!$A$4,IF(M7305=People!$B$3,People!$A$3,IF(M7305=People!$B$2,People!$A$2,0))))</f>
        <v>Cassandra Brandow</v>
      </c>
      <c r="W7305" s="28" t="str">
        <f>IFERROR(VLOOKUP(DATA[[#This Row],[Order ID]],Returns!$A:$B,2,0),"No")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28" t="str">
        <f>IF(M7306=People!$B$5,People!$A$5,IF(M7306=People!$B$4,People!$A$4,IF(M7306=People!$B$3,People!$A$3,IF(M7306=People!$B$2,People!$A$2,0))))</f>
        <v>Cassandra Brandow</v>
      </c>
      <c r="W7306" s="28" t="str">
        <f>IFERROR(VLOOKUP(DATA[[#This Row],[Order ID]],Returns!$A:$B,2,0),"No")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8" t="str">
        <f>IF(M7307=People!$B$5,People!$A$5,IF(M7307=People!$B$4,People!$A$4,IF(M7307=People!$B$3,People!$A$3,IF(M7307=People!$B$2,People!$A$2,0))))</f>
        <v>Kelly Williams</v>
      </c>
      <c r="W7307" s="28" t="str">
        <f>IFERROR(VLOOKUP(DATA[[#This Row],[Order ID]],Returns!$A:$B,2,0),"No")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28" t="str">
        <f>IF(M7308=People!$B$5,People!$A$5,IF(M7308=People!$B$4,People!$A$4,IF(M7308=People!$B$3,People!$A$3,IF(M7308=People!$B$2,People!$A$2,0))))</f>
        <v>Anna Andreadi</v>
      </c>
      <c r="W7308" s="28" t="str">
        <f>IFERROR(VLOOKUP(DATA[[#This Row],[Order ID]],Returns!$A:$B,2,0),"No")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8" t="str">
        <f>IF(M7309=People!$B$5,People!$A$5,IF(M7309=People!$B$4,People!$A$4,IF(M7309=People!$B$3,People!$A$3,IF(M7309=People!$B$2,People!$A$2,0))))</f>
        <v>Anna Andreadi</v>
      </c>
      <c r="W7309" s="28" t="str">
        <f>IFERROR(VLOOKUP(DATA[[#This Row],[Order ID]],Returns!$A:$B,2,0),"No")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28" t="str">
        <f>IF(M7310=People!$B$5,People!$A$5,IF(M7310=People!$B$4,People!$A$4,IF(M7310=People!$B$3,People!$A$3,IF(M7310=People!$B$2,People!$A$2,0))))</f>
        <v>Anna Andreadi</v>
      </c>
      <c r="W7310" s="28" t="str">
        <f>IFERROR(VLOOKUP(DATA[[#This Row],[Order ID]],Returns!$A:$B,2,0),"No")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8" t="str">
        <f>IF(M7311=People!$B$5,People!$A$5,IF(M7311=People!$B$4,People!$A$4,IF(M7311=People!$B$3,People!$A$3,IF(M7311=People!$B$2,People!$A$2,0))))</f>
        <v>Chuck Magee</v>
      </c>
      <c r="W7311" s="28" t="str">
        <f>IFERROR(VLOOKUP(DATA[[#This Row],[Order ID]],Returns!$A:$B,2,0),"No")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28" t="str">
        <f>IF(M7312=People!$B$5,People!$A$5,IF(M7312=People!$B$4,People!$A$4,IF(M7312=People!$B$3,People!$A$3,IF(M7312=People!$B$2,People!$A$2,0))))</f>
        <v>Kelly Williams</v>
      </c>
      <c r="W7312" s="28" t="str">
        <f>IFERROR(VLOOKUP(DATA[[#This Row],[Order ID]],Returns!$A:$B,2,0),"No")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8" t="str">
        <f>IF(M7313=People!$B$5,People!$A$5,IF(M7313=People!$B$4,People!$A$4,IF(M7313=People!$B$3,People!$A$3,IF(M7313=People!$B$2,People!$A$2,0))))</f>
        <v>Cassandra Brandow</v>
      </c>
      <c r="W7313" s="28" t="str">
        <f>IFERROR(VLOOKUP(DATA[[#This Row],[Order ID]],Returns!$A:$B,2,0),"No")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8" t="str">
        <f>IF(M7314=People!$B$5,People!$A$5,IF(M7314=People!$B$4,People!$A$4,IF(M7314=People!$B$3,People!$A$3,IF(M7314=People!$B$2,People!$A$2,0))))</f>
        <v>Cassandra Brandow</v>
      </c>
      <c r="W7314" s="28" t="str">
        <f>IFERROR(VLOOKUP(DATA[[#This Row],[Order ID]],Returns!$A:$B,2,0),"No")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8" t="str">
        <f>IF(M7315=People!$B$5,People!$A$5,IF(M7315=People!$B$4,People!$A$4,IF(M7315=People!$B$3,People!$A$3,IF(M7315=People!$B$2,People!$A$2,0))))</f>
        <v>Cassandra Brandow</v>
      </c>
      <c r="W7315" s="28" t="str">
        <f>IFERROR(VLOOKUP(DATA[[#This Row],[Order ID]],Returns!$A:$B,2,0),"No")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8" t="str">
        <f>IF(M7316=People!$B$5,People!$A$5,IF(M7316=People!$B$4,People!$A$4,IF(M7316=People!$B$3,People!$A$3,IF(M7316=People!$B$2,People!$A$2,0))))</f>
        <v>Kelly Williams</v>
      </c>
      <c r="W7316" s="28" t="str">
        <f>IFERROR(VLOOKUP(DATA[[#This Row],[Order ID]],Returns!$A:$B,2,0),"No")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28" t="str">
        <f>IF(M7317=People!$B$5,People!$A$5,IF(M7317=People!$B$4,People!$A$4,IF(M7317=People!$B$3,People!$A$3,IF(M7317=People!$B$2,People!$A$2,0))))</f>
        <v>Chuck Magee</v>
      </c>
      <c r="W7317" s="28" t="str">
        <f>IFERROR(VLOOKUP(DATA[[#This Row],[Order ID]],Returns!$A:$B,2,0),"No")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8" t="str">
        <f>IF(M7318=People!$B$5,People!$A$5,IF(M7318=People!$B$4,People!$A$4,IF(M7318=People!$B$3,People!$A$3,IF(M7318=People!$B$2,People!$A$2,0))))</f>
        <v>Chuck Magee</v>
      </c>
      <c r="W7318" s="28" t="str">
        <f>IFERROR(VLOOKUP(DATA[[#This Row],[Order ID]],Returns!$A:$B,2,0),"No")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8" t="str">
        <f>IF(M7319=People!$B$5,People!$A$5,IF(M7319=People!$B$4,People!$A$4,IF(M7319=People!$B$3,People!$A$3,IF(M7319=People!$B$2,People!$A$2,0))))</f>
        <v>Anna Andreadi</v>
      </c>
      <c r="W7319" s="28" t="str">
        <f>IFERROR(VLOOKUP(DATA[[#This Row],[Order ID]],Returns!$A:$B,2,0),"No")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8" t="str">
        <f>IF(M7320=People!$B$5,People!$A$5,IF(M7320=People!$B$4,People!$A$4,IF(M7320=People!$B$3,People!$A$3,IF(M7320=People!$B$2,People!$A$2,0))))</f>
        <v>Anna Andreadi</v>
      </c>
      <c r="W7320" s="28" t="str">
        <f>IFERROR(VLOOKUP(DATA[[#This Row],[Order ID]],Returns!$A:$B,2,0),"No")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28" t="str">
        <f>IF(M7321=People!$B$5,People!$A$5,IF(M7321=People!$B$4,People!$A$4,IF(M7321=People!$B$3,People!$A$3,IF(M7321=People!$B$2,People!$A$2,0))))</f>
        <v>Chuck Magee</v>
      </c>
      <c r="W7321" s="28" t="str">
        <f>IFERROR(VLOOKUP(DATA[[#This Row],[Order ID]],Returns!$A:$B,2,0),"No")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8" t="str">
        <f>IF(M7322=People!$B$5,People!$A$5,IF(M7322=People!$B$4,People!$A$4,IF(M7322=People!$B$3,People!$A$3,IF(M7322=People!$B$2,People!$A$2,0))))</f>
        <v>Chuck Magee</v>
      </c>
      <c r="W7322" s="28" t="str">
        <f>IFERROR(VLOOKUP(DATA[[#This Row],[Order ID]],Returns!$A:$B,2,0),"No")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8" t="str">
        <f>IF(M7323=People!$B$5,People!$A$5,IF(M7323=People!$B$4,People!$A$4,IF(M7323=People!$B$3,People!$A$3,IF(M7323=People!$B$2,People!$A$2,0))))</f>
        <v>Kelly Williams</v>
      </c>
      <c r="W7323" s="28" t="str">
        <f>IFERROR(VLOOKUP(DATA[[#This Row],[Order ID]],Returns!$A:$B,2,0),"No")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28" t="str">
        <f>IF(M7324=People!$B$5,People!$A$5,IF(M7324=People!$B$4,People!$A$4,IF(M7324=People!$B$3,People!$A$3,IF(M7324=People!$B$2,People!$A$2,0))))</f>
        <v>Kelly Williams</v>
      </c>
      <c r="W7324" s="28" t="str">
        <f>IFERROR(VLOOKUP(DATA[[#This Row],[Order ID]],Returns!$A:$B,2,0),"No")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28" t="str">
        <f>IF(M7325=People!$B$5,People!$A$5,IF(M7325=People!$B$4,People!$A$4,IF(M7325=People!$B$3,People!$A$3,IF(M7325=People!$B$2,People!$A$2,0))))</f>
        <v>Chuck Magee</v>
      </c>
      <c r="W7325" s="28" t="str">
        <f>IFERROR(VLOOKUP(DATA[[#This Row],[Order ID]],Returns!$A:$B,2,0),"No")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8" t="str">
        <f>IF(M7326=People!$B$5,People!$A$5,IF(M7326=People!$B$4,People!$A$4,IF(M7326=People!$B$3,People!$A$3,IF(M7326=People!$B$2,People!$A$2,0))))</f>
        <v>Chuck Magee</v>
      </c>
      <c r="W7326" s="28" t="str">
        <f>IFERROR(VLOOKUP(DATA[[#This Row],[Order ID]],Returns!$A:$B,2,0),"No")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28" t="str">
        <f>IF(M7327=People!$B$5,People!$A$5,IF(M7327=People!$B$4,People!$A$4,IF(M7327=People!$B$3,People!$A$3,IF(M7327=People!$B$2,People!$A$2,0))))</f>
        <v>Anna Andreadi</v>
      </c>
      <c r="W7327" s="28" t="str">
        <f>IFERROR(VLOOKUP(DATA[[#This Row],[Order ID]],Returns!$A:$B,2,0),"No")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8" t="str">
        <f>IF(M7328=People!$B$5,People!$A$5,IF(M7328=People!$B$4,People!$A$4,IF(M7328=People!$B$3,People!$A$3,IF(M7328=People!$B$2,People!$A$2,0))))</f>
        <v>Anna Andreadi</v>
      </c>
      <c r="W7328" s="28" t="str">
        <f>IFERROR(VLOOKUP(DATA[[#This Row],[Order ID]],Returns!$A:$B,2,0),"No")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28" t="str">
        <f>IF(M7329=People!$B$5,People!$A$5,IF(M7329=People!$B$4,People!$A$4,IF(M7329=People!$B$3,People!$A$3,IF(M7329=People!$B$2,People!$A$2,0))))</f>
        <v>Anna Andreadi</v>
      </c>
      <c r="W7329" s="28" t="str">
        <f>IFERROR(VLOOKUP(DATA[[#This Row],[Order ID]],Returns!$A:$B,2,0),"No")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8" t="str">
        <f>IF(M7330=People!$B$5,People!$A$5,IF(M7330=People!$B$4,People!$A$4,IF(M7330=People!$B$3,People!$A$3,IF(M7330=People!$B$2,People!$A$2,0))))</f>
        <v>Anna Andreadi</v>
      </c>
      <c r="W7330" s="28" t="str">
        <f>IFERROR(VLOOKUP(DATA[[#This Row],[Order ID]],Returns!$A:$B,2,0),"No")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28" t="str">
        <f>IF(M7331=People!$B$5,People!$A$5,IF(M7331=People!$B$4,People!$A$4,IF(M7331=People!$B$3,People!$A$3,IF(M7331=People!$B$2,People!$A$2,0))))</f>
        <v>Anna Andreadi</v>
      </c>
      <c r="W7331" s="28" t="str">
        <f>IFERROR(VLOOKUP(DATA[[#This Row],[Order ID]],Returns!$A:$B,2,0),"No")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28" t="str">
        <f>IF(M7332=People!$B$5,People!$A$5,IF(M7332=People!$B$4,People!$A$4,IF(M7332=People!$B$3,People!$A$3,IF(M7332=People!$B$2,People!$A$2,0))))</f>
        <v>Kelly Williams</v>
      </c>
      <c r="W7332" s="28" t="str">
        <f>IFERROR(VLOOKUP(DATA[[#This Row],[Order ID]],Returns!$A:$B,2,0),"No")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8" t="str">
        <f>IF(M7333=People!$B$5,People!$A$5,IF(M7333=People!$B$4,People!$A$4,IF(M7333=People!$B$3,People!$A$3,IF(M7333=People!$B$2,People!$A$2,0))))</f>
        <v>Chuck Magee</v>
      </c>
      <c r="W7333" s="28" t="str">
        <f>IFERROR(VLOOKUP(DATA[[#This Row],[Order ID]],Returns!$A:$B,2,0),"No")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8" t="str">
        <f>IF(M7334=People!$B$5,People!$A$5,IF(M7334=People!$B$4,People!$A$4,IF(M7334=People!$B$3,People!$A$3,IF(M7334=People!$B$2,People!$A$2,0))))</f>
        <v>Chuck Magee</v>
      </c>
      <c r="W7334" s="28" t="str">
        <f>IFERROR(VLOOKUP(DATA[[#This Row],[Order ID]],Returns!$A:$B,2,0),"No")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28" t="str">
        <f>IF(M7335=People!$B$5,People!$A$5,IF(M7335=People!$B$4,People!$A$4,IF(M7335=People!$B$3,People!$A$3,IF(M7335=People!$B$2,People!$A$2,0))))</f>
        <v>Cassandra Brandow</v>
      </c>
      <c r="W7335" s="28" t="str">
        <f>IFERROR(VLOOKUP(DATA[[#This Row],[Order ID]],Returns!$A:$B,2,0),"No")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8" t="str">
        <f>IF(M7336=People!$B$5,People!$A$5,IF(M7336=People!$B$4,People!$A$4,IF(M7336=People!$B$3,People!$A$3,IF(M7336=People!$B$2,People!$A$2,0))))</f>
        <v>Cassandra Brandow</v>
      </c>
      <c r="W7336" s="28" t="str">
        <f>IFERROR(VLOOKUP(DATA[[#This Row],[Order ID]],Returns!$A:$B,2,0),"No")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28" t="str">
        <f>IF(M7337=People!$B$5,People!$A$5,IF(M7337=People!$B$4,People!$A$4,IF(M7337=People!$B$3,People!$A$3,IF(M7337=People!$B$2,People!$A$2,0))))</f>
        <v>Chuck Magee</v>
      </c>
      <c r="W7337" s="28" t="str">
        <f>IFERROR(VLOOKUP(DATA[[#This Row],[Order ID]],Returns!$A:$B,2,0),"No")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8" t="str">
        <f>IF(M7338=People!$B$5,People!$A$5,IF(M7338=People!$B$4,People!$A$4,IF(M7338=People!$B$3,People!$A$3,IF(M7338=People!$B$2,People!$A$2,0))))</f>
        <v>Chuck Magee</v>
      </c>
      <c r="W7338" s="28" t="str">
        <f>IFERROR(VLOOKUP(DATA[[#This Row],[Order ID]],Returns!$A:$B,2,0),"No")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28" t="str">
        <f>IF(M7339=People!$B$5,People!$A$5,IF(M7339=People!$B$4,People!$A$4,IF(M7339=People!$B$3,People!$A$3,IF(M7339=People!$B$2,People!$A$2,0))))</f>
        <v>Anna Andreadi</v>
      </c>
      <c r="W7339" s="28" t="str">
        <f>IFERROR(VLOOKUP(DATA[[#This Row],[Order ID]],Returns!$A:$B,2,0),"No")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8" t="str">
        <f>IF(M7340=People!$B$5,People!$A$5,IF(M7340=People!$B$4,People!$A$4,IF(M7340=People!$B$3,People!$A$3,IF(M7340=People!$B$2,People!$A$2,0))))</f>
        <v>Chuck Magee</v>
      </c>
      <c r="W7340" s="28" t="str">
        <f>IFERROR(VLOOKUP(DATA[[#This Row],[Order ID]],Returns!$A:$B,2,0),"No")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28" t="str">
        <f>IF(M7341=People!$B$5,People!$A$5,IF(M7341=People!$B$4,People!$A$4,IF(M7341=People!$B$3,People!$A$3,IF(M7341=People!$B$2,People!$A$2,0))))</f>
        <v>Chuck Magee</v>
      </c>
      <c r="W7341" s="28" t="str">
        <f>IFERROR(VLOOKUP(DATA[[#This Row],[Order ID]],Returns!$A:$B,2,0),"No")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28" t="str">
        <f>IF(M7342=People!$B$5,People!$A$5,IF(M7342=People!$B$4,People!$A$4,IF(M7342=People!$B$3,People!$A$3,IF(M7342=People!$B$2,People!$A$2,0))))</f>
        <v>Cassandra Brandow</v>
      </c>
      <c r="W7342" s="28" t="str">
        <f>IFERROR(VLOOKUP(DATA[[#This Row],[Order ID]],Returns!$A:$B,2,0),"No")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8" t="str">
        <f>IF(M7343=People!$B$5,People!$A$5,IF(M7343=People!$B$4,People!$A$4,IF(M7343=People!$B$3,People!$A$3,IF(M7343=People!$B$2,People!$A$2,0))))</f>
        <v>Cassandra Brandow</v>
      </c>
      <c r="W7343" s="28" t="str">
        <f>IFERROR(VLOOKUP(DATA[[#This Row],[Order ID]],Returns!$A:$B,2,0),"No")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28" t="str">
        <f>IF(M7344=People!$B$5,People!$A$5,IF(M7344=People!$B$4,People!$A$4,IF(M7344=People!$B$3,People!$A$3,IF(M7344=People!$B$2,People!$A$2,0))))</f>
        <v>Cassandra Brandow</v>
      </c>
      <c r="W7344" s="28" t="str">
        <f>IFERROR(VLOOKUP(DATA[[#This Row],[Order ID]],Returns!$A:$B,2,0),"No")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28" t="str">
        <f>IF(M7345=People!$B$5,People!$A$5,IF(M7345=People!$B$4,People!$A$4,IF(M7345=People!$B$3,People!$A$3,IF(M7345=People!$B$2,People!$A$2,0))))</f>
        <v>Chuck Magee</v>
      </c>
      <c r="W7345" s="28" t="str">
        <f>IFERROR(VLOOKUP(DATA[[#This Row],[Order ID]],Returns!$A:$B,2,0),"No")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28" t="str">
        <f>IF(M7346=People!$B$5,People!$A$5,IF(M7346=People!$B$4,People!$A$4,IF(M7346=People!$B$3,People!$A$3,IF(M7346=People!$B$2,People!$A$2,0))))</f>
        <v>Cassandra Brandow</v>
      </c>
      <c r="W7346" s="28" t="str">
        <f>IFERROR(VLOOKUP(DATA[[#This Row],[Order ID]],Returns!$A:$B,2,0),"No")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8" t="str">
        <f>IF(M7347=People!$B$5,People!$A$5,IF(M7347=People!$B$4,People!$A$4,IF(M7347=People!$B$3,People!$A$3,IF(M7347=People!$B$2,People!$A$2,0))))</f>
        <v>Cassandra Brandow</v>
      </c>
      <c r="W7347" s="28" t="str">
        <f>IFERROR(VLOOKUP(DATA[[#This Row],[Order ID]],Returns!$A:$B,2,0),"No")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8" t="str">
        <f>IF(M7348=People!$B$5,People!$A$5,IF(M7348=People!$B$4,People!$A$4,IF(M7348=People!$B$3,People!$A$3,IF(M7348=People!$B$2,People!$A$2,0))))</f>
        <v>Cassandra Brandow</v>
      </c>
      <c r="W7348" s="28" t="str">
        <f>IFERROR(VLOOKUP(DATA[[#This Row],[Order ID]],Returns!$A:$B,2,0),"No")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8" t="str">
        <f>IF(M7349=People!$B$5,People!$A$5,IF(M7349=People!$B$4,People!$A$4,IF(M7349=People!$B$3,People!$A$3,IF(M7349=People!$B$2,People!$A$2,0))))</f>
        <v>Cassandra Brandow</v>
      </c>
      <c r="W7349" s="28" t="str">
        <f>IFERROR(VLOOKUP(DATA[[#This Row],[Order ID]],Returns!$A:$B,2,0),"No")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8" t="str">
        <f>IF(M7350=People!$B$5,People!$A$5,IF(M7350=People!$B$4,People!$A$4,IF(M7350=People!$B$3,People!$A$3,IF(M7350=People!$B$2,People!$A$2,0))))</f>
        <v>Kelly Williams</v>
      </c>
      <c r="W7350" s="28" t="str">
        <f>IFERROR(VLOOKUP(DATA[[#This Row],[Order ID]],Returns!$A:$B,2,0),"No")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28" t="str">
        <f>IF(M7351=People!$B$5,People!$A$5,IF(M7351=People!$B$4,People!$A$4,IF(M7351=People!$B$3,People!$A$3,IF(M7351=People!$B$2,People!$A$2,0))))</f>
        <v>Kelly Williams</v>
      </c>
      <c r="W7351" s="28" t="str">
        <f>IFERROR(VLOOKUP(DATA[[#This Row],[Order ID]],Returns!$A:$B,2,0),"No")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28" t="str">
        <f>IF(M7352=People!$B$5,People!$A$5,IF(M7352=People!$B$4,People!$A$4,IF(M7352=People!$B$3,People!$A$3,IF(M7352=People!$B$2,People!$A$2,0))))</f>
        <v>Kelly Williams</v>
      </c>
      <c r="W7352" s="28" t="str">
        <f>IFERROR(VLOOKUP(DATA[[#This Row],[Order ID]],Returns!$A:$B,2,0),"No")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28" t="str">
        <f>IF(M7353=People!$B$5,People!$A$5,IF(M7353=People!$B$4,People!$A$4,IF(M7353=People!$B$3,People!$A$3,IF(M7353=People!$B$2,People!$A$2,0))))</f>
        <v>Anna Andreadi</v>
      </c>
      <c r="W7353" s="28" t="str">
        <f>IFERROR(VLOOKUP(DATA[[#This Row],[Order ID]],Returns!$A:$B,2,0),"No")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8" t="str">
        <f>IF(M7354=People!$B$5,People!$A$5,IF(M7354=People!$B$4,People!$A$4,IF(M7354=People!$B$3,People!$A$3,IF(M7354=People!$B$2,People!$A$2,0))))</f>
        <v>Chuck Magee</v>
      </c>
      <c r="W7354" s="28" t="str">
        <f>IFERROR(VLOOKUP(DATA[[#This Row],[Order ID]],Returns!$A:$B,2,0),"No")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8" t="str">
        <f>IF(M7355=People!$B$5,People!$A$5,IF(M7355=People!$B$4,People!$A$4,IF(M7355=People!$B$3,People!$A$3,IF(M7355=People!$B$2,People!$A$2,0))))</f>
        <v>Chuck Magee</v>
      </c>
      <c r="W7355" s="28" t="str">
        <f>IFERROR(VLOOKUP(DATA[[#This Row],[Order ID]],Returns!$A:$B,2,0),"No")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8" t="str">
        <f>IF(M7356=People!$B$5,People!$A$5,IF(M7356=People!$B$4,People!$A$4,IF(M7356=People!$B$3,People!$A$3,IF(M7356=People!$B$2,People!$A$2,0))))</f>
        <v>Anna Andreadi</v>
      </c>
      <c r="W7356" s="28" t="str">
        <f>IFERROR(VLOOKUP(DATA[[#This Row],[Order ID]],Returns!$A:$B,2,0),"No")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28" t="str">
        <f>IF(M7357=People!$B$5,People!$A$5,IF(M7357=People!$B$4,People!$A$4,IF(M7357=People!$B$3,People!$A$3,IF(M7357=People!$B$2,People!$A$2,0))))</f>
        <v>Kelly Williams</v>
      </c>
      <c r="W7357" s="28" t="str">
        <f>IFERROR(VLOOKUP(DATA[[#This Row],[Order ID]],Returns!$A:$B,2,0),"No")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8" t="str">
        <f>IF(M7358=People!$B$5,People!$A$5,IF(M7358=People!$B$4,People!$A$4,IF(M7358=People!$B$3,People!$A$3,IF(M7358=People!$B$2,People!$A$2,0))))</f>
        <v>Anna Andreadi</v>
      </c>
      <c r="W7358" s="28" t="str">
        <f>IFERROR(VLOOKUP(DATA[[#This Row],[Order ID]],Returns!$A:$B,2,0),"No")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28" t="str">
        <f>IF(M7359=People!$B$5,People!$A$5,IF(M7359=People!$B$4,People!$A$4,IF(M7359=People!$B$3,People!$A$3,IF(M7359=People!$B$2,People!$A$2,0))))</f>
        <v>Anna Andreadi</v>
      </c>
      <c r="W7359" s="28" t="str">
        <f>IFERROR(VLOOKUP(DATA[[#This Row],[Order ID]],Returns!$A:$B,2,0),"No")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8" t="str">
        <f>IF(M7360=People!$B$5,People!$A$5,IF(M7360=People!$B$4,People!$A$4,IF(M7360=People!$B$3,People!$A$3,IF(M7360=People!$B$2,People!$A$2,0))))</f>
        <v>Chuck Magee</v>
      </c>
      <c r="W7360" s="28" t="str">
        <f>IFERROR(VLOOKUP(DATA[[#This Row],[Order ID]],Returns!$A:$B,2,0),"No")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8" t="str">
        <f>IF(M7361=People!$B$5,People!$A$5,IF(M7361=People!$B$4,People!$A$4,IF(M7361=People!$B$3,People!$A$3,IF(M7361=People!$B$2,People!$A$2,0))))</f>
        <v>Chuck Magee</v>
      </c>
      <c r="W7361" s="28" t="str">
        <f>IFERROR(VLOOKUP(DATA[[#This Row],[Order ID]],Returns!$A:$B,2,0),"No")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8" t="str">
        <f>IF(M7362=People!$B$5,People!$A$5,IF(M7362=People!$B$4,People!$A$4,IF(M7362=People!$B$3,People!$A$3,IF(M7362=People!$B$2,People!$A$2,0))))</f>
        <v>Anna Andreadi</v>
      </c>
      <c r="W7362" s="28" t="str">
        <f>IFERROR(VLOOKUP(DATA[[#This Row],[Order ID]],Returns!$A:$B,2,0),"No")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8" t="str">
        <f>IF(M7363=People!$B$5,People!$A$5,IF(M7363=People!$B$4,People!$A$4,IF(M7363=People!$B$3,People!$A$3,IF(M7363=People!$B$2,People!$A$2,0))))</f>
        <v>Anna Andreadi</v>
      </c>
      <c r="W7363" s="28" t="str">
        <f>IFERROR(VLOOKUP(DATA[[#This Row],[Order ID]],Returns!$A:$B,2,0),"No")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28" t="str">
        <f>IF(M7364=People!$B$5,People!$A$5,IF(M7364=People!$B$4,People!$A$4,IF(M7364=People!$B$3,People!$A$3,IF(M7364=People!$B$2,People!$A$2,0))))</f>
        <v>Anna Andreadi</v>
      </c>
      <c r="W7364" s="28" t="str">
        <f>IFERROR(VLOOKUP(DATA[[#This Row],[Order ID]],Returns!$A:$B,2,0),"No")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8" t="str">
        <f>IF(M7365=People!$B$5,People!$A$5,IF(M7365=People!$B$4,People!$A$4,IF(M7365=People!$B$3,People!$A$3,IF(M7365=People!$B$2,People!$A$2,0))))</f>
        <v>Chuck Magee</v>
      </c>
      <c r="W7365" s="28" t="str">
        <f>IFERROR(VLOOKUP(DATA[[#This Row],[Order ID]],Returns!$A:$B,2,0),"No")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8" t="str">
        <f>IF(M7366=People!$B$5,People!$A$5,IF(M7366=People!$B$4,People!$A$4,IF(M7366=People!$B$3,People!$A$3,IF(M7366=People!$B$2,People!$A$2,0))))</f>
        <v>Chuck Magee</v>
      </c>
      <c r="W7366" s="28" t="str">
        <f>IFERROR(VLOOKUP(DATA[[#This Row],[Order ID]],Returns!$A:$B,2,0),"No")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8" t="str">
        <f>IF(M7367=People!$B$5,People!$A$5,IF(M7367=People!$B$4,People!$A$4,IF(M7367=People!$B$3,People!$A$3,IF(M7367=People!$B$2,People!$A$2,0))))</f>
        <v>Chuck Magee</v>
      </c>
      <c r="W7367" s="28" t="str">
        <f>IFERROR(VLOOKUP(DATA[[#This Row],[Order ID]],Returns!$A:$B,2,0),"No")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8" t="str">
        <f>IF(M7368=People!$B$5,People!$A$5,IF(M7368=People!$B$4,People!$A$4,IF(M7368=People!$B$3,People!$A$3,IF(M7368=People!$B$2,People!$A$2,0))))</f>
        <v>Chuck Magee</v>
      </c>
      <c r="W7368" s="28" t="str">
        <f>IFERROR(VLOOKUP(DATA[[#This Row],[Order ID]],Returns!$A:$B,2,0),"No")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8" t="str">
        <f>IF(M7369=People!$B$5,People!$A$5,IF(M7369=People!$B$4,People!$A$4,IF(M7369=People!$B$3,People!$A$3,IF(M7369=People!$B$2,People!$A$2,0))))</f>
        <v>Chuck Magee</v>
      </c>
      <c r="W7369" s="28" t="str">
        <f>IFERROR(VLOOKUP(DATA[[#This Row],[Order ID]],Returns!$A:$B,2,0),"No")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8" t="str">
        <f>IF(M7370=People!$B$5,People!$A$5,IF(M7370=People!$B$4,People!$A$4,IF(M7370=People!$B$3,People!$A$3,IF(M7370=People!$B$2,People!$A$2,0))))</f>
        <v>Cassandra Brandow</v>
      </c>
      <c r="W7370" s="28" t="str">
        <f>IFERROR(VLOOKUP(DATA[[#This Row],[Order ID]],Returns!$A:$B,2,0),"No")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8" t="str">
        <f>IF(M7371=People!$B$5,People!$A$5,IF(M7371=People!$B$4,People!$A$4,IF(M7371=People!$B$3,People!$A$3,IF(M7371=People!$B$2,People!$A$2,0))))</f>
        <v>Cassandra Brandow</v>
      </c>
      <c r="W7371" s="28" t="str">
        <f>IFERROR(VLOOKUP(DATA[[#This Row],[Order ID]],Returns!$A:$B,2,0),"No")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28" t="str">
        <f>IF(M7372=People!$B$5,People!$A$5,IF(M7372=People!$B$4,People!$A$4,IF(M7372=People!$B$3,People!$A$3,IF(M7372=People!$B$2,People!$A$2,0))))</f>
        <v>Kelly Williams</v>
      </c>
      <c r="W7372" s="28" t="str">
        <f>IFERROR(VLOOKUP(DATA[[#This Row],[Order ID]],Returns!$A:$B,2,0),"No")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28" t="str">
        <f>IF(M7373=People!$B$5,People!$A$5,IF(M7373=People!$B$4,People!$A$4,IF(M7373=People!$B$3,People!$A$3,IF(M7373=People!$B$2,People!$A$2,0))))</f>
        <v>Anna Andreadi</v>
      </c>
      <c r="W7373" s="28" t="str">
        <f>IFERROR(VLOOKUP(DATA[[#This Row],[Order ID]],Returns!$A:$B,2,0),"No")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8" t="str">
        <f>IF(M7374=People!$B$5,People!$A$5,IF(M7374=People!$B$4,People!$A$4,IF(M7374=People!$B$3,People!$A$3,IF(M7374=People!$B$2,People!$A$2,0))))</f>
        <v>Anna Andreadi</v>
      </c>
      <c r="W7374" s="28" t="str">
        <f>IFERROR(VLOOKUP(DATA[[#This Row],[Order ID]],Returns!$A:$B,2,0),"No")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28" t="str">
        <f>IF(M7375=People!$B$5,People!$A$5,IF(M7375=People!$B$4,People!$A$4,IF(M7375=People!$B$3,People!$A$3,IF(M7375=People!$B$2,People!$A$2,0))))</f>
        <v>Anna Andreadi</v>
      </c>
      <c r="W7375" s="28" t="str">
        <f>IFERROR(VLOOKUP(DATA[[#This Row],[Order ID]],Returns!$A:$B,2,0),"No")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28" t="str">
        <f>IF(M7376=People!$B$5,People!$A$5,IF(M7376=People!$B$4,People!$A$4,IF(M7376=People!$B$3,People!$A$3,IF(M7376=People!$B$2,People!$A$2,0))))</f>
        <v>Anna Andreadi</v>
      </c>
      <c r="W7376" s="28" t="str">
        <f>IFERROR(VLOOKUP(DATA[[#This Row],[Order ID]],Returns!$A:$B,2,0),"No")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8" t="str">
        <f>IF(M7377=People!$B$5,People!$A$5,IF(M7377=People!$B$4,People!$A$4,IF(M7377=People!$B$3,People!$A$3,IF(M7377=People!$B$2,People!$A$2,0))))</f>
        <v>Anna Andreadi</v>
      </c>
      <c r="W7377" s="28" t="str">
        <f>IFERROR(VLOOKUP(DATA[[#This Row],[Order ID]],Returns!$A:$B,2,0),"No")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8" t="str">
        <f>IF(M7378=People!$B$5,People!$A$5,IF(M7378=People!$B$4,People!$A$4,IF(M7378=People!$B$3,People!$A$3,IF(M7378=People!$B$2,People!$A$2,0))))</f>
        <v>Kelly Williams</v>
      </c>
      <c r="W7378" s="28" t="str">
        <f>IFERROR(VLOOKUP(DATA[[#This Row],[Order ID]],Returns!$A:$B,2,0),"No")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28" t="str">
        <f>IF(M7379=People!$B$5,People!$A$5,IF(M7379=People!$B$4,People!$A$4,IF(M7379=People!$B$3,People!$A$3,IF(M7379=People!$B$2,People!$A$2,0))))</f>
        <v>Anna Andreadi</v>
      </c>
      <c r="W7379" s="28" t="str">
        <f>IFERROR(VLOOKUP(DATA[[#This Row],[Order ID]],Returns!$A:$B,2,0),"No")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8" t="str">
        <f>IF(M7380=People!$B$5,People!$A$5,IF(M7380=People!$B$4,People!$A$4,IF(M7380=People!$B$3,People!$A$3,IF(M7380=People!$B$2,People!$A$2,0))))</f>
        <v>Cassandra Brandow</v>
      </c>
      <c r="W7380" s="28" t="str">
        <f>IFERROR(VLOOKUP(DATA[[#This Row],[Order ID]],Returns!$A:$B,2,0),"No")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28" t="str">
        <f>IF(M7381=People!$B$5,People!$A$5,IF(M7381=People!$B$4,People!$A$4,IF(M7381=People!$B$3,People!$A$3,IF(M7381=People!$B$2,People!$A$2,0))))</f>
        <v>Kelly Williams</v>
      </c>
      <c r="W7381" s="28" t="str">
        <f>IFERROR(VLOOKUP(DATA[[#This Row],[Order ID]],Returns!$A:$B,2,0),"No")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28" t="str">
        <f>IF(M7382=People!$B$5,People!$A$5,IF(M7382=People!$B$4,People!$A$4,IF(M7382=People!$B$3,People!$A$3,IF(M7382=People!$B$2,People!$A$2,0))))</f>
        <v>Kelly Williams</v>
      </c>
      <c r="W7382" s="28" t="str">
        <f>IFERROR(VLOOKUP(DATA[[#This Row],[Order ID]],Returns!$A:$B,2,0),"No")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8" t="str">
        <f>IF(M7383=People!$B$5,People!$A$5,IF(M7383=People!$B$4,People!$A$4,IF(M7383=People!$B$3,People!$A$3,IF(M7383=People!$B$2,People!$A$2,0))))</f>
        <v>Kelly Williams</v>
      </c>
      <c r="W7383" s="28" t="str">
        <f>IFERROR(VLOOKUP(DATA[[#This Row],[Order ID]],Returns!$A:$B,2,0),"No")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8" t="str">
        <f>IF(M7384=People!$B$5,People!$A$5,IF(M7384=People!$B$4,People!$A$4,IF(M7384=People!$B$3,People!$A$3,IF(M7384=People!$B$2,People!$A$2,0))))</f>
        <v>Kelly Williams</v>
      </c>
      <c r="W7384" s="28" t="str">
        <f>IFERROR(VLOOKUP(DATA[[#This Row],[Order ID]],Returns!$A:$B,2,0),"No")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28" t="str">
        <f>IF(M7385=People!$B$5,People!$A$5,IF(M7385=People!$B$4,People!$A$4,IF(M7385=People!$B$3,People!$A$3,IF(M7385=People!$B$2,People!$A$2,0))))</f>
        <v>Kelly Williams</v>
      </c>
      <c r="W7385" s="28" t="str">
        <f>IFERROR(VLOOKUP(DATA[[#This Row],[Order ID]],Returns!$A:$B,2,0),"No")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28" t="str">
        <f>IF(M7386=People!$B$5,People!$A$5,IF(M7386=People!$B$4,People!$A$4,IF(M7386=People!$B$3,People!$A$3,IF(M7386=People!$B$2,People!$A$2,0))))</f>
        <v>Kelly Williams</v>
      </c>
      <c r="W7386" s="28" t="str">
        <f>IFERROR(VLOOKUP(DATA[[#This Row],[Order ID]],Returns!$A:$B,2,0),"No")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28" t="str">
        <f>IF(M7387=People!$B$5,People!$A$5,IF(M7387=People!$B$4,People!$A$4,IF(M7387=People!$B$3,People!$A$3,IF(M7387=People!$B$2,People!$A$2,0))))</f>
        <v>Kelly Williams</v>
      </c>
      <c r="W7387" s="28" t="str">
        <f>IFERROR(VLOOKUP(DATA[[#This Row],[Order ID]],Returns!$A:$B,2,0),"No")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28" t="str">
        <f>IF(M7388=People!$B$5,People!$A$5,IF(M7388=People!$B$4,People!$A$4,IF(M7388=People!$B$3,People!$A$3,IF(M7388=People!$B$2,People!$A$2,0))))</f>
        <v>Kelly Williams</v>
      </c>
      <c r="W7388" s="28" t="str">
        <f>IFERROR(VLOOKUP(DATA[[#This Row],[Order ID]],Returns!$A:$B,2,0),"No")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8" t="str">
        <f>IF(M7389=People!$B$5,People!$A$5,IF(M7389=People!$B$4,People!$A$4,IF(M7389=People!$B$3,People!$A$3,IF(M7389=People!$B$2,People!$A$2,0))))</f>
        <v>Kelly Williams</v>
      </c>
      <c r="W7389" s="28" t="str">
        <f>IFERROR(VLOOKUP(DATA[[#This Row],[Order ID]],Returns!$A:$B,2,0),"No")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28" t="str">
        <f>IF(M7390=People!$B$5,People!$A$5,IF(M7390=People!$B$4,People!$A$4,IF(M7390=People!$B$3,People!$A$3,IF(M7390=People!$B$2,People!$A$2,0))))</f>
        <v>Kelly Williams</v>
      </c>
      <c r="W7390" s="28" t="str">
        <f>IFERROR(VLOOKUP(DATA[[#This Row],[Order ID]],Returns!$A:$B,2,0),"No")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8" t="str">
        <f>IF(M7391=People!$B$5,People!$A$5,IF(M7391=People!$B$4,People!$A$4,IF(M7391=People!$B$3,People!$A$3,IF(M7391=People!$B$2,People!$A$2,0))))</f>
        <v>Cassandra Brandow</v>
      </c>
      <c r="W7391" s="28" t="str">
        <f>IFERROR(VLOOKUP(DATA[[#This Row],[Order ID]],Returns!$A:$B,2,0),"No")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8" t="str">
        <f>IF(M7392=People!$B$5,People!$A$5,IF(M7392=People!$B$4,People!$A$4,IF(M7392=People!$B$3,People!$A$3,IF(M7392=People!$B$2,People!$A$2,0))))</f>
        <v>Cassandra Brandow</v>
      </c>
      <c r="W7392" s="28" t="str">
        <f>IFERROR(VLOOKUP(DATA[[#This Row],[Order ID]],Returns!$A:$B,2,0),"No")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8" t="str">
        <f>IF(M7393=People!$B$5,People!$A$5,IF(M7393=People!$B$4,People!$A$4,IF(M7393=People!$B$3,People!$A$3,IF(M7393=People!$B$2,People!$A$2,0))))</f>
        <v>Chuck Magee</v>
      </c>
      <c r="W7393" s="28" t="str">
        <f>IFERROR(VLOOKUP(DATA[[#This Row],[Order ID]],Returns!$A:$B,2,0),"No")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8" t="str">
        <f>IF(M7394=People!$B$5,People!$A$5,IF(M7394=People!$B$4,People!$A$4,IF(M7394=People!$B$3,People!$A$3,IF(M7394=People!$B$2,People!$A$2,0))))</f>
        <v>Anna Andreadi</v>
      </c>
      <c r="W7394" s="28" t="str">
        <f>IFERROR(VLOOKUP(DATA[[#This Row],[Order ID]],Returns!$A:$B,2,0),"No")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8" t="str">
        <f>IF(M7395=People!$B$5,People!$A$5,IF(M7395=People!$B$4,People!$A$4,IF(M7395=People!$B$3,People!$A$3,IF(M7395=People!$B$2,People!$A$2,0))))</f>
        <v>Anna Andreadi</v>
      </c>
      <c r="W7395" s="28" t="str">
        <f>IFERROR(VLOOKUP(DATA[[#This Row],[Order ID]],Returns!$A:$B,2,0),"No")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28" t="str">
        <f>IF(M7396=People!$B$5,People!$A$5,IF(M7396=People!$B$4,People!$A$4,IF(M7396=People!$B$3,People!$A$3,IF(M7396=People!$B$2,People!$A$2,0))))</f>
        <v>Anna Andreadi</v>
      </c>
      <c r="W7396" s="28" t="str">
        <f>IFERROR(VLOOKUP(DATA[[#This Row],[Order ID]],Returns!$A:$B,2,0),"No")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8" t="str">
        <f>IF(M7397=People!$B$5,People!$A$5,IF(M7397=People!$B$4,People!$A$4,IF(M7397=People!$B$3,People!$A$3,IF(M7397=People!$B$2,People!$A$2,0))))</f>
        <v>Chuck Magee</v>
      </c>
      <c r="W7397" s="28" t="str">
        <f>IFERROR(VLOOKUP(DATA[[#This Row],[Order ID]],Returns!$A:$B,2,0),"No")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8" t="str">
        <f>IF(M7398=People!$B$5,People!$A$5,IF(M7398=People!$B$4,People!$A$4,IF(M7398=People!$B$3,People!$A$3,IF(M7398=People!$B$2,People!$A$2,0))))</f>
        <v>Chuck Magee</v>
      </c>
      <c r="W7398" s="28" t="str">
        <f>IFERROR(VLOOKUP(DATA[[#This Row],[Order ID]],Returns!$A:$B,2,0),"No")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8" t="str">
        <f>IF(M7399=People!$B$5,People!$A$5,IF(M7399=People!$B$4,People!$A$4,IF(M7399=People!$B$3,People!$A$3,IF(M7399=People!$B$2,People!$A$2,0))))</f>
        <v>Chuck Magee</v>
      </c>
      <c r="W7399" s="28" t="str">
        <f>IFERROR(VLOOKUP(DATA[[#This Row],[Order ID]],Returns!$A:$B,2,0),"No")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8" t="str">
        <f>IF(M7400=People!$B$5,People!$A$5,IF(M7400=People!$B$4,People!$A$4,IF(M7400=People!$B$3,People!$A$3,IF(M7400=People!$B$2,People!$A$2,0))))</f>
        <v>Kelly Williams</v>
      </c>
      <c r="W7400" s="28" t="str">
        <f>IFERROR(VLOOKUP(DATA[[#This Row],[Order ID]],Returns!$A:$B,2,0),"No")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8" t="str">
        <f>IF(M7401=People!$B$5,People!$A$5,IF(M7401=People!$B$4,People!$A$4,IF(M7401=People!$B$3,People!$A$3,IF(M7401=People!$B$2,People!$A$2,0))))</f>
        <v>Kelly Williams</v>
      </c>
      <c r="W7401" s="28" t="str">
        <f>IFERROR(VLOOKUP(DATA[[#This Row],[Order ID]],Returns!$A:$B,2,0),"No")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28" t="str">
        <f>IF(M7402=People!$B$5,People!$A$5,IF(M7402=People!$B$4,People!$A$4,IF(M7402=People!$B$3,People!$A$3,IF(M7402=People!$B$2,People!$A$2,0))))</f>
        <v>Anna Andreadi</v>
      </c>
      <c r="W7402" s="28" t="str">
        <f>IFERROR(VLOOKUP(DATA[[#This Row],[Order ID]],Returns!$A:$B,2,0),"No")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28" t="str">
        <f>IF(M7403=People!$B$5,People!$A$5,IF(M7403=People!$B$4,People!$A$4,IF(M7403=People!$B$3,People!$A$3,IF(M7403=People!$B$2,People!$A$2,0))))</f>
        <v>Anna Andreadi</v>
      </c>
      <c r="W7403" s="28" t="str">
        <f>IFERROR(VLOOKUP(DATA[[#This Row],[Order ID]],Returns!$A:$B,2,0),"No")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28" t="str">
        <f>IF(M7404=People!$B$5,People!$A$5,IF(M7404=People!$B$4,People!$A$4,IF(M7404=People!$B$3,People!$A$3,IF(M7404=People!$B$2,People!$A$2,0))))</f>
        <v>Chuck Magee</v>
      </c>
      <c r="W7404" s="28" t="str">
        <f>IFERROR(VLOOKUP(DATA[[#This Row],[Order ID]],Returns!$A:$B,2,0),"No")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8" t="str">
        <f>IF(M7405=People!$B$5,People!$A$5,IF(M7405=People!$B$4,People!$A$4,IF(M7405=People!$B$3,People!$A$3,IF(M7405=People!$B$2,People!$A$2,0))))</f>
        <v>Anna Andreadi</v>
      </c>
      <c r="W7405" s="28" t="str">
        <f>IFERROR(VLOOKUP(DATA[[#This Row],[Order ID]],Returns!$A:$B,2,0),"No")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28" t="str">
        <f>IF(M7406=People!$B$5,People!$A$5,IF(M7406=People!$B$4,People!$A$4,IF(M7406=People!$B$3,People!$A$3,IF(M7406=People!$B$2,People!$A$2,0))))</f>
        <v>Anna Andreadi</v>
      </c>
      <c r="W7406" s="28" t="str">
        <f>IFERROR(VLOOKUP(DATA[[#This Row],[Order ID]],Returns!$A:$B,2,0),"No")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8" t="str">
        <f>IF(M7407=People!$B$5,People!$A$5,IF(M7407=People!$B$4,People!$A$4,IF(M7407=People!$B$3,People!$A$3,IF(M7407=People!$B$2,People!$A$2,0))))</f>
        <v>Anna Andreadi</v>
      </c>
      <c r="W7407" s="28" t="str">
        <f>IFERROR(VLOOKUP(DATA[[#This Row],[Order ID]],Returns!$A:$B,2,0),"No")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8" t="str">
        <f>IF(M7408=People!$B$5,People!$A$5,IF(M7408=People!$B$4,People!$A$4,IF(M7408=People!$B$3,People!$A$3,IF(M7408=People!$B$2,People!$A$2,0))))</f>
        <v>Anna Andreadi</v>
      </c>
      <c r="W7408" s="28" t="str">
        <f>IFERROR(VLOOKUP(DATA[[#This Row],[Order ID]],Returns!$A:$B,2,0),"No")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28" t="str">
        <f>IF(M7409=People!$B$5,People!$A$5,IF(M7409=People!$B$4,People!$A$4,IF(M7409=People!$B$3,People!$A$3,IF(M7409=People!$B$2,People!$A$2,0))))</f>
        <v>Kelly Williams</v>
      </c>
      <c r="W7409" s="28" t="str">
        <f>IFERROR(VLOOKUP(DATA[[#This Row],[Order ID]],Returns!$A:$B,2,0),"No")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28" t="str">
        <f>IF(M7410=People!$B$5,People!$A$5,IF(M7410=People!$B$4,People!$A$4,IF(M7410=People!$B$3,People!$A$3,IF(M7410=People!$B$2,People!$A$2,0))))</f>
        <v>Anna Andreadi</v>
      </c>
      <c r="W7410" s="28" t="str">
        <f>IFERROR(VLOOKUP(DATA[[#This Row],[Order ID]],Returns!$A:$B,2,0),"No")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8" t="str">
        <f>IF(M7411=People!$B$5,People!$A$5,IF(M7411=People!$B$4,People!$A$4,IF(M7411=People!$B$3,People!$A$3,IF(M7411=People!$B$2,People!$A$2,0))))</f>
        <v>Chuck Magee</v>
      </c>
      <c r="W7411" s="28" t="str">
        <f>IFERROR(VLOOKUP(DATA[[#This Row],[Order ID]],Returns!$A:$B,2,0),"No")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28" t="str">
        <f>IF(M7412=People!$B$5,People!$A$5,IF(M7412=People!$B$4,People!$A$4,IF(M7412=People!$B$3,People!$A$3,IF(M7412=People!$B$2,People!$A$2,0))))</f>
        <v>Chuck Magee</v>
      </c>
      <c r="W7412" s="28" t="str">
        <f>IFERROR(VLOOKUP(DATA[[#This Row],[Order ID]],Returns!$A:$B,2,0),"No")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8" t="str">
        <f>IF(M7413=People!$B$5,People!$A$5,IF(M7413=People!$B$4,People!$A$4,IF(M7413=People!$B$3,People!$A$3,IF(M7413=People!$B$2,People!$A$2,0))))</f>
        <v>Anna Andreadi</v>
      </c>
      <c r="W7413" s="28" t="str">
        <f>IFERROR(VLOOKUP(DATA[[#This Row],[Order ID]],Returns!$A:$B,2,0),"No")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8" t="str">
        <f>IF(M7414=People!$B$5,People!$A$5,IF(M7414=People!$B$4,People!$A$4,IF(M7414=People!$B$3,People!$A$3,IF(M7414=People!$B$2,People!$A$2,0))))</f>
        <v>Anna Andreadi</v>
      </c>
      <c r="W7414" s="28" t="str">
        <f>IFERROR(VLOOKUP(DATA[[#This Row],[Order ID]],Returns!$A:$B,2,0),"No")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8" t="str">
        <f>IF(M7415=People!$B$5,People!$A$5,IF(M7415=People!$B$4,People!$A$4,IF(M7415=People!$B$3,People!$A$3,IF(M7415=People!$B$2,People!$A$2,0))))</f>
        <v>Anna Andreadi</v>
      </c>
      <c r="W7415" s="28" t="str">
        <f>IFERROR(VLOOKUP(DATA[[#This Row],[Order ID]],Returns!$A:$B,2,0),"No")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8" t="str">
        <f>IF(M7416=People!$B$5,People!$A$5,IF(M7416=People!$B$4,People!$A$4,IF(M7416=People!$B$3,People!$A$3,IF(M7416=People!$B$2,People!$A$2,0))))</f>
        <v>Chuck Magee</v>
      </c>
      <c r="W7416" s="28" t="str">
        <f>IFERROR(VLOOKUP(DATA[[#This Row],[Order ID]],Returns!$A:$B,2,0),"No")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8" t="str">
        <f>IF(M7417=People!$B$5,People!$A$5,IF(M7417=People!$B$4,People!$A$4,IF(M7417=People!$B$3,People!$A$3,IF(M7417=People!$B$2,People!$A$2,0))))</f>
        <v>Chuck Magee</v>
      </c>
      <c r="W7417" s="28" t="str">
        <f>IFERROR(VLOOKUP(DATA[[#This Row],[Order ID]],Returns!$A:$B,2,0),"No")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8" t="str">
        <f>IF(M7418=People!$B$5,People!$A$5,IF(M7418=People!$B$4,People!$A$4,IF(M7418=People!$B$3,People!$A$3,IF(M7418=People!$B$2,People!$A$2,0))))</f>
        <v>Chuck Magee</v>
      </c>
      <c r="W7418" s="28" t="str">
        <f>IFERROR(VLOOKUP(DATA[[#This Row],[Order ID]],Returns!$A:$B,2,0),"No")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8" t="str">
        <f>IF(M7419=People!$B$5,People!$A$5,IF(M7419=People!$B$4,People!$A$4,IF(M7419=People!$B$3,People!$A$3,IF(M7419=People!$B$2,People!$A$2,0))))</f>
        <v>Chuck Magee</v>
      </c>
      <c r="W7419" s="28" t="str">
        <f>IFERROR(VLOOKUP(DATA[[#This Row],[Order ID]],Returns!$A:$B,2,0),"No")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8" t="str">
        <f>IF(M7420=People!$B$5,People!$A$5,IF(M7420=People!$B$4,People!$A$4,IF(M7420=People!$B$3,People!$A$3,IF(M7420=People!$B$2,People!$A$2,0))))</f>
        <v>Chuck Magee</v>
      </c>
      <c r="W7420" s="28" t="str">
        <f>IFERROR(VLOOKUP(DATA[[#This Row],[Order ID]],Returns!$A:$B,2,0),"No")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8" t="str">
        <f>IF(M7421=People!$B$5,People!$A$5,IF(M7421=People!$B$4,People!$A$4,IF(M7421=People!$B$3,People!$A$3,IF(M7421=People!$B$2,People!$A$2,0))))</f>
        <v>Chuck Magee</v>
      </c>
      <c r="W7421" s="28" t="str">
        <f>IFERROR(VLOOKUP(DATA[[#This Row],[Order ID]],Returns!$A:$B,2,0),"No")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8" t="str">
        <f>IF(M7422=People!$B$5,People!$A$5,IF(M7422=People!$B$4,People!$A$4,IF(M7422=People!$B$3,People!$A$3,IF(M7422=People!$B$2,People!$A$2,0))))</f>
        <v>Chuck Magee</v>
      </c>
      <c r="W7422" s="28" t="str">
        <f>IFERROR(VLOOKUP(DATA[[#This Row],[Order ID]],Returns!$A:$B,2,0),"No")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8" t="str">
        <f>IF(M7423=People!$B$5,People!$A$5,IF(M7423=People!$B$4,People!$A$4,IF(M7423=People!$B$3,People!$A$3,IF(M7423=People!$B$2,People!$A$2,0))))</f>
        <v>Chuck Magee</v>
      </c>
      <c r="W7423" s="28" t="str">
        <f>IFERROR(VLOOKUP(DATA[[#This Row],[Order ID]],Returns!$A:$B,2,0),"No")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28" t="str">
        <f>IF(M7424=People!$B$5,People!$A$5,IF(M7424=People!$B$4,People!$A$4,IF(M7424=People!$B$3,People!$A$3,IF(M7424=People!$B$2,People!$A$2,0))))</f>
        <v>Chuck Magee</v>
      </c>
      <c r="W7424" s="28" t="str">
        <f>IFERROR(VLOOKUP(DATA[[#This Row],[Order ID]],Returns!$A:$B,2,0),"No")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8" t="str">
        <f>IF(M7425=People!$B$5,People!$A$5,IF(M7425=People!$B$4,People!$A$4,IF(M7425=People!$B$3,People!$A$3,IF(M7425=People!$B$2,People!$A$2,0))))</f>
        <v>Chuck Magee</v>
      </c>
      <c r="W7425" s="28" t="str">
        <f>IFERROR(VLOOKUP(DATA[[#This Row],[Order ID]],Returns!$A:$B,2,0),"No")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8" t="str">
        <f>IF(M7426=People!$B$5,People!$A$5,IF(M7426=People!$B$4,People!$A$4,IF(M7426=People!$B$3,People!$A$3,IF(M7426=People!$B$2,People!$A$2,0))))</f>
        <v>Chuck Magee</v>
      </c>
      <c r="W7426" s="28" t="str">
        <f>IFERROR(VLOOKUP(DATA[[#This Row],[Order ID]],Returns!$A:$B,2,0),"No")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8" t="str">
        <f>IF(M7427=People!$B$5,People!$A$5,IF(M7427=People!$B$4,People!$A$4,IF(M7427=People!$B$3,People!$A$3,IF(M7427=People!$B$2,People!$A$2,0))))</f>
        <v>Kelly Williams</v>
      </c>
      <c r="W7427" s="28" t="str">
        <f>IFERROR(VLOOKUP(DATA[[#This Row],[Order ID]],Returns!$A:$B,2,0),"No")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8" t="str">
        <f>IF(M7428=People!$B$5,People!$A$5,IF(M7428=People!$B$4,People!$A$4,IF(M7428=People!$B$3,People!$A$3,IF(M7428=People!$B$2,People!$A$2,0))))</f>
        <v>Kelly Williams</v>
      </c>
      <c r="W7428" s="28" t="str">
        <f>IFERROR(VLOOKUP(DATA[[#This Row],[Order ID]],Returns!$A:$B,2,0),"No")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28" t="str">
        <f>IF(M7429=People!$B$5,People!$A$5,IF(M7429=People!$B$4,People!$A$4,IF(M7429=People!$B$3,People!$A$3,IF(M7429=People!$B$2,People!$A$2,0))))</f>
        <v>Cassandra Brandow</v>
      </c>
      <c r="W7429" s="28" t="str">
        <f>IFERROR(VLOOKUP(DATA[[#This Row],[Order ID]],Returns!$A:$B,2,0),"No")</f>
        <v>No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28" t="str">
        <f>IF(M7430=People!$B$5,People!$A$5,IF(M7430=People!$B$4,People!$A$4,IF(M7430=People!$B$3,People!$A$3,IF(M7430=People!$B$2,People!$A$2,0))))</f>
        <v>Cassandra Brandow</v>
      </c>
      <c r="W7430" s="28" t="str">
        <f>IFERROR(VLOOKUP(DATA[[#This Row],[Order ID]],Returns!$A:$B,2,0),"No")</f>
        <v>No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28" t="str">
        <f>IF(M7431=People!$B$5,People!$A$5,IF(M7431=People!$B$4,People!$A$4,IF(M7431=People!$B$3,People!$A$3,IF(M7431=People!$B$2,People!$A$2,0))))</f>
        <v>Cassandra Brandow</v>
      </c>
      <c r="W7431" s="28" t="str">
        <f>IFERROR(VLOOKUP(DATA[[#This Row],[Order ID]],Returns!$A:$B,2,0),"No")</f>
        <v>No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28" t="str">
        <f>IF(M7432=People!$B$5,People!$A$5,IF(M7432=People!$B$4,People!$A$4,IF(M7432=People!$B$3,People!$A$3,IF(M7432=People!$B$2,People!$A$2,0))))</f>
        <v>Cassandra Brandow</v>
      </c>
      <c r="W7432" s="28" t="str">
        <f>IFERROR(VLOOKUP(DATA[[#This Row],[Order ID]],Returns!$A:$B,2,0),"No")</f>
        <v>No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28" t="str">
        <f>IF(M7433=People!$B$5,People!$A$5,IF(M7433=People!$B$4,People!$A$4,IF(M7433=People!$B$3,People!$A$3,IF(M7433=People!$B$2,People!$A$2,0))))</f>
        <v>Cassandra Brandow</v>
      </c>
      <c r="W7433" s="28" t="str">
        <f>IFERROR(VLOOKUP(DATA[[#This Row],[Order ID]],Returns!$A:$B,2,0),"No")</f>
        <v>No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8" t="str">
        <f>IF(M7434=People!$B$5,People!$A$5,IF(M7434=People!$B$4,People!$A$4,IF(M7434=People!$B$3,People!$A$3,IF(M7434=People!$B$2,People!$A$2,0))))</f>
        <v>Anna Andreadi</v>
      </c>
      <c r="W7434" s="28" t="str">
        <f>IFERROR(VLOOKUP(DATA[[#This Row],[Order ID]],Returns!$A:$B,2,0),"No")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8" t="str">
        <f>IF(M7435=People!$B$5,People!$A$5,IF(M7435=People!$B$4,People!$A$4,IF(M7435=People!$B$3,People!$A$3,IF(M7435=People!$B$2,People!$A$2,0))))</f>
        <v>Anna Andreadi</v>
      </c>
      <c r="W7435" s="28" t="str">
        <f>IFERROR(VLOOKUP(DATA[[#This Row],[Order ID]],Returns!$A:$B,2,0),"No")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8" t="str">
        <f>IF(M7436=People!$B$5,People!$A$5,IF(M7436=People!$B$4,People!$A$4,IF(M7436=People!$B$3,People!$A$3,IF(M7436=People!$B$2,People!$A$2,0))))</f>
        <v>Anna Andreadi</v>
      </c>
      <c r="W7436" s="28" t="str">
        <f>IFERROR(VLOOKUP(DATA[[#This Row],[Order ID]],Returns!$A:$B,2,0),"No")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8" t="str">
        <f>IF(M7437=People!$B$5,People!$A$5,IF(M7437=People!$B$4,People!$A$4,IF(M7437=People!$B$3,People!$A$3,IF(M7437=People!$B$2,People!$A$2,0))))</f>
        <v>Anna Andreadi</v>
      </c>
      <c r="W7437" s="28" t="str">
        <f>IFERROR(VLOOKUP(DATA[[#This Row],[Order ID]],Returns!$A:$B,2,0),"No")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28" t="str">
        <f>IF(M7438=People!$B$5,People!$A$5,IF(M7438=People!$B$4,People!$A$4,IF(M7438=People!$B$3,People!$A$3,IF(M7438=People!$B$2,People!$A$2,0))))</f>
        <v>Anna Andreadi</v>
      </c>
      <c r="W7438" s="28" t="str">
        <f>IFERROR(VLOOKUP(DATA[[#This Row],[Order ID]],Returns!$A:$B,2,0),"No")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28" t="str">
        <f>IF(M7439=People!$B$5,People!$A$5,IF(M7439=People!$B$4,People!$A$4,IF(M7439=People!$B$3,People!$A$3,IF(M7439=People!$B$2,People!$A$2,0))))</f>
        <v>Anna Andreadi</v>
      </c>
      <c r="W7439" s="28" t="str">
        <f>IFERROR(VLOOKUP(DATA[[#This Row],[Order ID]],Returns!$A:$B,2,0),"No")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8" t="str">
        <f>IF(M7440=People!$B$5,People!$A$5,IF(M7440=People!$B$4,People!$A$4,IF(M7440=People!$B$3,People!$A$3,IF(M7440=People!$B$2,People!$A$2,0))))</f>
        <v>Anna Andreadi</v>
      </c>
      <c r="W7440" s="28" t="str">
        <f>IFERROR(VLOOKUP(DATA[[#This Row],[Order ID]],Returns!$A:$B,2,0),"No")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28" t="str">
        <f>IF(M7441=People!$B$5,People!$A$5,IF(M7441=People!$B$4,People!$A$4,IF(M7441=People!$B$3,People!$A$3,IF(M7441=People!$B$2,People!$A$2,0))))</f>
        <v>Anna Andreadi</v>
      </c>
      <c r="W7441" s="28" t="str">
        <f>IFERROR(VLOOKUP(DATA[[#This Row],[Order ID]],Returns!$A:$B,2,0),"No")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8" t="str">
        <f>IF(M7442=People!$B$5,People!$A$5,IF(M7442=People!$B$4,People!$A$4,IF(M7442=People!$B$3,People!$A$3,IF(M7442=People!$B$2,People!$A$2,0))))</f>
        <v>Anna Andreadi</v>
      </c>
      <c r="W7442" s="28" t="str">
        <f>IFERROR(VLOOKUP(DATA[[#This Row],[Order ID]],Returns!$A:$B,2,0),"No")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8" t="str">
        <f>IF(M7443=People!$B$5,People!$A$5,IF(M7443=People!$B$4,People!$A$4,IF(M7443=People!$B$3,People!$A$3,IF(M7443=People!$B$2,People!$A$2,0))))</f>
        <v>Anna Andreadi</v>
      </c>
      <c r="W7443" s="28" t="str">
        <f>IFERROR(VLOOKUP(DATA[[#This Row],[Order ID]],Returns!$A:$B,2,0),"No")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8" t="str">
        <f>IF(M7444=People!$B$5,People!$A$5,IF(M7444=People!$B$4,People!$A$4,IF(M7444=People!$B$3,People!$A$3,IF(M7444=People!$B$2,People!$A$2,0))))</f>
        <v>Kelly Williams</v>
      </c>
      <c r="W7444" s="28" t="str">
        <f>IFERROR(VLOOKUP(DATA[[#This Row],[Order ID]],Returns!$A:$B,2,0),"No")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8" t="str">
        <f>IF(M7445=People!$B$5,People!$A$5,IF(M7445=People!$B$4,People!$A$4,IF(M7445=People!$B$3,People!$A$3,IF(M7445=People!$B$2,People!$A$2,0))))</f>
        <v>Kelly Williams</v>
      </c>
      <c r="W7445" s="28" t="str">
        <f>IFERROR(VLOOKUP(DATA[[#This Row],[Order ID]],Returns!$A:$B,2,0),"No")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28" t="str">
        <f>IF(M7446=People!$B$5,People!$A$5,IF(M7446=People!$B$4,People!$A$4,IF(M7446=People!$B$3,People!$A$3,IF(M7446=People!$B$2,People!$A$2,0))))</f>
        <v>Kelly Williams</v>
      </c>
      <c r="W7446" s="28" t="str">
        <f>IFERROR(VLOOKUP(DATA[[#This Row],[Order ID]],Returns!$A:$B,2,0),"No")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8" t="str">
        <f>IF(M7447=People!$B$5,People!$A$5,IF(M7447=People!$B$4,People!$A$4,IF(M7447=People!$B$3,People!$A$3,IF(M7447=People!$B$2,People!$A$2,0))))</f>
        <v>Kelly Williams</v>
      </c>
      <c r="W7447" s="28" t="str">
        <f>IFERROR(VLOOKUP(DATA[[#This Row],[Order ID]],Returns!$A:$B,2,0),"No")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8" t="str">
        <f>IF(M7448=People!$B$5,People!$A$5,IF(M7448=People!$B$4,People!$A$4,IF(M7448=People!$B$3,People!$A$3,IF(M7448=People!$B$2,People!$A$2,0))))</f>
        <v>Kelly Williams</v>
      </c>
      <c r="W7448" s="28" t="str">
        <f>IFERROR(VLOOKUP(DATA[[#This Row],[Order ID]],Returns!$A:$B,2,0),"No")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28" t="str">
        <f>IF(M7449=People!$B$5,People!$A$5,IF(M7449=People!$B$4,People!$A$4,IF(M7449=People!$B$3,People!$A$3,IF(M7449=People!$B$2,People!$A$2,0))))</f>
        <v>Kelly Williams</v>
      </c>
      <c r="W7449" s="28" t="str">
        <f>IFERROR(VLOOKUP(DATA[[#This Row],[Order ID]],Returns!$A:$B,2,0),"No")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8" t="str">
        <f>IF(M7450=People!$B$5,People!$A$5,IF(M7450=People!$B$4,People!$A$4,IF(M7450=People!$B$3,People!$A$3,IF(M7450=People!$B$2,People!$A$2,0))))</f>
        <v>Cassandra Brandow</v>
      </c>
      <c r="W7450" s="28" t="str">
        <f>IFERROR(VLOOKUP(DATA[[#This Row],[Order ID]],Returns!$A:$B,2,0),"No")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8" t="str">
        <f>IF(M7451=People!$B$5,People!$A$5,IF(M7451=People!$B$4,People!$A$4,IF(M7451=People!$B$3,People!$A$3,IF(M7451=People!$B$2,People!$A$2,0))))</f>
        <v>Kelly Williams</v>
      </c>
      <c r="W7451" s="28" t="str">
        <f>IFERROR(VLOOKUP(DATA[[#This Row],[Order ID]],Returns!$A:$B,2,0),"No")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8" t="str">
        <f>IF(M7452=People!$B$5,People!$A$5,IF(M7452=People!$B$4,People!$A$4,IF(M7452=People!$B$3,People!$A$3,IF(M7452=People!$B$2,People!$A$2,0))))</f>
        <v>Kelly Williams</v>
      </c>
      <c r="W7452" s="28" t="str">
        <f>IFERROR(VLOOKUP(DATA[[#This Row],[Order ID]],Returns!$A:$B,2,0),"No")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28" t="str">
        <f>IF(M7453=People!$B$5,People!$A$5,IF(M7453=People!$B$4,People!$A$4,IF(M7453=People!$B$3,People!$A$3,IF(M7453=People!$B$2,People!$A$2,0))))</f>
        <v>Kelly Williams</v>
      </c>
      <c r="W7453" s="28" t="str">
        <f>IFERROR(VLOOKUP(DATA[[#This Row],[Order ID]],Returns!$A:$B,2,0),"No")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28" t="str">
        <f>IF(M7454=People!$B$5,People!$A$5,IF(M7454=People!$B$4,People!$A$4,IF(M7454=People!$B$3,People!$A$3,IF(M7454=People!$B$2,People!$A$2,0))))</f>
        <v>Kelly Williams</v>
      </c>
      <c r="W7454" s="28" t="str">
        <f>IFERROR(VLOOKUP(DATA[[#This Row],[Order ID]],Returns!$A:$B,2,0),"No")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8" t="str">
        <f>IF(M7455=People!$B$5,People!$A$5,IF(M7455=People!$B$4,People!$A$4,IF(M7455=People!$B$3,People!$A$3,IF(M7455=People!$B$2,People!$A$2,0))))</f>
        <v>Kelly Williams</v>
      </c>
      <c r="W7455" s="28" t="str">
        <f>IFERROR(VLOOKUP(DATA[[#This Row],[Order ID]],Returns!$A:$B,2,0),"No")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28" t="str">
        <f>IF(M7456=People!$B$5,People!$A$5,IF(M7456=People!$B$4,People!$A$4,IF(M7456=People!$B$3,People!$A$3,IF(M7456=People!$B$2,People!$A$2,0))))</f>
        <v>Kelly Williams</v>
      </c>
      <c r="W7456" s="28" t="str">
        <f>IFERROR(VLOOKUP(DATA[[#This Row],[Order ID]],Returns!$A:$B,2,0),"No")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8" t="str">
        <f>IF(M7457=People!$B$5,People!$A$5,IF(M7457=People!$B$4,People!$A$4,IF(M7457=People!$B$3,People!$A$3,IF(M7457=People!$B$2,People!$A$2,0))))</f>
        <v>Kelly Williams</v>
      </c>
      <c r="W7457" s="28" t="str">
        <f>IFERROR(VLOOKUP(DATA[[#This Row],[Order ID]],Returns!$A:$B,2,0),"No")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28" t="str">
        <f>IF(M7458=People!$B$5,People!$A$5,IF(M7458=People!$B$4,People!$A$4,IF(M7458=People!$B$3,People!$A$3,IF(M7458=People!$B$2,People!$A$2,0))))</f>
        <v>Cassandra Brandow</v>
      </c>
      <c r="W7458" s="28" t="str">
        <f>IFERROR(VLOOKUP(DATA[[#This Row],[Order ID]],Returns!$A:$B,2,0),"No")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28" t="str">
        <f>IF(M7459=People!$B$5,People!$A$5,IF(M7459=People!$B$4,People!$A$4,IF(M7459=People!$B$3,People!$A$3,IF(M7459=People!$B$2,People!$A$2,0))))</f>
        <v>Cassandra Brandow</v>
      </c>
      <c r="W7459" s="28" t="str">
        <f>IFERROR(VLOOKUP(DATA[[#This Row],[Order ID]],Returns!$A:$B,2,0),"No")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8" t="str">
        <f>IF(M7460=People!$B$5,People!$A$5,IF(M7460=People!$B$4,People!$A$4,IF(M7460=People!$B$3,People!$A$3,IF(M7460=People!$B$2,People!$A$2,0))))</f>
        <v>Cassandra Brandow</v>
      </c>
      <c r="W7460" s="28" t="str">
        <f>IFERROR(VLOOKUP(DATA[[#This Row],[Order ID]],Returns!$A:$B,2,0),"No")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28" t="str">
        <f>IF(M7461=People!$B$5,People!$A$5,IF(M7461=People!$B$4,People!$A$4,IF(M7461=People!$B$3,People!$A$3,IF(M7461=People!$B$2,People!$A$2,0))))</f>
        <v>Cassandra Brandow</v>
      </c>
      <c r="W7461" s="28" t="str">
        <f>IFERROR(VLOOKUP(DATA[[#This Row],[Order ID]],Returns!$A:$B,2,0),"No")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8" t="str">
        <f>IF(M7462=People!$B$5,People!$A$5,IF(M7462=People!$B$4,People!$A$4,IF(M7462=People!$B$3,People!$A$3,IF(M7462=People!$B$2,People!$A$2,0))))</f>
        <v>Anna Andreadi</v>
      </c>
      <c r="W7462" s="28" t="str">
        <f>IFERROR(VLOOKUP(DATA[[#This Row],[Order ID]],Returns!$A:$B,2,0),"No")</f>
        <v>No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28" t="str">
        <f>IF(M7463=People!$B$5,People!$A$5,IF(M7463=People!$B$4,People!$A$4,IF(M7463=People!$B$3,People!$A$3,IF(M7463=People!$B$2,People!$A$2,0))))</f>
        <v>Anna Andreadi</v>
      </c>
      <c r="W7463" s="28" t="str">
        <f>IFERROR(VLOOKUP(DATA[[#This Row],[Order ID]],Returns!$A:$B,2,0),"No")</f>
        <v>No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8" t="str">
        <f>IF(M7464=People!$B$5,People!$A$5,IF(M7464=People!$B$4,People!$A$4,IF(M7464=People!$B$3,People!$A$3,IF(M7464=People!$B$2,People!$A$2,0))))</f>
        <v>Anna Andreadi</v>
      </c>
      <c r="W7464" s="28" t="str">
        <f>IFERROR(VLOOKUP(DATA[[#This Row],[Order ID]],Returns!$A:$B,2,0),"No")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28" t="str">
        <f>IF(M7465=People!$B$5,People!$A$5,IF(M7465=People!$B$4,People!$A$4,IF(M7465=People!$B$3,People!$A$3,IF(M7465=People!$B$2,People!$A$2,0))))</f>
        <v>Anna Andreadi</v>
      </c>
      <c r="W7465" s="28" t="str">
        <f>IFERROR(VLOOKUP(DATA[[#This Row],[Order ID]],Returns!$A:$B,2,0),"No")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28" t="str">
        <f>IF(M7466=People!$B$5,People!$A$5,IF(M7466=People!$B$4,People!$A$4,IF(M7466=People!$B$3,People!$A$3,IF(M7466=People!$B$2,People!$A$2,0))))</f>
        <v>Anna Andreadi</v>
      </c>
      <c r="W7466" s="28" t="str">
        <f>IFERROR(VLOOKUP(DATA[[#This Row],[Order ID]],Returns!$A:$B,2,0),"No")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28" t="str">
        <f>IF(M7467=People!$B$5,People!$A$5,IF(M7467=People!$B$4,People!$A$4,IF(M7467=People!$B$3,People!$A$3,IF(M7467=People!$B$2,People!$A$2,0))))</f>
        <v>Anna Andreadi</v>
      </c>
      <c r="W7467" s="28" t="str">
        <f>IFERROR(VLOOKUP(DATA[[#This Row],[Order ID]],Returns!$A:$B,2,0),"No")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28" t="str">
        <f>IF(M7468=People!$B$5,People!$A$5,IF(M7468=People!$B$4,People!$A$4,IF(M7468=People!$B$3,People!$A$3,IF(M7468=People!$B$2,People!$A$2,0))))</f>
        <v>Anna Andreadi</v>
      </c>
      <c r="W7468" s="28" t="str">
        <f>IFERROR(VLOOKUP(DATA[[#This Row],[Order ID]],Returns!$A:$B,2,0),"No")</f>
        <v>No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28" t="str">
        <f>IF(M7469=People!$B$5,People!$A$5,IF(M7469=People!$B$4,People!$A$4,IF(M7469=People!$B$3,People!$A$3,IF(M7469=People!$B$2,People!$A$2,0))))</f>
        <v>Anna Andreadi</v>
      </c>
      <c r="W7469" s="28" t="str">
        <f>IFERROR(VLOOKUP(DATA[[#This Row],[Order ID]],Returns!$A:$B,2,0),"No")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8" t="str">
        <f>IF(M7470=People!$B$5,People!$A$5,IF(M7470=People!$B$4,People!$A$4,IF(M7470=People!$B$3,People!$A$3,IF(M7470=People!$B$2,People!$A$2,0))))</f>
        <v>Chuck Magee</v>
      </c>
      <c r="W7470" s="28" t="str">
        <f>IFERROR(VLOOKUP(DATA[[#This Row],[Order ID]],Returns!$A:$B,2,0),"No")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28" t="str">
        <f>IF(M7471=People!$B$5,People!$A$5,IF(M7471=People!$B$4,People!$A$4,IF(M7471=People!$B$3,People!$A$3,IF(M7471=People!$B$2,People!$A$2,0))))</f>
        <v>Chuck Magee</v>
      </c>
      <c r="W7471" s="28" t="str">
        <f>IFERROR(VLOOKUP(DATA[[#This Row],[Order ID]],Returns!$A:$B,2,0),"No")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8" t="str">
        <f>IF(M7472=People!$B$5,People!$A$5,IF(M7472=People!$B$4,People!$A$4,IF(M7472=People!$B$3,People!$A$3,IF(M7472=People!$B$2,People!$A$2,0))))</f>
        <v>Chuck Magee</v>
      </c>
      <c r="W7472" s="28" t="str">
        <f>IFERROR(VLOOKUP(DATA[[#This Row],[Order ID]],Returns!$A:$B,2,0),"No")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8" t="str">
        <f>IF(M7473=People!$B$5,People!$A$5,IF(M7473=People!$B$4,People!$A$4,IF(M7473=People!$B$3,People!$A$3,IF(M7473=People!$B$2,People!$A$2,0))))</f>
        <v>Chuck Magee</v>
      </c>
      <c r="W7473" s="28" t="str">
        <f>IFERROR(VLOOKUP(DATA[[#This Row],[Order ID]],Returns!$A:$B,2,0),"No")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28" t="str">
        <f>IF(M7474=People!$B$5,People!$A$5,IF(M7474=People!$B$4,People!$A$4,IF(M7474=People!$B$3,People!$A$3,IF(M7474=People!$B$2,People!$A$2,0))))</f>
        <v>Anna Andreadi</v>
      </c>
      <c r="W7474" s="28" t="str">
        <f>IFERROR(VLOOKUP(DATA[[#This Row],[Order ID]],Returns!$A:$B,2,0),"No")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8" t="str">
        <f>IF(M7475=People!$B$5,People!$A$5,IF(M7475=People!$B$4,People!$A$4,IF(M7475=People!$B$3,People!$A$3,IF(M7475=People!$B$2,People!$A$2,0))))</f>
        <v>Kelly Williams</v>
      </c>
      <c r="W7475" s="28" t="str">
        <f>IFERROR(VLOOKUP(DATA[[#This Row],[Order ID]],Returns!$A:$B,2,0),"No")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8" t="str">
        <f>IF(M7476=People!$B$5,People!$A$5,IF(M7476=People!$B$4,People!$A$4,IF(M7476=People!$B$3,People!$A$3,IF(M7476=People!$B$2,People!$A$2,0))))</f>
        <v>Cassandra Brandow</v>
      </c>
      <c r="W7476" s="28" t="str">
        <f>IFERROR(VLOOKUP(DATA[[#This Row],[Order ID]],Returns!$A:$B,2,0),"No")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28" t="str">
        <f>IF(M7477=People!$B$5,People!$A$5,IF(M7477=People!$B$4,People!$A$4,IF(M7477=People!$B$3,People!$A$3,IF(M7477=People!$B$2,People!$A$2,0))))</f>
        <v>Cassandra Brandow</v>
      </c>
      <c r="W7477" s="28" t="str">
        <f>IFERROR(VLOOKUP(DATA[[#This Row],[Order ID]],Returns!$A:$B,2,0),"No")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28" t="str">
        <f>IF(M7478=People!$B$5,People!$A$5,IF(M7478=People!$B$4,People!$A$4,IF(M7478=People!$B$3,People!$A$3,IF(M7478=People!$B$2,People!$A$2,0))))</f>
        <v>Cassandra Brandow</v>
      </c>
      <c r="W7478" s="28" t="str">
        <f>IFERROR(VLOOKUP(DATA[[#This Row],[Order ID]],Returns!$A:$B,2,0),"No")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28" t="str">
        <f>IF(M7479=People!$B$5,People!$A$5,IF(M7479=People!$B$4,People!$A$4,IF(M7479=People!$B$3,People!$A$3,IF(M7479=People!$B$2,People!$A$2,0))))</f>
        <v>Cassandra Brandow</v>
      </c>
      <c r="W7479" s="28" t="str">
        <f>IFERROR(VLOOKUP(DATA[[#This Row],[Order ID]],Returns!$A:$B,2,0),"No")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28" t="str">
        <f>IF(M7480=People!$B$5,People!$A$5,IF(M7480=People!$B$4,People!$A$4,IF(M7480=People!$B$3,People!$A$3,IF(M7480=People!$B$2,People!$A$2,0))))</f>
        <v>Cassandra Brandow</v>
      </c>
      <c r="W7480" s="28" t="str">
        <f>IFERROR(VLOOKUP(DATA[[#This Row],[Order ID]],Returns!$A:$B,2,0),"No")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28" t="str">
        <f>IF(M7481=People!$B$5,People!$A$5,IF(M7481=People!$B$4,People!$A$4,IF(M7481=People!$B$3,People!$A$3,IF(M7481=People!$B$2,People!$A$2,0))))</f>
        <v>Cassandra Brandow</v>
      </c>
      <c r="W7481" s="28" t="str">
        <f>IFERROR(VLOOKUP(DATA[[#This Row],[Order ID]],Returns!$A:$B,2,0),"No")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28" t="str">
        <f>IF(M7482=People!$B$5,People!$A$5,IF(M7482=People!$B$4,People!$A$4,IF(M7482=People!$B$3,People!$A$3,IF(M7482=People!$B$2,People!$A$2,0))))</f>
        <v>Cassandra Brandow</v>
      </c>
      <c r="W7482" s="28" t="str">
        <f>IFERROR(VLOOKUP(DATA[[#This Row],[Order ID]],Returns!$A:$B,2,0),"No")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28" t="str">
        <f>IF(M7483=People!$B$5,People!$A$5,IF(M7483=People!$B$4,People!$A$4,IF(M7483=People!$B$3,People!$A$3,IF(M7483=People!$B$2,People!$A$2,0))))</f>
        <v>Anna Andreadi</v>
      </c>
      <c r="W7483" s="28" t="str">
        <f>IFERROR(VLOOKUP(DATA[[#This Row],[Order ID]],Returns!$A:$B,2,0),"No")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8" t="str">
        <f>IF(M7484=People!$B$5,People!$A$5,IF(M7484=People!$B$4,People!$A$4,IF(M7484=People!$B$3,People!$A$3,IF(M7484=People!$B$2,People!$A$2,0))))</f>
        <v>Chuck Magee</v>
      </c>
      <c r="W7484" s="28" t="str">
        <f>IFERROR(VLOOKUP(DATA[[#This Row],[Order ID]],Returns!$A:$B,2,0),"No")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8" t="str">
        <f>IF(M7485=People!$B$5,People!$A$5,IF(M7485=People!$B$4,People!$A$4,IF(M7485=People!$B$3,People!$A$3,IF(M7485=People!$B$2,People!$A$2,0))))</f>
        <v>Chuck Magee</v>
      </c>
      <c r="W7485" s="28" t="str">
        <f>IFERROR(VLOOKUP(DATA[[#This Row],[Order ID]],Returns!$A:$B,2,0),"No")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28" t="str">
        <f>IF(M7486=People!$B$5,People!$A$5,IF(M7486=People!$B$4,People!$A$4,IF(M7486=People!$B$3,People!$A$3,IF(M7486=People!$B$2,People!$A$2,0))))</f>
        <v>Kelly Williams</v>
      </c>
      <c r="W7486" s="28" t="str">
        <f>IFERROR(VLOOKUP(DATA[[#This Row],[Order ID]],Returns!$A:$B,2,0),"No")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28" t="str">
        <f>IF(M7487=People!$B$5,People!$A$5,IF(M7487=People!$B$4,People!$A$4,IF(M7487=People!$B$3,People!$A$3,IF(M7487=People!$B$2,People!$A$2,0))))</f>
        <v>Kelly Williams</v>
      </c>
      <c r="W7487" s="28" t="str">
        <f>IFERROR(VLOOKUP(DATA[[#This Row],[Order ID]],Returns!$A:$B,2,0),"No")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28" t="str">
        <f>IF(M7488=People!$B$5,People!$A$5,IF(M7488=People!$B$4,People!$A$4,IF(M7488=People!$B$3,People!$A$3,IF(M7488=People!$B$2,People!$A$2,0))))</f>
        <v>Chuck Magee</v>
      </c>
      <c r="W7488" s="28" t="str">
        <f>IFERROR(VLOOKUP(DATA[[#This Row],[Order ID]],Returns!$A:$B,2,0),"No")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28" t="str">
        <f>IF(M7489=People!$B$5,People!$A$5,IF(M7489=People!$B$4,People!$A$4,IF(M7489=People!$B$3,People!$A$3,IF(M7489=People!$B$2,People!$A$2,0))))</f>
        <v>Chuck Magee</v>
      </c>
      <c r="W7489" s="28" t="str">
        <f>IFERROR(VLOOKUP(DATA[[#This Row],[Order ID]],Returns!$A:$B,2,0),"No")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8" t="str">
        <f>IF(M7490=People!$B$5,People!$A$5,IF(M7490=People!$B$4,People!$A$4,IF(M7490=People!$B$3,People!$A$3,IF(M7490=People!$B$2,People!$A$2,0))))</f>
        <v>Chuck Magee</v>
      </c>
      <c r="W7490" s="28" t="str">
        <f>IFERROR(VLOOKUP(DATA[[#This Row],[Order ID]],Returns!$A:$B,2,0),"No")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28" t="str">
        <f>IF(M7491=People!$B$5,People!$A$5,IF(M7491=People!$B$4,People!$A$4,IF(M7491=People!$B$3,People!$A$3,IF(M7491=People!$B$2,People!$A$2,0))))</f>
        <v>Anna Andreadi</v>
      </c>
      <c r="W7491" s="28" t="str">
        <f>IFERROR(VLOOKUP(DATA[[#This Row],[Order ID]],Returns!$A:$B,2,0),"No")</f>
        <v>No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28" t="str">
        <f>IF(M7492=People!$B$5,People!$A$5,IF(M7492=People!$B$4,People!$A$4,IF(M7492=People!$B$3,People!$A$3,IF(M7492=People!$B$2,People!$A$2,0))))</f>
        <v>Anna Andreadi</v>
      </c>
      <c r="W7492" s="28" t="str">
        <f>IFERROR(VLOOKUP(DATA[[#This Row],[Order ID]],Returns!$A:$B,2,0),"No")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28" t="str">
        <f>IF(M7493=People!$B$5,People!$A$5,IF(M7493=People!$B$4,People!$A$4,IF(M7493=People!$B$3,People!$A$3,IF(M7493=People!$B$2,People!$A$2,0))))</f>
        <v>Chuck Magee</v>
      </c>
      <c r="W7493" s="28" t="str">
        <f>IFERROR(VLOOKUP(DATA[[#This Row],[Order ID]],Returns!$A:$B,2,0),"No")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8" t="str">
        <f>IF(M7494=People!$B$5,People!$A$5,IF(M7494=People!$B$4,People!$A$4,IF(M7494=People!$B$3,People!$A$3,IF(M7494=People!$B$2,People!$A$2,0))))</f>
        <v>Kelly Williams</v>
      </c>
      <c r="W7494" s="28" t="str">
        <f>IFERROR(VLOOKUP(DATA[[#This Row],[Order ID]],Returns!$A:$B,2,0),"No")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8" t="str">
        <f>IF(M7495=People!$B$5,People!$A$5,IF(M7495=People!$B$4,People!$A$4,IF(M7495=People!$B$3,People!$A$3,IF(M7495=People!$B$2,People!$A$2,0))))</f>
        <v>Kelly Williams</v>
      </c>
      <c r="W7495" s="28" t="str">
        <f>IFERROR(VLOOKUP(DATA[[#This Row],[Order ID]],Returns!$A:$B,2,0),"No")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8" t="str">
        <f>IF(M7496=People!$B$5,People!$A$5,IF(M7496=People!$B$4,People!$A$4,IF(M7496=People!$B$3,People!$A$3,IF(M7496=People!$B$2,People!$A$2,0))))</f>
        <v>Kelly Williams</v>
      </c>
      <c r="W7496" s="28" t="str">
        <f>IFERROR(VLOOKUP(DATA[[#This Row],[Order ID]],Returns!$A:$B,2,0),"No")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8" t="str">
        <f>IF(M7497=People!$B$5,People!$A$5,IF(M7497=People!$B$4,People!$A$4,IF(M7497=People!$B$3,People!$A$3,IF(M7497=People!$B$2,People!$A$2,0))))</f>
        <v>Anna Andreadi</v>
      </c>
      <c r="W7497" s="28" t="str">
        <f>IFERROR(VLOOKUP(DATA[[#This Row],[Order ID]],Returns!$A:$B,2,0),"No")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28" t="str">
        <f>IF(M7498=People!$B$5,People!$A$5,IF(M7498=People!$B$4,People!$A$4,IF(M7498=People!$B$3,People!$A$3,IF(M7498=People!$B$2,People!$A$2,0))))</f>
        <v>Anna Andreadi</v>
      </c>
      <c r="W7498" s="28" t="str">
        <f>IFERROR(VLOOKUP(DATA[[#This Row],[Order ID]],Returns!$A:$B,2,0),"No")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28" t="str">
        <f>IF(M7499=People!$B$5,People!$A$5,IF(M7499=People!$B$4,People!$A$4,IF(M7499=People!$B$3,People!$A$3,IF(M7499=People!$B$2,People!$A$2,0))))</f>
        <v>Anna Andreadi</v>
      </c>
      <c r="W7499" s="28" t="str">
        <f>IFERROR(VLOOKUP(DATA[[#This Row],[Order ID]],Returns!$A:$B,2,0),"No")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28" t="str">
        <f>IF(M7500=People!$B$5,People!$A$5,IF(M7500=People!$B$4,People!$A$4,IF(M7500=People!$B$3,People!$A$3,IF(M7500=People!$B$2,People!$A$2,0))))</f>
        <v>Anna Andreadi</v>
      </c>
      <c r="W7500" s="28" t="str">
        <f>IFERROR(VLOOKUP(DATA[[#This Row],[Order ID]],Returns!$A:$B,2,0),"No")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28" t="str">
        <f>IF(M7501=People!$B$5,People!$A$5,IF(M7501=People!$B$4,People!$A$4,IF(M7501=People!$B$3,People!$A$3,IF(M7501=People!$B$2,People!$A$2,0))))</f>
        <v>Anna Andreadi</v>
      </c>
      <c r="W7501" s="28" t="str">
        <f>IFERROR(VLOOKUP(DATA[[#This Row],[Order ID]],Returns!$A:$B,2,0),"No")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28" t="str">
        <f>IF(M7502=People!$B$5,People!$A$5,IF(M7502=People!$B$4,People!$A$4,IF(M7502=People!$B$3,People!$A$3,IF(M7502=People!$B$2,People!$A$2,0))))</f>
        <v>Anna Andreadi</v>
      </c>
      <c r="W7502" s="28" t="str">
        <f>IFERROR(VLOOKUP(DATA[[#This Row],[Order ID]],Returns!$A:$B,2,0),"No")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8" t="str">
        <f>IF(M7503=People!$B$5,People!$A$5,IF(M7503=People!$B$4,People!$A$4,IF(M7503=People!$B$3,People!$A$3,IF(M7503=People!$B$2,People!$A$2,0))))</f>
        <v>Anna Andreadi</v>
      </c>
      <c r="W7503" s="28" t="str">
        <f>IFERROR(VLOOKUP(DATA[[#This Row],[Order ID]],Returns!$A:$B,2,0),"No")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28" t="str">
        <f>IF(M7504=People!$B$5,People!$A$5,IF(M7504=People!$B$4,People!$A$4,IF(M7504=People!$B$3,People!$A$3,IF(M7504=People!$B$2,People!$A$2,0))))</f>
        <v>Anna Andreadi</v>
      </c>
      <c r="W7504" s="28" t="str">
        <f>IFERROR(VLOOKUP(DATA[[#This Row],[Order ID]],Returns!$A:$B,2,0),"No")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8" t="str">
        <f>IF(M7505=People!$B$5,People!$A$5,IF(M7505=People!$B$4,People!$A$4,IF(M7505=People!$B$3,People!$A$3,IF(M7505=People!$B$2,People!$A$2,0))))</f>
        <v>Anna Andreadi</v>
      </c>
      <c r="W7505" s="28" t="str">
        <f>IFERROR(VLOOKUP(DATA[[#This Row],[Order ID]],Returns!$A:$B,2,0),"No")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28" t="str">
        <f>IF(M7506=People!$B$5,People!$A$5,IF(M7506=People!$B$4,People!$A$4,IF(M7506=People!$B$3,People!$A$3,IF(M7506=People!$B$2,People!$A$2,0))))</f>
        <v>Chuck Magee</v>
      </c>
      <c r="W7506" s="28" t="str">
        <f>IFERROR(VLOOKUP(DATA[[#This Row],[Order ID]],Returns!$A:$B,2,0),"No")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8" t="str">
        <f>IF(M7507=People!$B$5,People!$A$5,IF(M7507=People!$B$4,People!$A$4,IF(M7507=People!$B$3,People!$A$3,IF(M7507=People!$B$2,People!$A$2,0))))</f>
        <v>Kelly Williams</v>
      </c>
      <c r="W7507" s="28" t="str">
        <f>IFERROR(VLOOKUP(DATA[[#This Row],[Order ID]],Returns!$A:$B,2,0),"No")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28" t="str">
        <f>IF(M7508=People!$B$5,People!$A$5,IF(M7508=People!$B$4,People!$A$4,IF(M7508=People!$B$3,People!$A$3,IF(M7508=People!$B$2,People!$A$2,0))))</f>
        <v>Anna Andreadi</v>
      </c>
      <c r="W7508" s="28" t="str">
        <f>IFERROR(VLOOKUP(DATA[[#This Row],[Order ID]],Returns!$A:$B,2,0),"No")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28" t="str">
        <f>IF(M7509=People!$B$5,People!$A$5,IF(M7509=People!$B$4,People!$A$4,IF(M7509=People!$B$3,People!$A$3,IF(M7509=People!$B$2,People!$A$2,0))))</f>
        <v>Anna Andreadi</v>
      </c>
      <c r="W7509" s="28" t="str">
        <f>IFERROR(VLOOKUP(DATA[[#This Row],[Order ID]],Returns!$A:$B,2,0),"No")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8" t="str">
        <f>IF(M7510=People!$B$5,People!$A$5,IF(M7510=People!$B$4,People!$A$4,IF(M7510=People!$B$3,People!$A$3,IF(M7510=People!$B$2,People!$A$2,0))))</f>
        <v>Chuck Magee</v>
      </c>
      <c r="W7510" s="28" t="str">
        <f>IFERROR(VLOOKUP(DATA[[#This Row],[Order ID]],Returns!$A:$B,2,0),"No")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8" t="str">
        <f>IF(M7511=People!$B$5,People!$A$5,IF(M7511=People!$B$4,People!$A$4,IF(M7511=People!$B$3,People!$A$3,IF(M7511=People!$B$2,People!$A$2,0))))</f>
        <v>Chuck Magee</v>
      </c>
      <c r="W7511" s="28" t="str">
        <f>IFERROR(VLOOKUP(DATA[[#This Row],[Order ID]],Returns!$A:$B,2,0),"No")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8" t="str">
        <f>IF(M7512=People!$B$5,People!$A$5,IF(M7512=People!$B$4,People!$A$4,IF(M7512=People!$B$3,People!$A$3,IF(M7512=People!$B$2,People!$A$2,0))))</f>
        <v>Chuck Magee</v>
      </c>
      <c r="W7512" s="28" t="str">
        <f>IFERROR(VLOOKUP(DATA[[#This Row],[Order ID]],Returns!$A:$B,2,0),"No")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8" t="str">
        <f>IF(M7513=People!$B$5,People!$A$5,IF(M7513=People!$B$4,People!$A$4,IF(M7513=People!$B$3,People!$A$3,IF(M7513=People!$B$2,People!$A$2,0))))</f>
        <v>Chuck Magee</v>
      </c>
      <c r="W7513" s="28" t="str">
        <f>IFERROR(VLOOKUP(DATA[[#This Row],[Order ID]],Returns!$A:$B,2,0),"No")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8" t="str">
        <f>IF(M7514=People!$B$5,People!$A$5,IF(M7514=People!$B$4,People!$A$4,IF(M7514=People!$B$3,People!$A$3,IF(M7514=People!$B$2,People!$A$2,0))))</f>
        <v>Chuck Magee</v>
      </c>
      <c r="W7514" s="28" t="str">
        <f>IFERROR(VLOOKUP(DATA[[#This Row],[Order ID]],Returns!$A:$B,2,0),"No")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8" t="str">
        <f>IF(M7515=People!$B$5,People!$A$5,IF(M7515=People!$B$4,People!$A$4,IF(M7515=People!$B$3,People!$A$3,IF(M7515=People!$B$2,People!$A$2,0))))</f>
        <v>Chuck Magee</v>
      </c>
      <c r="W7515" s="28" t="str">
        <f>IFERROR(VLOOKUP(DATA[[#This Row],[Order ID]],Returns!$A:$B,2,0),"No")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28" t="str">
        <f>IF(M7516=People!$B$5,People!$A$5,IF(M7516=People!$B$4,People!$A$4,IF(M7516=People!$B$3,People!$A$3,IF(M7516=People!$B$2,People!$A$2,0))))</f>
        <v>Cassandra Brandow</v>
      </c>
      <c r="W7516" s="28" t="str">
        <f>IFERROR(VLOOKUP(DATA[[#This Row],[Order ID]],Returns!$A:$B,2,0),"No")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8" t="str">
        <f>IF(M7517=People!$B$5,People!$A$5,IF(M7517=People!$B$4,People!$A$4,IF(M7517=People!$B$3,People!$A$3,IF(M7517=People!$B$2,People!$A$2,0))))</f>
        <v>Cassandra Brandow</v>
      </c>
      <c r="W7517" s="28" t="str">
        <f>IFERROR(VLOOKUP(DATA[[#This Row],[Order ID]],Returns!$A:$B,2,0),"No")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28" t="str">
        <f>IF(M7518=People!$B$5,People!$A$5,IF(M7518=People!$B$4,People!$A$4,IF(M7518=People!$B$3,People!$A$3,IF(M7518=People!$B$2,People!$A$2,0))))</f>
        <v>Cassandra Brandow</v>
      </c>
      <c r="W7518" s="28" t="str">
        <f>IFERROR(VLOOKUP(DATA[[#This Row],[Order ID]],Returns!$A:$B,2,0),"No")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8" t="str">
        <f>IF(M7519=People!$B$5,People!$A$5,IF(M7519=People!$B$4,People!$A$4,IF(M7519=People!$B$3,People!$A$3,IF(M7519=People!$B$2,People!$A$2,0))))</f>
        <v>Cassandra Brandow</v>
      </c>
      <c r="W7519" s="28" t="str">
        <f>IFERROR(VLOOKUP(DATA[[#This Row],[Order ID]],Returns!$A:$B,2,0),"No")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28" t="str">
        <f>IF(M7520=People!$B$5,People!$A$5,IF(M7520=People!$B$4,People!$A$4,IF(M7520=People!$B$3,People!$A$3,IF(M7520=People!$B$2,People!$A$2,0))))</f>
        <v>Cassandra Brandow</v>
      </c>
      <c r="W7520" s="28" t="str">
        <f>IFERROR(VLOOKUP(DATA[[#This Row],[Order ID]],Returns!$A:$B,2,0),"No")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28" t="str">
        <f>IF(M7521=People!$B$5,People!$A$5,IF(M7521=People!$B$4,People!$A$4,IF(M7521=People!$B$3,People!$A$3,IF(M7521=People!$B$2,People!$A$2,0))))</f>
        <v>Cassandra Brandow</v>
      </c>
      <c r="W7521" s="28" t="str">
        <f>IFERROR(VLOOKUP(DATA[[#This Row],[Order ID]],Returns!$A:$B,2,0),"No")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28" t="str">
        <f>IF(M7522=People!$B$5,People!$A$5,IF(M7522=People!$B$4,People!$A$4,IF(M7522=People!$B$3,People!$A$3,IF(M7522=People!$B$2,People!$A$2,0))))</f>
        <v>Cassandra Brandow</v>
      </c>
      <c r="W7522" s="28" t="str">
        <f>IFERROR(VLOOKUP(DATA[[#This Row],[Order ID]],Returns!$A:$B,2,0),"No")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8" t="str">
        <f>IF(M7523=People!$B$5,People!$A$5,IF(M7523=People!$B$4,People!$A$4,IF(M7523=People!$B$3,People!$A$3,IF(M7523=People!$B$2,People!$A$2,0))))</f>
        <v>Chuck Magee</v>
      </c>
      <c r="W7523" s="28" t="str">
        <f>IFERROR(VLOOKUP(DATA[[#This Row],[Order ID]],Returns!$A:$B,2,0),"No")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8" t="str">
        <f>IF(M7524=People!$B$5,People!$A$5,IF(M7524=People!$B$4,People!$A$4,IF(M7524=People!$B$3,People!$A$3,IF(M7524=People!$B$2,People!$A$2,0))))</f>
        <v>Chuck Magee</v>
      </c>
      <c r="W7524" s="28" t="str">
        <f>IFERROR(VLOOKUP(DATA[[#This Row],[Order ID]],Returns!$A:$B,2,0),"No")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8" t="str">
        <f>IF(M7525=People!$B$5,People!$A$5,IF(M7525=People!$B$4,People!$A$4,IF(M7525=People!$B$3,People!$A$3,IF(M7525=People!$B$2,People!$A$2,0))))</f>
        <v>Chuck Magee</v>
      </c>
      <c r="W7525" s="28" t="str">
        <f>IFERROR(VLOOKUP(DATA[[#This Row],[Order ID]],Returns!$A:$B,2,0),"No")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8" t="str">
        <f>IF(M7526=People!$B$5,People!$A$5,IF(M7526=People!$B$4,People!$A$4,IF(M7526=People!$B$3,People!$A$3,IF(M7526=People!$B$2,People!$A$2,0))))</f>
        <v>Anna Andreadi</v>
      </c>
      <c r="W7526" s="28" t="str">
        <f>IFERROR(VLOOKUP(DATA[[#This Row],[Order ID]],Returns!$A:$B,2,0),"No")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8" t="str">
        <f>IF(M7527=People!$B$5,People!$A$5,IF(M7527=People!$B$4,People!$A$4,IF(M7527=People!$B$3,People!$A$3,IF(M7527=People!$B$2,People!$A$2,0))))</f>
        <v>Anna Andreadi</v>
      </c>
      <c r="W7527" s="28" t="str">
        <f>IFERROR(VLOOKUP(DATA[[#This Row],[Order ID]],Returns!$A:$B,2,0),"No")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28" t="str">
        <f>IF(M7528=People!$B$5,People!$A$5,IF(M7528=People!$B$4,People!$A$4,IF(M7528=People!$B$3,People!$A$3,IF(M7528=People!$B$2,People!$A$2,0))))</f>
        <v>Anna Andreadi</v>
      </c>
      <c r="W7528" s="28" t="str">
        <f>IFERROR(VLOOKUP(DATA[[#This Row],[Order ID]],Returns!$A:$B,2,0),"No")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28" t="str">
        <f>IF(M7529=People!$B$5,People!$A$5,IF(M7529=People!$B$4,People!$A$4,IF(M7529=People!$B$3,People!$A$3,IF(M7529=People!$B$2,People!$A$2,0))))</f>
        <v>Anna Andreadi</v>
      </c>
      <c r="W7529" s="28" t="str">
        <f>IFERROR(VLOOKUP(DATA[[#This Row],[Order ID]],Returns!$A:$B,2,0),"No")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8" t="str">
        <f>IF(M7530=People!$B$5,People!$A$5,IF(M7530=People!$B$4,People!$A$4,IF(M7530=People!$B$3,People!$A$3,IF(M7530=People!$B$2,People!$A$2,0))))</f>
        <v>Anna Andreadi</v>
      </c>
      <c r="W7530" s="28" t="str">
        <f>IFERROR(VLOOKUP(DATA[[#This Row],[Order ID]],Returns!$A:$B,2,0),"No")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28" t="str">
        <f>IF(M7531=People!$B$5,People!$A$5,IF(M7531=People!$B$4,People!$A$4,IF(M7531=People!$B$3,People!$A$3,IF(M7531=People!$B$2,People!$A$2,0))))</f>
        <v>Anna Andreadi</v>
      </c>
      <c r="W7531" s="28" t="str">
        <f>IFERROR(VLOOKUP(DATA[[#This Row],[Order ID]],Returns!$A:$B,2,0),"No")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8" t="str">
        <f>IF(M7532=People!$B$5,People!$A$5,IF(M7532=People!$B$4,People!$A$4,IF(M7532=People!$B$3,People!$A$3,IF(M7532=People!$B$2,People!$A$2,0))))</f>
        <v>Anna Andreadi</v>
      </c>
      <c r="W7532" s="28" t="str">
        <f>IFERROR(VLOOKUP(DATA[[#This Row],[Order ID]],Returns!$A:$B,2,0),"No")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8" t="str">
        <f>IF(M7533=People!$B$5,People!$A$5,IF(M7533=People!$B$4,People!$A$4,IF(M7533=People!$B$3,People!$A$3,IF(M7533=People!$B$2,People!$A$2,0))))</f>
        <v>Anna Andreadi</v>
      </c>
      <c r="W7533" s="28" t="str">
        <f>IFERROR(VLOOKUP(DATA[[#This Row],[Order ID]],Returns!$A:$B,2,0),"No")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8" t="str">
        <f>IF(M7534=People!$B$5,People!$A$5,IF(M7534=People!$B$4,People!$A$4,IF(M7534=People!$B$3,People!$A$3,IF(M7534=People!$B$2,People!$A$2,0))))</f>
        <v>Anna Andreadi</v>
      </c>
      <c r="W7534" s="28" t="str">
        <f>IFERROR(VLOOKUP(DATA[[#This Row],[Order ID]],Returns!$A:$B,2,0),"No")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8" t="str">
        <f>IF(M7535=People!$B$5,People!$A$5,IF(M7535=People!$B$4,People!$A$4,IF(M7535=People!$B$3,People!$A$3,IF(M7535=People!$B$2,People!$A$2,0))))</f>
        <v>Cassandra Brandow</v>
      </c>
      <c r="W7535" s="28" t="str">
        <f>IFERROR(VLOOKUP(DATA[[#This Row],[Order ID]],Returns!$A:$B,2,0),"No")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8" t="str">
        <f>IF(M7536=People!$B$5,People!$A$5,IF(M7536=People!$B$4,People!$A$4,IF(M7536=People!$B$3,People!$A$3,IF(M7536=People!$B$2,People!$A$2,0))))</f>
        <v>Cassandra Brandow</v>
      </c>
      <c r="W7536" s="28" t="str">
        <f>IFERROR(VLOOKUP(DATA[[#This Row],[Order ID]],Returns!$A:$B,2,0),"No")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8" t="str">
        <f>IF(M7537=People!$B$5,People!$A$5,IF(M7537=People!$B$4,People!$A$4,IF(M7537=People!$B$3,People!$A$3,IF(M7537=People!$B$2,People!$A$2,0))))</f>
        <v>Anna Andreadi</v>
      </c>
      <c r="W7537" s="28" t="str">
        <f>IFERROR(VLOOKUP(DATA[[#This Row],[Order ID]],Returns!$A:$B,2,0),"No")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8" t="str">
        <f>IF(M7538=People!$B$5,People!$A$5,IF(M7538=People!$B$4,People!$A$4,IF(M7538=People!$B$3,People!$A$3,IF(M7538=People!$B$2,People!$A$2,0))))</f>
        <v>Kelly Williams</v>
      </c>
      <c r="W7538" s="28" t="str">
        <f>IFERROR(VLOOKUP(DATA[[#This Row],[Order ID]],Returns!$A:$B,2,0),"No")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28" t="str">
        <f>IF(M7539=People!$B$5,People!$A$5,IF(M7539=People!$B$4,People!$A$4,IF(M7539=People!$B$3,People!$A$3,IF(M7539=People!$B$2,People!$A$2,0))))</f>
        <v>Anna Andreadi</v>
      </c>
      <c r="W7539" s="28" t="str">
        <f>IFERROR(VLOOKUP(DATA[[#This Row],[Order ID]],Returns!$A:$B,2,0),"No")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8" t="str">
        <f>IF(M7540=People!$B$5,People!$A$5,IF(M7540=People!$B$4,People!$A$4,IF(M7540=People!$B$3,People!$A$3,IF(M7540=People!$B$2,People!$A$2,0))))</f>
        <v>Anna Andreadi</v>
      </c>
      <c r="W7540" s="28" t="str">
        <f>IFERROR(VLOOKUP(DATA[[#This Row],[Order ID]],Returns!$A:$B,2,0),"No")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8" t="str">
        <f>IF(M7541=People!$B$5,People!$A$5,IF(M7541=People!$B$4,People!$A$4,IF(M7541=People!$B$3,People!$A$3,IF(M7541=People!$B$2,People!$A$2,0))))</f>
        <v>Anna Andreadi</v>
      </c>
      <c r="W7541" s="28" t="str">
        <f>IFERROR(VLOOKUP(DATA[[#This Row],[Order ID]],Returns!$A:$B,2,0),"No")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8" t="str">
        <f>IF(M7542=People!$B$5,People!$A$5,IF(M7542=People!$B$4,People!$A$4,IF(M7542=People!$B$3,People!$A$3,IF(M7542=People!$B$2,People!$A$2,0))))</f>
        <v>Anna Andreadi</v>
      </c>
      <c r="W7542" s="28" t="str">
        <f>IFERROR(VLOOKUP(DATA[[#This Row],[Order ID]],Returns!$A:$B,2,0),"No")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8" t="str">
        <f>IF(M7543=People!$B$5,People!$A$5,IF(M7543=People!$B$4,People!$A$4,IF(M7543=People!$B$3,People!$A$3,IF(M7543=People!$B$2,People!$A$2,0))))</f>
        <v>Anna Andreadi</v>
      </c>
      <c r="W7543" s="28" t="str">
        <f>IFERROR(VLOOKUP(DATA[[#This Row],[Order ID]],Returns!$A:$B,2,0),"No")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28" t="str">
        <f>IF(M7544=People!$B$5,People!$A$5,IF(M7544=People!$B$4,People!$A$4,IF(M7544=People!$B$3,People!$A$3,IF(M7544=People!$B$2,People!$A$2,0))))</f>
        <v>Anna Andreadi</v>
      </c>
      <c r="W7544" s="28" t="str">
        <f>IFERROR(VLOOKUP(DATA[[#This Row],[Order ID]],Returns!$A:$B,2,0),"No")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28" t="str">
        <f>IF(M7545=People!$B$5,People!$A$5,IF(M7545=People!$B$4,People!$A$4,IF(M7545=People!$B$3,People!$A$3,IF(M7545=People!$B$2,People!$A$2,0))))</f>
        <v>Anna Andreadi</v>
      </c>
      <c r="W7545" s="28" t="str">
        <f>IFERROR(VLOOKUP(DATA[[#This Row],[Order ID]],Returns!$A:$B,2,0),"No")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8" t="str">
        <f>IF(M7546=People!$B$5,People!$A$5,IF(M7546=People!$B$4,People!$A$4,IF(M7546=People!$B$3,People!$A$3,IF(M7546=People!$B$2,People!$A$2,0))))</f>
        <v>Anna Andreadi</v>
      </c>
      <c r="W7546" s="28" t="str">
        <f>IFERROR(VLOOKUP(DATA[[#This Row],[Order ID]],Returns!$A:$B,2,0),"No")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8" t="str">
        <f>IF(M7547=People!$B$5,People!$A$5,IF(M7547=People!$B$4,People!$A$4,IF(M7547=People!$B$3,People!$A$3,IF(M7547=People!$B$2,People!$A$2,0))))</f>
        <v>Kelly Williams</v>
      </c>
      <c r="W7547" s="28" t="str">
        <f>IFERROR(VLOOKUP(DATA[[#This Row],[Order ID]],Returns!$A:$B,2,0),"No")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8" t="str">
        <f>IF(M7548=People!$B$5,People!$A$5,IF(M7548=People!$B$4,People!$A$4,IF(M7548=People!$B$3,People!$A$3,IF(M7548=People!$B$2,People!$A$2,0))))</f>
        <v>Kelly Williams</v>
      </c>
      <c r="W7548" s="28" t="str">
        <f>IFERROR(VLOOKUP(DATA[[#This Row],[Order ID]],Returns!$A:$B,2,0),"No")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8" t="str">
        <f>IF(M7549=People!$B$5,People!$A$5,IF(M7549=People!$B$4,People!$A$4,IF(M7549=People!$B$3,People!$A$3,IF(M7549=People!$B$2,People!$A$2,0))))</f>
        <v>Kelly Williams</v>
      </c>
      <c r="W7549" s="28" t="str">
        <f>IFERROR(VLOOKUP(DATA[[#This Row],[Order ID]],Returns!$A:$B,2,0),"No")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8" t="str">
        <f>IF(M7550=People!$B$5,People!$A$5,IF(M7550=People!$B$4,People!$A$4,IF(M7550=People!$B$3,People!$A$3,IF(M7550=People!$B$2,People!$A$2,0))))</f>
        <v>Kelly Williams</v>
      </c>
      <c r="W7550" s="28" t="str">
        <f>IFERROR(VLOOKUP(DATA[[#This Row],[Order ID]],Returns!$A:$B,2,0),"No")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8" t="str">
        <f>IF(M7551=People!$B$5,People!$A$5,IF(M7551=People!$B$4,People!$A$4,IF(M7551=People!$B$3,People!$A$3,IF(M7551=People!$B$2,People!$A$2,0))))</f>
        <v>Kelly Williams</v>
      </c>
      <c r="W7551" s="28" t="str">
        <f>IFERROR(VLOOKUP(DATA[[#This Row],[Order ID]],Returns!$A:$B,2,0),"No")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28" t="str">
        <f>IF(M7552=People!$B$5,People!$A$5,IF(M7552=People!$B$4,People!$A$4,IF(M7552=People!$B$3,People!$A$3,IF(M7552=People!$B$2,People!$A$2,0))))</f>
        <v>Chuck Magee</v>
      </c>
      <c r="W7552" s="28" t="str">
        <f>IFERROR(VLOOKUP(DATA[[#This Row],[Order ID]],Returns!$A:$B,2,0),"No")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28" t="str">
        <f>IF(M7553=People!$B$5,People!$A$5,IF(M7553=People!$B$4,People!$A$4,IF(M7553=People!$B$3,People!$A$3,IF(M7553=People!$B$2,People!$A$2,0))))</f>
        <v>Chuck Magee</v>
      </c>
      <c r="W7553" s="28" t="str">
        <f>IFERROR(VLOOKUP(DATA[[#This Row],[Order ID]],Returns!$A:$B,2,0),"No")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28" t="str">
        <f>IF(M7554=People!$B$5,People!$A$5,IF(M7554=People!$B$4,People!$A$4,IF(M7554=People!$B$3,People!$A$3,IF(M7554=People!$B$2,People!$A$2,0))))</f>
        <v>Chuck Magee</v>
      </c>
      <c r="W7554" s="28" t="str">
        <f>IFERROR(VLOOKUP(DATA[[#This Row],[Order ID]],Returns!$A:$B,2,0),"No")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28" t="str">
        <f>IF(M7555=People!$B$5,People!$A$5,IF(M7555=People!$B$4,People!$A$4,IF(M7555=People!$B$3,People!$A$3,IF(M7555=People!$B$2,People!$A$2,0))))</f>
        <v>Chuck Magee</v>
      </c>
      <c r="W7555" s="28" t="str">
        <f>IFERROR(VLOOKUP(DATA[[#This Row],[Order ID]],Returns!$A:$B,2,0),"No")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8" t="str">
        <f>IF(M7556=People!$B$5,People!$A$5,IF(M7556=People!$B$4,People!$A$4,IF(M7556=People!$B$3,People!$A$3,IF(M7556=People!$B$2,People!$A$2,0))))</f>
        <v>Chuck Magee</v>
      </c>
      <c r="W7556" s="28" t="str">
        <f>IFERROR(VLOOKUP(DATA[[#This Row],[Order ID]],Returns!$A:$B,2,0),"No")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28" t="str">
        <f>IF(M7557=People!$B$5,People!$A$5,IF(M7557=People!$B$4,People!$A$4,IF(M7557=People!$B$3,People!$A$3,IF(M7557=People!$B$2,People!$A$2,0))))</f>
        <v>Chuck Magee</v>
      </c>
      <c r="W7557" s="28" t="str">
        <f>IFERROR(VLOOKUP(DATA[[#This Row],[Order ID]],Returns!$A:$B,2,0),"No")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28" t="str">
        <f>IF(M7558=People!$B$5,People!$A$5,IF(M7558=People!$B$4,People!$A$4,IF(M7558=People!$B$3,People!$A$3,IF(M7558=People!$B$2,People!$A$2,0))))</f>
        <v>Kelly Williams</v>
      </c>
      <c r="W7558" s="28" t="str">
        <f>IFERROR(VLOOKUP(DATA[[#This Row],[Order ID]],Returns!$A:$B,2,0),"No")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8" t="str">
        <f>IF(M7559=People!$B$5,People!$A$5,IF(M7559=People!$B$4,People!$A$4,IF(M7559=People!$B$3,People!$A$3,IF(M7559=People!$B$2,People!$A$2,0))))</f>
        <v>Kelly Williams</v>
      </c>
      <c r="W7559" s="28" t="str">
        <f>IFERROR(VLOOKUP(DATA[[#This Row],[Order ID]],Returns!$A:$B,2,0),"No")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8" t="str">
        <f>IF(M7560=People!$B$5,People!$A$5,IF(M7560=People!$B$4,People!$A$4,IF(M7560=People!$B$3,People!$A$3,IF(M7560=People!$B$2,People!$A$2,0))))</f>
        <v>Chuck Magee</v>
      </c>
      <c r="W7560" s="28" t="str">
        <f>IFERROR(VLOOKUP(DATA[[#This Row],[Order ID]],Returns!$A:$B,2,0),"No")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28" t="str">
        <f>IF(M7561=People!$B$5,People!$A$5,IF(M7561=People!$B$4,People!$A$4,IF(M7561=People!$B$3,People!$A$3,IF(M7561=People!$B$2,People!$A$2,0))))</f>
        <v>Chuck Magee</v>
      </c>
      <c r="W7561" s="28" t="str">
        <f>IFERROR(VLOOKUP(DATA[[#This Row],[Order ID]],Returns!$A:$B,2,0),"No")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28" t="str">
        <f>IF(M7562=People!$B$5,People!$A$5,IF(M7562=People!$B$4,People!$A$4,IF(M7562=People!$B$3,People!$A$3,IF(M7562=People!$B$2,People!$A$2,0))))</f>
        <v>Chuck Magee</v>
      </c>
      <c r="W7562" s="28" t="str">
        <f>IFERROR(VLOOKUP(DATA[[#This Row],[Order ID]],Returns!$A:$B,2,0),"No")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28" t="str">
        <f>IF(M7563=People!$B$5,People!$A$5,IF(M7563=People!$B$4,People!$A$4,IF(M7563=People!$B$3,People!$A$3,IF(M7563=People!$B$2,People!$A$2,0))))</f>
        <v>Chuck Magee</v>
      </c>
      <c r="W7563" s="28" t="str">
        <f>IFERROR(VLOOKUP(DATA[[#This Row],[Order ID]],Returns!$A:$B,2,0),"No")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28" t="str">
        <f>IF(M7564=People!$B$5,People!$A$5,IF(M7564=People!$B$4,People!$A$4,IF(M7564=People!$B$3,People!$A$3,IF(M7564=People!$B$2,People!$A$2,0))))</f>
        <v>Kelly Williams</v>
      </c>
      <c r="W7564" s="28" t="str">
        <f>IFERROR(VLOOKUP(DATA[[#This Row],[Order ID]],Returns!$A:$B,2,0),"No")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8" t="str">
        <f>IF(M7565=People!$B$5,People!$A$5,IF(M7565=People!$B$4,People!$A$4,IF(M7565=People!$B$3,People!$A$3,IF(M7565=People!$B$2,People!$A$2,0))))</f>
        <v>Anna Andreadi</v>
      </c>
      <c r="W7565" s="28" t="str">
        <f>IFERROR(VLOOKUP(DATA[[#This Row],[Order ID]],Returns!$A:$B,2,0),"No")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8" t="str">
        <f>IF(M7566=People!$B$5,People!$A$5,IF(M7566=People!$B$4,People!$A$4,IF(M7566=People!$B$3,People!$A$3,IF(M7566=People!$B$2,People!$A$2,0))))</f>
        <v>Anna Andreadi</v>
      </c>
      <c r="W7566" s="28" t="str">
        <f>IFERROR(VLOOKUP(DATA[[#This Row],[Order ID]],Returns!$A:$B,2,0),"No")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28" t="str">
        <f>IF(M7567=People!$B$5,People!$A$5,IF(M7567=People!$B$4,People!$A$4,IF(M7567=People!$B$3,People!$A$3,IF(M7567=People!$B$2,People!$A$2,0))))</f>
        <v>Anna Andreadi</v>
      </c>
      <c r="W7567" s="28" t="str">
        <f>IFERROR(VLOOKUP(DATA[[#This Row],[Order ID]],Returns!$A:$B,2,0),"No")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8" t="str">
        <f>IF(M7568=People!$B$5,People!$A$5,IF(M7568=People!$B$4,People!$A$4,IF(M7568=People!$B$3,People!$A$3,IF(M7568=People!$B$2,People!$A$2,0))))</f>
        <v>Kelly Williams</v>
      </c>
      <c r="W7568" s="28" t="str">
        <f>IFERROR(VLOOKUP(DATA[[#This Row],[Order ID]],Returns!$A:$B,2,0),"No")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8" t="str">
        <f>IF(M7569=People!$B$5,People!$A$5,IF(M7569=People!$B$4,People!$A$4,IF(M7569=People!$B$3,People!$A$3,IF(M7569=People!$B$2,People!$A$2,0))))</f>
        <v>Kelly Williams</v>
      </c>
      <c r="W7569" s="28" t="str">
        <f>IFERROR(VLOOKUP(DATA[[#This Row],[Order ID]],Returns!$A:$B,2,0),"No")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28" t="str">
        <f>IF(M7570=People!$B$5,People!$A$5,IF(M7570=People!$B$4,People!$A$4,IF(M7570=People!$B$3,People!$A$3,IF(M7570=People!$B$2,People!$A$2,0))))</f>
        <v>Anna Andreadi</v>
      </c>
      <c r="W7570" s="28" t="str">
        <f>IFERROR(VLOOKUP(DATA[[#This Row],[Order ID]],Returns!$A:$B,2,0),"No")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28" t="str">
        <f>IF(M7571=People!$B$5,People!$A$5,IF(M7571=People!$B$4,People!$A$4,IF(M7571=People!$B$3,People!$A$3,IF(M7571=People!$B$2,People!$A$2,0))))</f>
        <v>Anna Andreadi</v>
      </c>
      <c r="W7571" s="28" t="str">
        <f>IFERROR(VLOOKUP(DATA[[#This Row],[Order ID]],Returns!$A:$B,2,0),"No")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28" t="str">
        <f>IF(M7572=People!$B$5,People!$A$5,IF(M7572=People!$B$4,People!$A$4,IF(M7572=People!$B$3,People!$A$3,IF(M7572=People!$B$2,People!$A$2,0))))</f>
        <v>Anna Andreadi</v>
      </c>
      <c r="W7572" s="28" t="str">
        <f>IFERROR(VLOOKUP(DATA[[#This Row],[Order ID]],Returns!$A:$B,2,0),"No")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28" t="str">
        <f>IF(M7573=People!$B$5,People!$A$5,IF(M7573=People!$B$4,People!$A$4,IF(M7573=People!$B$3,People!$A$3,IF(M7573=People!$B$2,People!$A$2,0))))</f>
        <v>Cassandra Brandow</v>
      </c>
      <c r="W7573" s="28" t="str">
        <f>IFERROR(VLOOKUP(DATA[[#This Row],[Order ID]],Returns!$A:$B,2,0),"No")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8" t="str">
        <f>IF(M7574=People!$B$5,People!$A$5,IF(M7574=People!$B$4,People!$A$4,IF(M7574=People!$B$3,People!$A$3,IF(M7574=People!$B$2,People!$A$2,0))))</f>
        <v>Cassandra Brandow</v>
      </c>
      <c r="W7574" s="28" t="str">
        <f>IFERROR(VLOOKUP(DATA[[#This Row],[Order ID]],Returns!$A:$B,2,0),"No")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28" t="str">
        <f>IF(M7575=People!$B$5,People!$A$5,IF(M7575=People!$B$4,People!$A$4,IF(M7575=People!$B$3,People!$A$3,IF(M7575=People!$B$2,People!$A$2,0))))</f>
        <v>Cassandra Brandow</v>
      </c>
      <c r="W7575" s="28" t="str">
        <f>IFERROR(VLOOKUP(DATA[[#This Row],[Order ID]],Returns!$A:$B,2,0),"No")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28" t="str">
        <f>IF(M7576=People!$B$5,People!$A$5,IF(M7576=People!$B$4,People!$A$4,IF(M7576=People!$B$3,People!$A$3,IF(M7576=People!$B$2,People!$A$2,0))))</f>
        <v>Anna Andreadi</v>
      </c>
      <c r="W7576" s="28" t="str">
        <f>IFERROR(VLOOKUP(DATA[[#This Row],[Order ID]],Returns!$A:$B,2,0),"No")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28" t="str">
        <f>IF(M7577=People!$B$5,People!$A$5,IF(M7577=People!$B$4,People!$A$4,IF(M7577=People!$B$3,People!$A$3,IF(M7577=People!$B$2,People!$A$2,0))))</f>
        <v>Anna Andreadi</v>
      </c>
      <c r="W7577" s="28" t="str">
        <f>IFERROR(VLOOKUP(DATA[[#This Row],[Order ID]],Returns!$A:$B,2,0),"No")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28" t="str">
        <f>IF(M7578=People!$B$5,People!$A$5,IF(M7578=People!$B$4,People!$A$4,IF(M7578=People!$B$3,People!$A$3,IF(M7578=People!$B$2,People!$A$2,0))))</f>
        <v>Anna Andreadi</v>
      </c>
      <c r="W7578" s="28" t="str">
        <f>IFERROR(VLOOKUP(DATA[[#This Row],[Order ID]],Returns!$A:$B,2,0),"No")</f>
        <v>No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8" t="str">
        <f>IF(M7579=People!$B$5,People!$A$5,IF(M7579=People!$B$4,People!$A$4,IF(M7579=People!$B$3,People!$A$3,IF(M7579=People!$B$2,People!$A$2,0))))</f>
        <v>Anna Andreadi</v>
      </c>
      <c r="W7579" s="28" t="str">
        <f>IFERROR(VLOOKUP(DATA[[#This Row],[Order ID]],Returns!$A:$B,2,0),"No")</f>
        <v>No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8" t="str">
        <f>IF(M7580=People!$B$5,People!$A$5,IF(M7580=People!$B$4,People!$A$4,IF(M7580=People!$B$3,People!$A$3,IF(M7580=People!$B$2,People!$A$2,0))))</f>
        <v>Kelly Williams</v>
      </c>
      <c r="W7580" s="28" t="str">
        <f>IFERROR(VLOOKUP(DATA[[#This Row],[Order ID]],Returns!$A:$B,2,0),"No")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28" t="str">
        <f>IF(M7581=People!$B$5,People!$A$5,IF(M7581=People!$B$4,People!$A$4,IF(M7581=People!$B$3,People!$A$3,IF(M7581=People!$B$2,People!$A$2,0))))</f>
        <v>Chuck Magee</v>
      </c>
      <c r="W7581" s="28" t="str">
        <f>IFERROR(VLOOKUP(DATA[[#This Row],[Order ID]],Returns!$A:$B,2,0),"No")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8" t="str">
        <f>IF(M7582=People!$B$5,People!$A$5,IF(M7582=People!$B$4,People!$A$4,IF(M7582=People!$B$3,People!$A$3,IF(M7582=People!$B$2,People!$A$2,0))))</f>
        <v>Chuck Magee</v>
      </c>
      <c r="W7582" s="28" t="str">
        <f>IFERROR(VLOOKUP(DATA[[#This Row],[Order ID]],Returns!$A:$B,2,0),"No")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8" t="str">
        <f>IF(M7583=People!$B$5,People!$A$5,IF(M7583=People!$B$4,People!$A$4,IF(M7583=People!$B$3,People!$A$3,IF(M7583=People!$B$2,People!$A$2,0))))</f>
        <v>Chuck Magee</v>
      </c>
      <c r="W7583" s="28" t="str">
        <f>IFERROR(VLOOKUP(DATA[[#This Row],[Order ID]],Returns!$A:$B,2,0),"No")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8" t="str">
        <f>IF(M7584=People!$B$5,People!$A$5,IF(M7584=People!$B$4,People!$A$4,IF(M7584=People!$B$3,People!$A$3,IF(M7584=People!$B$2,People!$A$2,0))))</f>
        <v>Chuck Magee</v>
      </c>
      <c r="W7584" s="28" t="str">
        <f>IFERROR(VLOOKUP(DATA[[#This Row],[Order ID]],Returns!$A:$B,2,0),"No")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8" t="str">
        <f>IF(M7585=People!$B$5,People!$A$5,IF(M7585=People!$B$4,People!$A$4,IF(M7585=People!$B$3,People!$A$3,IF(M7585=People!$B$2,People!$A$2,0))))</f>
        <v>Cassandra Brandow</v>
      </c>
      <c r="W7585" s="28" t="str">
        <f>IFERROR(VLOOKUP(DATA[[#This Row],[Order ID]],Returns!$A:$B,2,0),"No")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8" t="str">
        <f>IF(M7586=People!$B$5,People!$A$5,IF(M7586=People!$B$4,People!$A$4,IF(M7586=People!$B$3,People!$A$3,IF(M7586=People!$B$2,People!$A$2,0))))</f>
        <v>Cassandra Brandow</v>
      </c>
      <c r="W7586" s="28" t="str">
        <f>IFERROR(VLOOKUP(DATA[[#This Row],[Order ID]],Returns!$A:$B,2,0),"No")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28" t="str">
        <f>IF(M7587=People!$B$5,People!$A$5,IF(M7587=People!$B$4,People!$A$4,IF(M7587=People!$B$3,People!$A$3,IF(M7587=People!$B$2,People!$A$2,0))))</f>
        <v>Cassandra Brandow</v>
      </c>
      <c r="W7587" s="28" t="str">
        <f>IFERROR(VLOOKUP(DATA[[#This Row],[Order ID]],Returns!$A:$B,2,0),"No")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28" t="str">
        <f>IF(M7588=People!$B$5,People!$A$5,IF(M7588=People!$B$4,People!$A$4,IF(M7588=People!$B$3,People!$A$3,IF(M7588=People!$B$2,People!$A$2,0))))</f>
        <v>Cassandra Brandow</v>
      </c>
      <c r="W7588" s="28" t="str">
        <f>IFERROR(VLOOKUP(DATA[[#This Row],[Order ID]],Returns!$A:$B,2,0),"No")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28" t="str">
        <f>IF(M7589=People!$B$5,People!$A$5,IF(M7589=People!$B$4,People!$A$4,IF(M7589=People!$B$3,People!$A$3,IF(M7589=People!$B$2,People!$A$2,0))))</f>
        <v>Cassandra Brandow</v>
      </c>
      <c r="W7589" s="28" t="str">
        <f>IFERROR(VLOOKUP(DATA[[#This Row],[Order ID]],Returns!$A:$B,2,0),"No")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8" t="str">
        <f>IF(M7590=People!$B$5,People!$A$5,IF(M7590=People!$B$4,People!$A$4,IF(M7590=People!$B$3,People!$A$3,IF(M7590=People!$B$2,People!$A$2,0))))</f>
        <v>Anna Andreadi</v>
      </c>
      <c r="W7590" s="28" t="str">
        <f>IFERROR(VLOOKUP(DATA[[#This Row],[Order ID]],Returns!$A:$B,2,0),"No")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8" t="str">
        <f>IF(M7591=People!$B$5,People!$A$5,IF(M7591=People!$B$4,People!$A$4,IF(M7591=People!$B$3,People!$A$3,IF(M7591=People!$B$2,People!$A$2,0))))</f>
        <v>Kelly Williams</v>
      </c>
      <c r="W7591" s="28" t="str">
        <f>IFERROR(VLOOKUP(DATA[[#This Row],[Order ID]],Returns!$A:$B,2,0),"No")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8" t="str">
        <f>IF(M7592=People!$B$5,People!$A$5,IF(M7592=People!$B$4,People!$A$4,IF(M7592=People!$B$3,People!$A$3,IF(M7592=People!$B$2,People!$A$2,0))))</f>
        <v>Chuck Magee</v>
      </c>
      <c r="W7592" s="28" t="str">
        <f>IFERROR(VLOOKUP(DATA[[#This Row],[Order ID]],Returns!$A:$B,2,0),"No")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8" t="str">
        <f>IF(M7593=People!$B$5,People!$A$5,IF(M7593=People!$B$4,People!$A$4,IF(M7593=People!$B$3,People!$A$3,IF(M7593=People!$B$2,People!$A$2,0))))</f>
        <v>Chuck Magee</v>
      </c>
      <c r="W7593" s="28" t="str">
        <f>IFERROR(VLOOKUP(DATA[[#This Row],[Order ID]],Returns!$A:$B,2,0),"No")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8" t="str">
        <f>IF(M7594=People!$B$5,People!$A$5,IF(M7594=People!$B$4,People!$A$4,IF(M7594=People!$B$3,People!$A$3,IF(M7594=People!$B$2,People!$A$2,0))))</f>
        <v>Chuck Magee</v>
      </c>
      <c r="W7594" s="28" t="str">
        <f>IFERROR(VLOOKUP(DATA[[#This Row],[Order ID]],Returns!$A:$B,2,0),"No")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8" t="str">
        <f>IF(M7595=People!$B$5,People!$A$5,IF(M7595=People!$B$4,People!$A$4,IF(M7595=People!$B$3,People!$A$3,IF(M7595=People!$B$2,People!$A$2,0))))</f>
        <v>Chuck Magee</v>
      </c>
      <c r="W7595" s="28" t="str">
        <f>IFERROR(VLOOKUP(DATA[[#This Row],[Order ID]],Returns!$A:$B,2,0),"No")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8" t="str">
        <f>IF(M7596=People!$B$5,People!$A$5,IF(M7596=People!$B$4,People!$A$4,IF(M7596=People!$B$3,People!$A$3,IF(M7596=People!$B$2,People!$A$2,0))))</f>
        <v>Kelly Williams</v>
      </c>
      <c r="W7596" s="28" t="str">
        <f>IFERROR(VLOOKUP(DATA[[#This Row],[Order ID]],Returns!$A:$B,2,0),"No")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28" t="str">
        <f>IF(M7597=People!$B$5,People!$A$5,IF(M7597=People!$B$4,People!$A$4,IF(M7597=People!$B$3,People!$A$3,IF(M7597=People!$B$2,People!$A$2,0))))</f>
        <v>Kelly Williams</v>
      </c>
      <c r="W7597" s="28" t="str">
        <f>IFERROR(VLOOKUP(DATA[[#This Row],[Order ID]],Returns!$A:$B,2,0),"No")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8" t="str">
        <f>IF(M7598=People!$B$5,People!$A$5,IF(M7598=People!$B$4,People!$A$4,IF(M7598=People!$B$3,People!$A$3,IF(M7598=People!$B$2,People!$A$2,0))))</f>
        <v>Anna Andreadi</v>
      </c>
      <c r="W7598" s="28" t="str">
        <f>IFERROR(VLOOKUP(DATA[[#This Row],[Order ID]],Returns!$A:$B,2,0),"No")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8" t="str">
        <f>IF(M7599=People!$B$5,People!$A$5,IF(M7599=People!$B$4,People!$A$4,IF(M7599=People!$B$3,People!$A$3,IF(M7599=People!$B$2,People!$A$2,0))))</f>
        <v>Anna Andreadi</v>
      </c>
      <c r="W7599" s="28" t="str">
        <f>IFERROR(VLOOKUP(DATA[[#This Row],[Order ID]],Returns!$A:$B,2,0),"No")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28" t="str">
        <f>IF(M7600=People!$B$5,People!$A$5,IF(M7600=People!$B$4,People!$A$4,IF(M7600=People!$B$3,People!$A$3,IF(M7600=People!$B$2,People!$A$2,0))))</f>
        <v>Anna Andreadi</v>
      </c>
      <c r="W7600" s="28" t="str">
        <f>IFERROR(VLOOKUP(DATA[[#This Row],[Order ID]],Returns!$A:$B,2,0),"No")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28" t="str">
        <f>IF(M7601=People!$B$5,People!$A$5,IF(M7601=People!$B$4,People!$A$4,IF(M7601=People!$B$3,People!$A$3,IF(M7601=People!$B$2,People!$A$2,0))))</f>
        <v>Anna Andreadi</v>
      </c>
      <c r="W7601" s="28" t="str">
        <f>IFERROR(VLOOKUP(DATA[[#This Row],[Order ID]],Returns!$A:$B,2,0),"No")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8" t="str">
        <f>IF(M7602=People!$B$5,People!$A$5,IF(M7602=People!$B$4,People!$A$4,IF(M7602=People!$B$3,People!$A$3,IF(M7602=People!$B$2,People!$A$2,0))))</f>
        <v>Anna Andreadi</v>
      </c>
      <c r="W7602" s="28" t="str">
        <f>IFERROR(VLOOKUP(DATA[[#This Row],[Order ID]],Returns!$A:$B,2,0),"No")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8" t="str">
        <f>IF(M7603=People!$B$5,People!$A$5,IF(M7603=People!$B$4,People!$A$4,IF(M7603=People!$B$3,People!$A$3,IF(M7603=People!$B$2,People!$A$2,0))))</f>
        <v>Anna Andreadi</v>
      </c>
      <c r="W7603" s="28" t="str">
        <f>IFERROR(VLOOKUP(DATA[[#This Row],[Order ID]],Returns!$A:$B,2,0),"No")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28" t="str">
        <f>IF(M7604=People!$B$5,People!$A$5,IF(M7604=People!$B$4,People!$A$4,IF(M7604=People!$B$3,People!$A$3,IF(M7604=People!$B$2,People!$A$2,0))))</f>
        <v>Anna Andreadi</v>
      </c>
      <c r="W7604" s="28" t="str">
        <f>IFERROR(VLOOKUP(DATA[[#This Row],[Order ID]],Returns!$A:$B,2,0),"No")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28" t="str">
        <f>IF(M7605=People!$B$5,People!$A$5,IF(M7605=People!$B$4,People!$A$4,IF(M7605=People!$B$3,People!$A$3,IF(M7605=People!$B$2,People!$A$2,0))))</f>
        <v>Chuck Magee</v>
      </c>
      <c r="W7605" s="28" t="str">
        <f>IFERROR(VLOOKUP(DATA[[#This Row],[Order ID]],Returns!$A:$B,2,0),"No")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8" t="str">
        <f>IF(M7606=People!$B$5,People!$A$5,IF(M7606=People!$B$4,People!$A$4,IF(M7606=People!$B$3,People!$A$3,IF(M7606=People!$B$2,People!$A$2,0))))</f>
        <v>Kelly Williams</v>
      </c>
      <c r="W7606" s="28" t="str">
        <f>IFERROR(VLOOKUP(DATA[[#This Row],[Order ID]],Returns!$A:$B,2,0),"No")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8" t="str">
        <f>IF(M7607=People!$B$5,People!$A$5,IF(M7607=People!$B$4,People!$A$4,IF(M7607=People!$B$3,People!$A$3,IF(M7607=People!$B$2,People!$A$2,0))))</f>
        <v>Kelly Williams</v>
      </c>
      <c r="W7607" s="28" t="str">
        <f>IFERROR(VLOOKUP(DATA[[#This Row],[Order ID]],Returns!$A:$B,2,0),"No")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8" t="str">
        <f>IF(M7608=People!$B$5,People!$A$5,IF(M7608=People!$B$4,People!$A$4,IF(M7608=People!$B$3,People!$A$3,IF(M7608=People!$B$2,People!$A$2,0))))</f>
        <v>Kelly Williams</v>
      </c>
      <c r="W7608" s="28" t="str">
        <f>IFERROR(VLOOKUP(DATA[[#This Row],[Order ID]],Returns!$A:$B,2,0),"No")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28" t="str">
        <f>IF(M7609=People!$B$5,People!$A$5,IF(M7609=People!$B$4,People!$A$4,IF(M7609=People!$B$3,People!$A$3,IF(M7609=People!$B$2,People!$A$2,0))))</f>
        <v>Kelly Williams</v>
      </c>
      <c r="W7609" s="28" t="str">
        <f>IFERROR(VLOOKUP(DATA[[#This Row],[Order ID]],Returns!$A:$B,2,0),"No")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28" t="str">
        <f>IF(M7610=People!$B$5,People!$A$5,IF(M7610=People!$B$4,People!$A$4,IF(M7610=People!$B$3,People!$A$3,IF(M7610=People!$B$2,People!$A$2,0))))</f>
        <v>Anna Andreadi</v>
      </c>
      <c r="W7610" s="28" t="str">
        <f>IFERROR(VLOOKUP(DATA[[#This Row],[Order ID]],Returns!$A:$B,2,0),"No")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8" t="str">
        <f>IF(M7611=People!$B$5,People!$A$5,IF(M7611=People!$B$4,People!$A$4,IF(M7611=People!$B$3,People!$A$3,IF(M7611=People!$B$2,People!$A$2,0))))</f>
        <v>Anna Andreadi</v>
      </c>
      <c r="W7611" s="28" t="str">
        <f>IFERROR(VLOOKUP(DATA[[#This Row],[Order ID]],Returns!$A:$B,2,0),"No")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8" t="str">
        <f>IF(M7612=People!$B$5,People!$A$5,IF(M7612=People!$B$4,People!$A$4,IF(M7612=People!$B$3,People!$A$3,IF(M7612=People!$B$2,People!$A$2,0))))</f>
        <v>Anna Andreadi</v>
      </c>
      <c r="W7612" s="28" t="str">
        <f>IFERROR(VLOOKUP(DATA[[#This Row],[Order ID]],Returns!$A:$B,2,0),"No")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8" t="str">
        <f>IF(M7613=People!$B$5,People!$A$5,IF(M7613=People!$B$4,People!$A$4,IF(M7613=People!$B$3,People!$A$3,IF(M7613=People!$B$2,People!$A$2,0))))</f>
        <v>Kelly Williams</v>
      </c>
      <c r="W7613" s="28" t="str">
        <f>IFERROR(VLOOKUP(DATA[[#This Row],[Order ID]],Returns!$A:$B,2,0),"No")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28" t="str">
        <f>IF(M7614=People!$B$5,People!$A$5,IF(M7614=People!$B$4,People!$A$4,IF(M7614=People!$B$3,People!$A$3,IF(M7614=People!$B$2,People!$A$2,0))))</f>
        <v>Kelly Williams</v>
      </c>
      <c r="W7614" s="28" t="str">
        <f>IFERROR(VLOOKUP(DATA[[#This Row],[Order ID]],Returns!$A:$B,2,0),"No")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28" t="str">
        <f>IF(M7615=People!$B$5,People!$A$5,IF(M7615=People!$B$4,People!$A$4,IF(M7615=People!$B$3,People!$A$3,IF(M7615=People!$B$2,People!$A$2,0))))</f>
        <v>Kelly Williams</v>
      </c>
      <c r="W7615" s="28" t="str">
        <f>IFERROR(VLOOKUP(DATA[[#This Row],[Order ID]],Returns!$A:$B,2,0),"No")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28" t="str">
        <f>IF(M7616=People!$B$5,People!$A$5,IF(M7616=People!$B$4,People!$A$4,IF(M7616=People!$B$3,People!$A$3,IF(M7616=People!$B$2,People!$A$2,0))))</f>
        <v>Chuck Magee</v>
      </c>
      <c r="W7616" s="28" t="str">
        <f>IFERROR(VLOOKUP(DATA[[#This Row],[Order ID]],Returns!$A:$B,2,0),"No")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8" t="str">
        <f>IF(M7617=People!$B$5,People!$A$5,IF(M7617=People!$B$4,People!$A$4,IF(M7617=People!$B$3,People!$A$3,IF(M7617=People!$B$2,People!$A$2,0))))</f>
        <v>Cassandra Brandow</v>
      </c>
      <c r="W7617" s="28" t="str">
        <f>IFERROR(VLOOKUP(DATA[[#This Row],[Order ID]],Returns!$A:$B,2,0),"No")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28" t="str">
        <f>IF(M7618=People!$B$5,People!$A$5,IF(M7618=People!$B$4,People!$A$4,IF(M7618=People!$B$3,People!$A$3,IF(M7618=People!$B$2,People!$A$2,0))))</f>
        <v>Chuck Magee</v>
      </c>
      <c r="W7618" s="28" t="str">
        <f>IFERROR(VLOOKUP(DATA[[#This Row],[Order ID]],Returns!$A:$B,2,0),"No")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28" t="str">
        <f>IF(M7619=People!$B$5,People!$A$5,IF(M7619=People!$B$4,People!$A$4,IF(M7619=People!$B$3,People!$A$3,IF(M7619=People!$B$2,People!$A$2,0))))</f>
        <v>Chuck Magee</v>
      </c>
      <c r="W7619" s="28" t="str">
        <f>IFERROR(VLOOKUP(DATA[[#This Row],[Order ID]],Returns!$A:$B,2,0),"No")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8" t="str">
        <f>IF(M7620=People!$B$5,People!$A$5,IF(M7620=People!$B$4,People!$A$4,IF(M7620=People!$B$3,People!$A$3,IF(M7620=People!$B$2,People!$A$2,0))))</f>
        <v>Anna Andreadi</v>
      </c>
      <c r="W7620" s="28" t="str">
        <f>IFERROR(VLOOKUP(DATA[[#This Row],[Order ID]],Returns!$A:$B,2,0),"No")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8" t="str">
        <f>IF(M7621=People!$B$5,People!$A$5,IF(M7621=People!$B$4,People!$A$4,IF(M7621=People!$B$3,People!$A$3,IF(M7621=People!$B$2,People!$A$2,0))))</f>
        <v>Anna Andreadi</v>
      </c>
      <c r="W7621" s="28" t="str">
        <f>IFERROR(VLOOKUP(DATA[[#This Row],[Order ID]],Returns!$A:$B,2,0),"No")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8" t="str">
        <f>IF(M7622=People!$B$5,People!$A$5,IF(M7622=People!$B$4,People!$A$4,IF(M7622=People!$B$3,People!$A$3,IF(M7622=People!$B$2,People!$A$2,0))))</f>
        <v>Anna Andreadi</v>
      </c>
      <c r="W7622" s="28" t="str">
        <f>IFERROR(VLOOKUP(DATA[[#This Row],[Order ID]],Returns!$A:$B,2,0),"No")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8" t="str">
        <f>IF(M7623=People!$B$5,People!$A$5,IF(M7623=People!$B$4,People!$A$4,IF(M7623=People!$B$3,People!$A$3,IF(M7623=People!$B$2,People!$A$2,0))))</f>
        <v>Anna Andreadi</v>
      </c>
      <c r="W7623" s="28" t="str">
        <f>IFERROR(VLOOKUP(DATA[[#This Row],[Order ID]],Returns!$A:$B,2,0),"No")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8" t="str">
        <f>IF(M7624=People!$B$5,People!$A$5,IF(M7624=People!$B$4,People!$A$4,IF(M7624=People!$B$3,People!$A$3,IF(M7624=People!$B$2,People!$A$2,0))))</f>
        <v>Anna Andreadi</v>
      </c>
      <c r="W7624" s="28" t="str">
        <f>IFERROR(VLOOKUP(DATA[[#This Row],[Order ID]],Returns!$A:$B,2,0),"No")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8" t="str">
        <f>IF(M7625=People!$B$5,People!$A$5,IF(M7625=People!$B$4,People!$A$4,IF(M7625=People!$B$3,People!$A$3,IF(M7625=People!$B$2,People!$A$2,0))))</f>
        <v>Chuck Magee</v>
      </c>
      <c r="W7625" s="28" t="str">
        <f>IFERROR(VLOOKUP(DATA[[#This Row],[Order ID]],Returns!$A:$B,2,0),"No")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28" t="str">
        <f>IF(M7626=People!$B$5,People!$A$5,IF(M7626=People!$B$4,People!$A$4,IF(M7626=People!$B$3,People!$A$3,IF(M7626=People!$B$2,People!$A$2,0))))</f>
        <v>Kelly Williams</v>
      </c>
      <c r="W7626" s="28" t="str">
        <f>IFERROR(VLOOKUP(DATA[[#This Row],[Order ID]],Returns!$A:$B,2,0),"No")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28" t="str">
        <f>IF(M7627=People!$B$5,People!$A$5,IF(M7627=People!$B$4,People!$A$4,IF(M7627=People!$B$3,People!$A$3,IF(M7627=People!$B$2,People!$A$2,0))))</f>
        <v>Kelly Williams</v>
      </c>
      <c r="W7627" s="28" t="str">
        <f>IFERROR(VLOOKUP(DATA[[#This Row],[Order ID]],Returns!$A:$B,2,0),"No")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8" t="str">
        <f>IF(M7628=People!$B$5,People!$A$5,IF(M7628=People!$B$4,People!$A$4,IF(M7628=People!$B$3,People!$A$3,IF(M7628=People!$B$2,People!$A$2,0))))</f>
        <v>Anna Andreadi</v>
      </c>
      <c r="W7628" s="28" t="str">
        <f>IFERROR(VLOOKUP(DATA[[#This Row],[Order ID]],Returns!$A:$B,2,0),"No")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8" t="str">
        <f>IF(M7629=People!$B$5,People!$A$5,IF(M7629=People!$B$4,People!$A$4,IF(M7629=People!$B$3,People!$A$3,IF(M7629=People!$B$2,People!$A$2,0))))</f>
        <v>Anna Andreadi</v>
      </c>
      <c r="W7629" s="28" t="str">
        <f>IFERROR(VLOOKUP(DATA[[#This Row],[Order ID]],Returns!$A:$B,2,0),"No")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8" t="str">
        <f>IF(M7630=People!$B$5,People!$A$5,IF(M7630=People!$B$4,People!$A$4,IF(M7630=People!$B$3,People!$A$3,IF(M7630=People!$B$2,People!$A$2,0))))</f>
        <v>Anna Andreadi</v>
      </c>
      <c r="W7630" s="28" t="str">
        <f>IFERROR(VLOOKUP(DATA[[#This Row],[Order ID]],Returns!$A:$B,2,0),"No")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28" t="str">
        <f>IF(M7631=People!$B$5,People!$A$5,IF(M7631=People!$B$4,People!$A$4,IF(M7631=People!$B$3,People!$A$3,IF(M7631=People!$B$2,People!$A$2,0))))</f>
        <v>Kelly Williams</v>
      </c>
      <c r="W7631" s="28" t="str">
        <f>IFERROR(VLOOKUP(DATA[[#This Row],[Order ID]],Returns!$A:$B,2,0),"No")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8" t="str">
        <f>IF(M7632=People!$B$5,People!$A$5,IF(M7632=People!$B$4,People!$A$4,IF(M7632=People!$B$3,People!$A$3,IF(M7632=People!$B$2,People!$A$2,0))))</f>
        <v>Kelly Williams</v>
      </c>
      <c r="W7632" s="28" t="str">
        <f>IFERROR(VLOOKUP(DATA[[#This Row],[Order ID]],Returns!$A:$B,2,0),"No")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8" t="str">
        <f>IF(M7633=People!$B$5,People!$A$5,IF(M7633=People!$B$4,People!$A$4,IF(M7633=People!$B$3,People!$A$3,IF(M7633=People!$B$2,People!$A$2,0))))</f>
        <v>Kelly Williams</v>
      </c>
      <c r="W7633" s="28" t="str">
        <f>IFERROR(VLOOKUP(DATA[[#This Row],[Order ID]],Returns!$A:$B,2,0),"No")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8" t="str">
        <f>IF(M7634=People!$B$5,People!$A$5,IF(M7634=People!$B$4,People!$A$4,IF(M7634=People!$B$3,People!$A$3,IF(M7634=People!$B$2,People!$A$2,0))))</f>
        <v>Cassandra Brandow</v>
      </c>
      <c r="W7634" s="28" t="str">
        <f>IFERROR(VLOOKUP(DATA[[#This Row],[Order ID]],Returns!$A:$B,2,0),"No")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28" t="str">
        <f>IF(M7635=People!$B$5,People!$A$5,IF(M7635=People!$B$4,People!$A$4,IF(M7635=People!$B$3,People!$A$3,IF(M7635=People!$B$2,People!$A$2,0))))</f>
        <v>Cassandra Brandow</v>
      </c>
      <c r="W7635" s="28" t="str">
        <f>IFERROR(VLOOKUP(DATA[[#This Row],[Order ID]],Returns!$A:$B,2,0),"No")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28" t="str">
        <f>IF(M7636=People!$B$5,People!$A$5,IF(M7636=People!$B$4,People!$A$4,IF(M7636=People!$B$3,People!$A$3,IF(M7636=People!$B$2,People!$A$2,0))))</f>
        <v>Cassandra Brandow</v>
      </c>
      <c r="W7636" s="28" t="str">
        <f>IFERROR(VLOOKUP(DATA[[#This Row],[Order ID]],Returns!$A:$B,2,0),"No")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28" t="str">
        <f>IF(M7637=People!$B$5,People!$A$5,IF(M7637=People!$B$4,People!$A$4,IF(M7637=People!$B$3,People!$A$3,IF(M7637=People!$B$2,People!$A$2,0))))</f>
        <v>Cassandra Brandow</v>
      </c>
      <c r="W7637" s="28" t="str">
        <f>IFERROR(VLOOKUP(DATA[[#This Row],[Order ID]],Returns!$A:$B,2,0),"No")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28" t="str">
        <f>IF(M7638=People!$B$5,People!$A$5,IF(M7638=People!$B$4,People!$A$4,IF(M7638=People!$B$3,People!$A$3,IF(M7638=People!$B$2,People!$A$2,0))))</f>
        <v>Cassandra Brandow</v>
      </c>
      <c r="W7638" s="28" t="str">
        <f>IFERROR(VLOOKUP(DATA[[#This Row],[Order ID]],Returns!$A:$B,2,0),"No")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8" t="str">
        <f>IF(M7639=People!$B$5,People!$A$5,IF(M7639=People!$B$4,People!$A$4,IF(M7639=People!$B$3,People!$A$3,IF(M7639=People!$B$2,People!$A$2,0))))</f>
        <v>Chuck Magee</v>
      </c>
      <c r="W7639" s="28" t="str">
        <f>IFERROR(VLOOKUP(DATA[[#This Row],[Order ID]],Returns!$A:$B,2,0),"No")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8" t="str">
        <f>IF(M7640=People!$B$5,People!$A$5,IF(M7640=People!$B$4,People!$A$4,IF(M7640=People!$B$3,People!$A$3,IF(M7640=People!$B$2,People!$A$2,0))))</f>
        <v>Chuck Magee</v>
      </c>
      <c r="W7640" s="28" t="str">
        <f>IFERROR(VLOOKUP(DATA[[#This Row],[Order ID]],Returns!$A:$B,2,0),"No")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28" t="str">
        <f>IF(M7641=People!$B$5,People!$A$5,IF(M7641=People!$B$4,People!$A$4,IF(M7641=People!$B$3,People!$A$3,IF(M7641=People!$B$2,People!$A$2,0))))</f>
        <v>Chuck Magee</v>
      </c>
      <c r="W7641" s="28" t="str">
        <f>IFERROR(VLOOKUP(DATA[[#This Row],[Order ID]],Returns!$A:$B,2,0),"No")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8" t="str">
        <f>IF(M7642=People!$B$5,People!$A$5,IF(M7642=People!$B$4,People!$A$4,IF(M7642=People!$B$3,People!$A$3,IF(M7642=People!$B$2,People!$A$2,0))))</f>
        <v>Chuck Magee</v>
      </c>
      <c r="W7642" s="28" t="str">
        <f>IFERROR(VLOOKUP(DATA[[#This Row],[Order ID]],Returns!$A:$B,2,0),"No")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28" t="str">
        <f>IF(M7643=People!$B$5,People!$A$5,IF(M7643=People!$B$4,People!$A$4,IF(M7643=People!$B$3,People!$A$3,IF(M7643=People!$B$2,People!$A$2,0))))</f>
        <v>Anna Andreadi</v>
      </c>
      <c r="W7643" s="28" t="str">
        <f>IFERROR(VLOOKUP(DATA[[#This Row],[Order ID]],Returns!$A:$B,2,0),"No")</f>
        <v>No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8" t="str">
        <f>IF(M7644=People!$B$5,People!$A$5,IF(M7644=People!$B$4,People!$A$4,IF(M7644=People!$B$3,People!$A$3,IF(M7644=People!$B$2,People!$A$2,0))))</f>
        <v>Anna Andreadi</v>
      </c>
      <c r="W7644" s="28" t="str">
        <f>IFERROR(VLOOKUP(DATA[[#This Row],[Order ID]],Returns!$A:$B,2,0),"No")</f>
        <v>No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8" t="str">
        <f>IF(M7645=People!$B$5,People!$A$5,IF(M7645=People!$B$4,People!$A$4,IF(M7645=People!$B$3,People!$A$3,IF(M7645=People!$B$2,People!$A$2,0))))</f>
        <v>Anna Andreadi</v>
      </c>
      <c r="W7645" s="28" t="str">
        <f>IFERROR(VLOOKUP(DATA[[#This Row],[Order ID]],Returns!$A:$B,2,0),"No")</f>
        <v>No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8" t="str">
        <f>IF(M7646=People!$B$5,People!$A$5,IF(M7646=People!$B$4,People!$A$4,IF(M7646=People!$B$3,People!$A$3,IF(M7646=People!$B$2,People!$A$2,0))))</f>
        <v>Anna Andreadi</v>
      </c>
      <c r="W7646" s="28" t="str">
        <f>IFERROR(VLOOKUP(DATA[[#This Row],[Order ID]],Returns!$A:$B,2,0),"No")</f>
        <v>No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8" t="str">
        <f>IF(M7647=People!$B$5,People!$A$5,IF(M7647=People!$B$4,People!$A$4,IF(M7647=People!$B$3,People!$A$3,IF(M7647=People!$B$2,People!$A$2,0))))</f>
        <v>Anna Andreadi</v>
      </c>
      <c r="W7647" s="28" t="str">
        <f>IFERROR(VLOOKUP(DATA[[#This Row],[Order ID]],Returns!$A:$B,2,0),"No")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8" t="str">
        <f>IF(M7648=People!$B$5,People!$A$5,IF(M7648=People!$B$4,People!$A$4,IF(M7648=People!$B$3,People!$A$3,IF(M7648=People!$B$2,People!$A$2,0))))</f>
        <v>Cassandra Brandow</v>
      </c>
      <c r="W7648" s="28" t="str">
        <f>IFERROR(VLOOKUP(DATA[[#This Row],[Order ID]],Returns!$A:$B,2,0),"No")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28" t="str">
        <f>IF(M7649=People!$B$5,People!$A$5,IF(M7649=People!$B$4,People!$A$4,IF(M7649=People!$B$3,People!$A$3,IF(M7649=People!$B$2,People!$A$2,0))))</f>
        <v>Anna Andreadi</v>
      </c>
      <c r="W7649" s="28" t="str">
        <f>IFERROR(VLOOKUP(DATA[[#This Row],[Order ID]],Returns!$A:$B,2,0),"No")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8" t="str">
        <f>IF(M7650=People!$B$5,People!$A$5,IF(M7650=People!$B$4,People!$A$4,IF(M7650=People!$B$3,People!$A$3,IF(M7650=People!$B$2,People!$A$2,0))))</f>
        <v>Anna Andreadi</v>
      </c>
      <c r="W7650" s="28" t="str">
        <f>IFERROR(VLOOKUP(DATA[[#This Row],[Order ID]],Returns!$A:$B,2,0),"No")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8" t="str">
        <f>IF(M7651=People!$B$5,People!$A$5,IF(M7651=People!$B$4,People!$A$4,IF(M7651=People!$B$3,People!$A$3,IF(M7651=People!$B$2,People!$A$2,0))))</f>
        <v>Chuck Magee</v>
      </c>
      <c r="W7651" s="28" t="str">
        <f>IFERROR(VLOOKUP(DATA[[#This Row],[Order ID]],Returns!$A:$B,2,0),"No")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28" t="str">
        <f>IF(M7652=People!$B$5,People!$A$5,IF(M7652=People!$B$4,People!$A$4,IF(M7652=People!$B$3,People!$A$3,IF(M7652=People!$B$2,People!$A$2,0))))</f>
        <v>Chuck Magee</v>
      </c>
      <c r="W7652" s="28" t="str">
        <f>IFERROR(VLOOKUP(DATA[[#This Row],[Order ID]],Returns!$A:$B,2,0),"No")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8" t="str">
        <f>IF(M7653=People!$B$5,People!$A$5,IF(M7653=People!$B$4,People!$A$4,IF(M7653=People!$B$3,People!$A$3,IF(M7653=People!$B$2,People!$A$2,0))))</f>
        <v>Kelly Williams</v>
      </c>
      <c r="W7653" s="28" t="str">
        <f>IFERROR(VLOOKUP(DATA[[#This Row],[Order ID]],Returns!$A:$B,2,0),"No")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8" t="str">
        <f>IF(M7654=People!$B$5,People!$A$5,IF(M7654=People!$B$4,People!$A$4,IF(M7654=People!$B$3,People!$A$3,IF(M7654=People!$B$2,People!$A$2,0))))</f>
        <v>Kelly Williams</v>
      </c>
      <c r="W7654" s="28" t="str">
        <f>IFERROR(VLOOKUP(DATA[[#This Row],[Order ID]],Returns!$A:$B,2,0),"No")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8" t="str">
        <f>IF(M7655=People!$B$5,People!$A$5,IF(M7655=People!$B$4,People!$A$4,IF(M7655=People!$B$3,People!$A$3,IF(M7655=People!$B$2,People!$A$2,0))))</f>
        <v>Cassandra Brandow</v>
      </c>
      <c r="W7655" s="28" t="str">
        <f>IFERROR(VLOOKUP(DATA[[#This Row],[Order ID]],Returns!$A:$B,2,0),"No")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8" t="str">
        <f>IF(M7656=People!$B$5,People!$A$5,IF(M7656=People!$B$4,People!$A$4,IF(M7656=People!$B$3,People!$A$3,IF(M7656=People!$B$2,People!$A$2,0))))</f>
        <v>Anna Andreadi</v>
      </c>
      <c r="W7656" s="28" t="str">
        <f>IFERROR(VLOOKUP(DATA[[#This Row],[Order ID]],Returns!$A:$B,2,0),"No")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28" t="str">
        <f>IF(M7657=People!$B$5,People!$A$5,IF(M7657=People!$B$4,People!$A$4,IF(M7657=People!$B$3,People!$A$3,IF(M7657=People!$B$2,People!$A$2,0))))</f>
        <v>Anna Andreadi</v>
      </c>
      <c r="W7657" s="28" t="str">
        <f>IFERROR(VLOOKUP(DATA[[#This Row],[Order ID]],Returns!$A:$B,2,0),"No")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28" t="str">
        <f>IF(M7658=People!$B$5,People!$A$5,IF(M7658=People!$B$4,People!$A$4,IF(M7658=People!$B$3,People!$A$3,IF(M7658=People!$B$2,People!$A$2,0))))</f>
        <v>Anna Andreadi</v>
      </c>
      <c r="W7658" s="28" t="str">
        <f>IFERROR(VLOOKUP(DATA[[#This Row],[Order ID]],Returns!$A:$B,2,0),"No")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28" t="str">
        <f>IF(M7659=People!$B$5,People!$A$5,IF(M7659=People!$B$4,People!$A$4,IF(M7659=People!$B$3,People!$A$3,IF(M7659=People!$B$2,People!$A$2,0))))</f>
        <v>Anna Andreadi</v>
      </c>
      <c r="W7659" s="28" t="str">
        <f>IFERROR(VLOOKUP(DATA[[#This Row],[Order ID]],Returns!$A:$B,2,0),"No")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8" t="str">
        <f>IF(M7660=People!$B$5,People!$A$5,IF(M7660=People!$B$4,People!$A$4,IF(M7660=People!$B$3,People!$A$3,IF(M7660=People!$B$2,People!$A$2,0))))</f>
        <v>Chuck Magee</v>
      </c>
      <c r="W7660" s="28" t="str">
        <f>IFERROR(VLOOKUP(DATA[[#This Row],[Order ID]],Returns!$A:$B,2,0),"No")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28" t="str">
        <f>IF(M7661=People!$B$5,People!$A$5,IF(M7661=People!$B$4,People!$A$4,IF(M7661=People!$B$3,People!$A$3,IF(M7661=People!$B$2,People!$A$2,0))))</f>
        <v>Kelly Williams</v>
      </c>
      <c r="W7661" s="28" t="str">
        <f>IFERROR(VLOOKUP(DATA[[#This Row],[Order ID]],Returns!$A:$B,2,0),"No")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8" t="str">
        <f>IF(M7662=People!$B$5,People!$A$5,IF(M7662=People!$B$4,People!$A$4,IF(M7662=People!$B$3,People!$A$3,IF(M7662=People!$B$2,People!$A$2,0))))</f>
        <v>Kelly Williams</v>
      </c>
      <c r="W7662" s="28" t="str">
        <f>IFERROR(VLOOKUP(DATA[[#This Row],[Order ID]],Returns!$A:$B,2,0),"No")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8" t="str">
        <f>IF(M7663=People!$B$5,People!$A$5,IF(M7663=People!$B$4,People!$A$4,IF(M7663=People!$B$3,People!$A$3,IF(M7663=People!$B$2,People!$A$2,0))))</f>
        <v>Kelly Williams</v>
      </c>
      <c r="W7663" s="28" t="str">
        <f>IFERROR(VLOOKUP(DATA[[#This Row],[Order ID]],Returns!$A:$B,2,0),"No")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28" t="str">
        <f>IF(M7664=People!$B$5,People!$A$5,IF(M7664=People!$B$4,People!$A$4,IF(M7664=People!$B$3,People!$A$3,IF(M7664=People!$B$2,People!$A$2,0))))</f>
        <v>Anna Andreadi</v>
      </c>
      <c r="W7664" s="28" t="str">
        <f>IFERROR(VLOOKUP(DATA[[#This Row],[Order ID]],Returns!$A:$B,2,0),"No")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8" t="str">
        <f>IF(M7665=People!$B$5,People!$A$5,IF(M7665=People!$B$4,People!$A$4,IF(M7665=People!$B$3,People!$A$3,IF(M7665=People!$B$2,People!$A$2,0))))</f>
        <v>Cassandra Brandow</v>
      </c>
      <c r="W7665" s="28" t="str">
        <f>IFERROR(VLOOKUP(DATA[[#This Row],[Order ID]],Returns!$A:$B,2,0),"No")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8" t="str">
        <f>IF(M7666=People!$B$5,People!$A$5,IF(M7666=People!$B$4,People!$A$4,IF(M7666=People!$B$3,People!$A$3,IF(M7666=People!$B$2,People!$A$2,0))))</f>
        <v>Cassandra Brandow</v>
      </c>
      <c r="W7666" s="28" t="str">
        <f>IFERROR(VLOOKUP(DATA[[#This Row],[Order ID]],Returns!$A:$B,2,0),"No")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28" t="str">
        <f>IF(M7667=People!$B$5,People!$A$5,IF(M7667=People!$B$4,People!$A$4,IF(M7667=People!$B$3,People!$A$3,IF(M7667=People!$B$2,People!$A$2,0))))</f>
        <v>Chuck Magee</v>
      </c>
      <c r="W7667" s="28" t="str">
        <f>IFERROR(VLOOKUP(DATA[[#This Row],[Order ID]],Returns!$A:$B,2,0),"No")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28" t="str">
        <f>IF(M7668=People!$B$5,People!$A$5,IF(M7668=People!$B$4,People!$A$4,IF(M7668=People!$B$3,People!$A$3,IF(M7668=People!$B$2,People!$A$2,0))))</f>
        <v>Chuck Magee</v>
      </c>
      <c r="W7668" s="28" t="str">
        <f>IFERROR(VLOOKUP(DATA[[#This Row],[Order ID]],Returns!$A:$B,2,0),"No")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8" t="str">
        <f>IF(M7669=People!$B$5,People!$A$5,IF(M7669=People!$B$4,People!$A$4,IF(M7669=People!$B$3,People!$A$3,IF(M7669=People!$B$2,People!$A$2,0))))</f>
        <v>Chuck Magee</v>
      </c>
      <c r="W7669" s="28" t="str">
        <f>IFERROR(VLOOKUP(DATA[[#This Row],[Order ID]],Returns!$A:$B,2,0),"No")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28" t="str">
        <f>IF(M7670=People!$B$5,People!$A$5,IF(M7670=People!$B$4,People!$A$4,IF(M7670=People!$B$3,People!$A$3,IF(M7670=People!$B$2,People!$A$2,0))))</f>
        <v>Chuck Magee</v>
      </c>
      <c r="W7670" s="28" t="str">
        <f>IFERROR(VLOOKUP(DATA[[#This Row],[Order ID]],Returns!$A:$B,2,0),"No")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28" t="str">
        <f>IF(M7671=People!$B$5,People!$A$5,IF(M7671=People!$B$4,People!$A$4,IF(M7671=People!$B$3,People!$A$3,IF(M7671=People!$B$2,People!$A$2,0))))</f>
        <v>Chuck Magee</v>
      </c>
      <c r="W7671" s="28" t="str">
        <f>IFERROR(VLOOKUP(DATA[[#This Row],[Order ID]],Returns!$A:$B,2,0),"No")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28" t="str">
        <f>IF(M7672=People!$B$5,People!$A$5,IF(M7672=People!$B$4,People!$A$4,IF(M7672=People!$B$3,People!$A$3,IF(M7672=People!$B$2,People!$A$2,0))))</f>
        <v>Chuck Magee</v>
      </c>
      <c r="W7672" s="28" t="str">
        <f>IFERROR(VLOOKUP(DATA[[#This Row],[Order ID]],Returns!$A:$B,2,0),"No")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28" t="str">
        <f>IF(M7673=People!$B$5,People!$A$5,IF(M7673=People!$B$4,People!$A$4,IF(M7673=People!$B$3,People!$A$3,IF(M7673=People!$B$2,People!$A$2,0))))</f>
        <v>Chuck Magee</v>
      </c>
      <c r="W7673" s="28" t="str">
        <f>IFERROR(VLOOKUP(DATA[[#This Row],[Order ID]],Returns!$A:$B,2,0),"No")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28" t="str">
        <f>IF(M7674=People!$B$5,People!$A$5,IF(M7674=People!$B$4,People!$A$4,IF(M7674=People!$B$3,People!$A$3,IF(M7674=People!$B$2,People!$A$2,0))))</f>
        <v>Chuck Magee</v>
      </c>
      <c r="W7674" s="28" t="str">
        <f>IFERROR(VLOOKUP(DATA[[#This Row],[Order ID]],Returns!$A:$B,2,0),"No")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28" t="str">
        <f>IF(M7675=People!$B$5,People!$A$5,IF(M7675=People!$B$4,People!$A$4,IF(M7675=People!$B$3,People!$A$3,IF(M7675=People!$B$2,People!$A$2,0))))</f>
        <v>Chuck Magee</v>
      </c>
      <c r="W7675" s="28" t="str">
        <f>IFERROR(VLOOKUP(DATA[[#This Row],[Order ID]],Returns!$A:$B,2,0),"No")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28" t="str">
        <f>IF(M7676=People!$B$5,People!$A$5,IF(M7676=People!$B$4,People!$A$4,IF(M7676=People!$B$3,People!$A$3,IF(M7676=People!$B$2,People!$A$2,0))))</f>
        <v>Chuck Magee</v>
      </c>
      <c r="W7676" s="28" t="str">
        <f>IFERROR(VLOOKUP(DATA[[#This Row],[Order ID]],Returns!$A:$B,2,0),"No")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28" t="str">
        <f>IF(M7677=People!$B$5,People!$A$5,IF(M7677=People!$B$4,People!$A$4,IF(M7677=People!$B$3,People!$A$3,IF(M7677=People!$B$2,People!$A$2,0))))</f>
        <v>Anna Andreadi</v>
      </c>
      <c r="W7677" s="28" t="str">
        <f>IFERROR(VLOOKUP(DATA[[#This Row],[Order ID]],Returns!$A:$B,2,0),"No")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8" t="str">
        <f>IF(M7678=People!$B$5,People!$A$5,IF(M7678=People!$B$4,People!$A$4,IF(M7678=People!$B$3,People!$A$3,IF(M7678=People!$B$2,People!$A$2,0))))</f>
        <v>Cassandra Brandow</v>
      </c>
      <c r="W7678" s="28" t="str">
        <f>IFERROR(VLOOKUP(DATA[[#This Row],[Order ID]],Returns!$A:$B,2,0),"No")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28" t="str">
        <f>IF(M7679=People!$B$5,People!$A$5,IF(M7679=People!$B$4,People!$A$4,IF(M7679=People!$B$3,People!$A$3,IF(M7679=People!$B$2,People!$A$2,0))))</f>
        <v>Chuck Magee</v>
      </c>
      <c r="W7679" s="28" t="str">
        <f>IFERROR(VLOOKUP(DATA[[#This Row],[Order ID]],Returns!$A:$B,2,0),"No")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8" t="str">
        <f>IF(M7680=People!$B$5,People!$A$5,IF(M7680=People!$B$4,People!$A$4,IF(M7680=People!$B$3,People!$A$3,IF(M7680=People!$B$2,People!$A$2,0))))</f>
        <v>Chuck Magee</v>
      </c>
      <c r="W7680" s="28" t="str">
        <f>IFERROR(VLOOKUP(DATA[[#This Row],[Order ID]],Returns!$A:$B,2,0),"No")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28" t="str">
        <f>IF(M7681=People!$B$5,People!$A$5,IF(M7681=People!$B$4,People!$A$4,IF(M7681=People!$B$3,People!$A$3,IF(M7681=People!$B$2,People!$A$2,0))))</f>
        <v>Chuck Magee</v>
      </c>
      <c r="W7681" s="28" t="str">
        <f>IFERROR(VLOOKUP(DATA[[#This Row],[Order ID]],Returns!$A:$B,2,0),"No")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28" t="str">
        <f>IF(M7682=People!$B$5,People!$A$5,IF(M7682=People!$B$4,People!$A$4,IF(M7682=People!$B$3,People!$A$3,IF(M7682=People!$B$2,People!$A$2,0))))</f>
        <v>Chuck Magee</v>
      </c>
      <c r="W7682" s="28" t="str">
        <f>IFERROR(VLOOKUP(DATA[[#This Row],[Order ID]],Returns!$A:$B,2,0),"No")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28" t="str">
        <f>IF(M7683=People!$B$5,People!$A$5,IF(M7683=People!$B$4,People!$A$4,IF(M7683=People!$B$3,People!$A$3,IF(M7683=People!$B$2,People!$A$2,0))))</f>
        <v>Chuck Magee</v>
      </c>
      <c r="W7683" s="28" t="str">
        <f>IFERROR(VLOOKUP(DATA[[#This Row],[Order ID]],Returns!$A:$B,2,0),"No")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8" t="str">
        <f>IF(M7684=People!$B$5,People!$A$5,IF(M7684=People!$B$4,People!$A$4,IF(M7684=People!$B$3,People!$A$3,IF(M7684=People!$B$2,People!$A$2,0))))</f>
        <v>Kelly Williams</v>
      </c>
      <c r="W7684" s="28" t="str">
        <f>IFERROR(VLOOKUP(DATA[[#This Row],[Order ID]],Returns!$A:$B,2,0),"No")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8" t="str">
        <f>IF(M7685=People!$B$5,People!$A$5,IF(M7685=People!$B$4,People!$A$4,IF(M7685=People!$B$3,People!$A$3,IF(M7685=People!$B$2,People!$A$2,0))))</f>
        <v>Kelly Williams</v>
      </c>
      <c r="W7685" s="28" t="str">
        <f>IFERROR(VLOOKUP(DATA[[#This Row],[Order ID]],Returns!$A:$B,2,0),"No")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8" t="str">
        <f>IF(M7686=People!$B$5,People!$A$5,IF(M7686=People!$B$4,People!$A$4,IF(M7686=People!$B$3,People!$A$3,IF(M7686=People!$B$2,People!$A$2,0))))</f>
        <v>Chuck Magee</v>
      </c>
      <c r="W7686" s="28" t="str">
        <f>IFERROR(VLOOKUP(DATA[[#This Row],[Order ID]],Returns!$A:$B,2,0),"No")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28" t="str">
        <f>IF(M7687=People!$B$5,People!$A$5,IF(M7687=People!$B$4,People!$A$4,IF(M7687=People!$B$3,People!$A$3,IF(M7687=People!$B$2,People!$A$2,0))))</f>
        <v>Chuck Magee</v>
      </c>
      <c r="W7687" s="28" t="str">
        <f>IFERROR(VLOOKUP(DATA[[#This Row],[Order ID]],Returns!$A:$B,2,0),"No")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28" t="str">
        <f>IF(M7688=People!$B$5,People!$A$5,IF(M7688=People!$B$4,People!$A$4,IF(M7688=People!$B$3,People!$A$3,IF(M7688=People!$B$2,People!$A$2,0))))</f>
        <v>Kelly Williams</v>
      </c>
      <c r="W7688" s="28" t="str">
        <f>IFERROR(VLOOKUP(DATA[[#This Row],[Order ID]],Returns!$A:$B,2,0),"No")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28" t="str">
        <f>IF(M7689=People!$B$5,People!$A$5,IF(M7689=People!$B$4,People!$A$4,IF(M7689=People!$B$3,People!$A$3,IF(M7689=People!$B$2,People!$A$2,0))))</f>
        <v>Kelly Williams</v>
      </c>
      <c r="W7689" s="28" t="str">
        <f>IFERROR(VLOOKUP(DATA[[#This Row],[Order ID]],Returns!$A:$B,2,0),"No")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28" t="str">
        <f>IF(M7690=People!$B$5,People!$A$5,IF(M7690=People!$B$4,People!$A$4,IF(M7690=People!$B$3,People!$A$3,IF(M7690=People!$B$2,People!$A$2,0))))</f>
        <v>Kelly Williams</v>
      </c>
      <c r="W7690" s="28" t="str">
        <f>IFERROR(VLOOKUP(DATA[[#This Row],[Order ID]],Returns!$A:$B,2,0),"No")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28" t="str">
        <f>IF(M7691=People!$B$5,People!$A$5,IF(M7691=People!$B$4,People!$A$4,IF(M7691=People!$B$3,People!$A$3,IF(M7691=People!$B$2,People!$A$2,0))))</f>
        <v>Cassandra Brandow</v>
      </c>
      <c r="W7691" s="28" t="str">
        <f>IFERROR(VLOOKUP(DATA[[#This Row],[Order ID]],Returns!$A:$B,2,0),"No")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28" t="str">
        <f>IF(M7692=People!$B$5,People!$A$5,IF(M7692=People!$B$4,People!$A$4,IF(M7692=People!$B$3,People!$A$3,IF(M7692=People!$B$2,People!$A$2,0))))</f>
        <v>Cassandra Brandow</v>
      </c>
      <c r="W7692" s="28" t="str">
        <f>IFERROR(VLOOKUP(DATA[[#This Row],[Order ID]],Returns!$A:$B,2,0),"No")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28" t="str">
        <f>IF(M7693=People!$B$5,People!$A$5,IF(M7693=People!$B$4,People!$A$4,IF(M7693=People!$B$3,People!$A$3,IF(M7693=People!$B$2,People!$A$2,0))))</f>
        <v>Cassandra Brandow</v>
      </c>
      <c r="W7693" s="28" t="str">
        <f>IFERROR(VLOOKUP(DATA[[#This Row],[Order ID]],Returns!$A:$B,2,0),"No")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8" t="str">
        <f>IF(M7694=People!$B$5,People!$A$5,IF(M7694=People!$B$4,People!$A$4,IF(M7694=People!$B$3,People!$A$3,IF(M7694=People!$B$2,People!$A$2,0))))</f>
        <v>Anna Andreadi</v>
      </c>
      <c r="W7694" s="28" t="str">
        <f>IFERROR(VLOOKUP(DATA[[#This Row],[Order ID]],Returns!$A:$B,2,0),"No")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8" t="str">
        <f>IF(M7695=People!$B$5,People!$A$5,IF(M7695=People!$B$4,People!$A$4,IF(M7695=People!$B$3,People!$A$3,IF(M7695=People!$B$2,People!$A$2,0))))</f>
        <v>Anna Andreadi</v>
      </c>
      <c r="W7695" s="28" t="str">
        <f>IFERROR(VLOOKUP(DATA[[#This Row],[Order ID]],Returns!$A:$B,2,0),"No")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8" t="str">
        <f>IF(M7696=People!$B$5,People!$A$5,IF(M7696=People!$B$4,People!$A$4,IF(M7696=People!$B$3,People!$A$3,IF(M7696=People!$B$2,People!$A$2,0))))</f>
        <v>Anna Andreadi</v>
      </c>
      <c r="W7696" s="28" t="str">
        <f>IFERROR(VLOOKUP(DATA[[#This Row],[Order ID]],Returns!$A:$B,2,0),"No")</f>
        <v>No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28" t="str">
        <f>IF(M7697=People!$B$5,People!$A$5,IF(M7697=People!$B$4,People!$A$4,IF(M7697=People!$B$3,People!$A$3,IF(M7697=People!$B$2,People!$A$2,0))))</f>
        <v>Kelly Williams</v>
      </c>
      <c r="W7697" s="28" t="str">
        <f>IFERROR(VLOOKUP(DATA[[#This Row],[Order ID]],Returns!$A:$B,2,0),"No")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8" t="str">
        <f>IF(M7698=People!$B$5,People!$A$5,IF(M7698=People!$B$4,People!$A$4,IF(M7698=People!$B$3,People!$A$3,IF(M7698=People!$B$2,People!$A$2,0))))</f>
        <v>Kelly Williams</v>
      </c>
      <c r="W7698" s="28" t="str">
        <f>IFERROR(VLOOKUP(DATA[[#This Row],[Order ID]],Returns!$A:$B,2,0),"No")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28" t="str">
        <f>IF(M7699=People!$B$5,People!$A$5,IF(M7699=People!$B$4,People!$A$4,IF(M7699=People!$B$3,People!$A$3,IF(M7699=People!$B$2,People!$A$2,0))))</f>
        <v>Chuck Magee</v>
      </c>
      <c r="W7699" s="28" t="str">
        <f>IFERROR(VLOOKUP(DATA[[#This Row],[Order ID]],Returns!$A:$B,2,0),"No")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8" t="str">
        <f>IF(M7700=People!$B$5,People!$A$5,IF(M7700=People!$B$4,People!$A$4,IF(M7700=People!$B$3,People!$A$3,IF(M7700=People!$B$2,People!$A$2,0))))</f>
        <v>Chuck Magee</v>
      </c>
      <c r="W7700" s="28" t="str">
        <f>IFERROR(VLOOKUP(DATA[[#This Row],[Order ID]],Returns!$A:$B,2,0),"No")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28" t="str">
        <f>IF(M7701=People!$B$5,People!$A$5,IF(M7701=People!$B$4,People!$A$4,IF(M7701=People!$B$3,People!$A$3,IF(M7701=People!$B$2,People!$A$2,0))))</f>
        <v>Chuck Magee</v>
      </c>
      <c r="W7701" s="28" t="str">
        <f>IFERROR(VLOOKUP(DATA[[#This Row],[Order ID]],Returns!$A:$B,2,0),"No")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28" t="str">
        <f>IF(M7702=People!$B$5,People!$A$5,IF(M7702=People!$B$4,People!$A$4,IF(M7702=People!$B$3,People!$A$3,IF(M7702=People!$B$2,People!$A$2,0))))</f>
        <v>Chuck Magee</v>
      </c>
      <c r="W7702" s="28" t="str">
        <f>IFERROR(VLOOKUP(DATA[[#This Row],[Order ID]],Returns!$A:$B,2,0),"No")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8" t="str">
        <f>IF(M7703=People!$B$5,People!$A$5,IF(M7703=People!$B$4,People!$A$4,IF(M7703=People!$B$3,People!$A$3,IF(M7703=People!$B$2,People!$A$2,0))))</f>
        <v>Chuck Magee</v>
      </c>
      <c r="W7703" s="28" t="str">
        <f>IFERROR(VLOOKUP(DATA[[#This Row],[Order ID]],Returns!$A:$B,2,0),"No")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28" t="str">
        <f>IF(M7704=People!$B$5,People!$A$5,IF(M7704=People!$B$4,People!$A$4,IF(M7704=People!$B$3,People!$A$3,IF(M7704=People!$B$2,People!$A$2,0))))</f>
        <v>Kelly Williams</v>
      </c>
      <c r="W7704" s="28" t="str">
        <f>IFERROR(VLOOKUP(DATA[[#This Row],[Order ID]],Returns!$A:$B,2,0),"No")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8" t="str">
        <f>IF(M7705=People!$B$5,People!$A$5,IF(M7705=People!$B$4,People!$A$4,IF(M7705=People!$B$3,People!$A$3,IF(M7705=People!$B$2,People!$A$2,0))))</f>
        <v>Kelly Williams</v>
      </c>
      <c r="W7705" s="28" t="str">
        <f>IFERROR(VLOOKUP(DATA[[#This Row],[Order ID]],Returns!$A:$B,2,0),"No")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28" t="str">
        <f>IF(M7706=People!$B$5,People!$A$5,IF(M7706=People!$B$4,People!$A$4,IF(M7706=People!$B$3,People!$A$3,IF(M7706=People!$B$2,People!$A$2,0))))</f>
        <v>Kelly Williams</v>
      </c>
      <c r="W7706" s="28" t="str">
        <f>IFERROR(VLOOKUP(DATA[[#This Row],[Order ID]],Returns!$A:$B,2,0),"No")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28" t="str">
        <f>IF(M7707=People!$B$5,People!$A$5,IF(M7707=People!$B$4,People!$A$4,IF(M7707=People!$B$3,People!$A$3,IF(M7707=People!$B$2,People!$A$2,0))))</f>
        <v>Kelly Williams</v>
      </c>
      <c r="W7707" s="28" t="str">
        <f>IFERROR(VLOOKUP(DATA[[#This Row],[Order ID]],Returns!$A:$B,2,0),"No")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28" t="str">
        <f>IF(M7708=People!$B$5,People!$A$5,IF(M7708=People!$B$4,People!$A$4,IF(M7708=People!$B$3,People!$A$3,IF(M7708=People!$B$2,People!$A$2,0))))</f>
        <v>Kelly Williams</v>
      </c>
      <c r="W7708" s="28" t="str">
        <f>IFERROR(VLOOKUP(DATA[[#This Row],[Order ID]],Returns!$A:$B,2,0),"No")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28" t="str">
        <f>IF(M7709=People!$B$5,People!$A$5,IF(M7709=People!$B$4,People!$A$4,IF(M7709=People!$B$3,People!$A$3,IF(M7709=People!$B$2,People!$A$2,0))))</f>
        <v>Anna Andreadi</v>
      </c>
      <c r="W7709" s="28" t="str">
        <f>IFERROR(VLOOKUP(DATA[[#This Row],[Order ID]],Returns!$A:$B,2,0),"No")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8" t="str">
        <f>IF(M7710=People!$B$5,People!$A$5,IF(M7710=People!$B$4,People!$A$4,IF(M7710=People!$B$3,People!$A$3,IF(M7710=People!$B$2,People!$A$2,0))))</f>
        <v>Chuck Magee</v>
      </c>
      <c r="W7710" s="28" t="str">
        <f>IFERROR(VLOOKUP(DATA[[#This Row],[Order ID]],Returns!$A:$B,2,0),"No")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8" t="str">
        <f>IF(M7711=People!$B$5,People!$A$5,IF(M7711=People!$B$4,People!$A$4,IF(M7711=People!$B$3,People!$A$3,IF(M7711=People!$B$2,People!$A$2,0))))</f>
        <v>Chuck Magee</v>
      </c>
      <c r="W7711" s="28" t="str">
        <f>IFERROR(VLOOKUP(DATA[[#This Row],[Order ID]],Returns!$A:$B,2,0),"No")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28" t="str">
        <f>IF(M7712=People!$B$5,People!$A$5,IF(M7712=People!$B$4,People!$A$4,IF(M7712=People!$B$3,People!$A$3,IF(M7712=People!$B$2,People!$A$2,0))))</f>
        <v>Anna Andreadi</v>
      </c>
      <c r="W7712" s="28" t="str">
        <f>IFERROR(VLOOKUP(DATA[[#This Row],[Order ID]],Returns!$A:$B,2,0),"No")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8" t="str">
        <f>IF(M7713=People!$B$5,People!$A$5,IF(M7713=People!$B$4,People!$A$4,IF(M7713=People!$B$3,People!$A$3,IF(M7713=People!$B$2,People!$A$2,0))))</f>
        <v>Cassandra Brandow</v>
      </c>
      <c r="W7713" s="28" t="str">
        <f>IFERROR(VLOOKUP(DATA[[#This Row],[Order ID]],Returns!$A:$B,2,0),"No")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8" t="str">
        <f>IF(M7714=People!$B$5,People!$A$5,IF(M7714=People!$B$4,People!$A$4,IF(M7714=People!$B$3,People!$A$3,IF(M7714=People!$B$2,People!$A$2,0))))</f>
        <v>Cassandra Brandow</v>
      </c>
      <c r="W7714" s="28" t="str">
        <f>IFERROR(VLOOKUP(DATA[[#This Row],[Order ID]],Returns!$A:$B,2,0),"No")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8" t="str">
        <f>IF(M7715=People!$B$5,People!$A$5,IF(M7715=People!$B$4,People!$A$4,IF(M7715=People!$B$3,People!$A$3,IF(M7715=People!$B$2,People!$A$2,0))))</f>
        <v>Cassandra Brandow</v>
      </c>
      <c r="W7715" s="28" t="str">
        <f>IFERROR(VLOOKUP(DATA[[#This Row],[Order ID]],Returns!$A:$B,2,0),"No")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28" t="str">
        <f>IF(M7716=People!$B$5,People!$A$5,IF(M7716=People!$B$4,People!$A$4,IF(M7716=People!$B$3,People!$A$3,IF(M7716=People!$B$2,People!$A$2,0))))</f>
        <v>Anna Andreadi</v>
      </c>
      <c r="W7716" s="28" t="str">
        <f>IFERROR(VLOOKUP(DATA[[#This Row],[Order ID]],Returns!$A:$B,2,0),"No")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8" t="str">
        <f>IF(M7717=People!$B$5,People!$A$5,IF(M7717=People!$B$4,People!$A$4,IF(M7717=People!$B$3,People!$A$3,IF(M7717=People!$B$2,People!$A$2,0))))</f>
        <v>Chuck Magee</v>
      </c>
      <c r="W7717" s="28" t="str">
        <f>IFERROR(VLOOKUP(DATA[[#This Row],[Order ID]],Returns!$A:$B,2,0),"No")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8" t="str">
        <f>IF(M7718=People!$B$5,People!$A$5,IF(M7718=People!$B$4,People!$A$4,IF(M7718=People!$B$3,People!$A$3,IF(M7718=People!$B$2,People!$A$2,0))))</f>
        <v>Anna Andreadi</v>
      </c>
      <c r="W7718" s="28" t="str">
        <f>IFERROR(VLOOKUP(DATA[[#This Row],[Order ID]],Returns!$A:$B,2,0),"No")</f>
        <v>No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8" t="str">
        <f>IF(M7719=People!$B$5,People!$A$5,IF(M7719=People!$B$4,People!$A$4,IF(M7719=People!$B$3,People!$A$3,IF(M7719=People!$B$2,People!$A$2,0))))</f>
        <v>Anna Andreadi</v>
      </c>
      <c r="W7719" s="28" t="str">
        <f>IFERROR(VLOOKUP(DATA[[#This Row],[Order ID]],Returns!$A:$B,2,0),"No")</f>
        <v>No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28" t="str">
        <f>IF(M7720=People!$B$5,People!$A$5,IF(M7720=People!$B$4,People!$A$4,IF(M7720=People!$B$3,People!$A$3,IF(M7720=People!$B$2,People!$A$2,0))))</f>
        <v>Anna Andreadi</v>
      </c>
      <c r="W7720" s="28" t="str">
        <f>IFERROR(VLOOKUP(DATA[[#This Row],[Order ID]],Returns!$A:$B,2,0),"No")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8" t="str">
        <f>IF(M7721=People!$B$5,People!$A$5,IF(M7721=People!$B$4,People!$A$4,IF(M7721=People!$B$3,People!$A$3,IF(M7721=People!$B$2,People!$A$2,0))))</f>
        <v>Chuck Magee</v>
      </c>
      <c r="W7721" s="28" t="str">
        <f>IFERROR(VLOOKUP(DATA[[#This Row],[Order ID]],Returns!$A:$B,2,0),"No")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28" t="str">
        <f>IF(M7722=People!$B$5,People!$A$5,IF(M7722=People!$B$4,People!$A$4,IF(M7722=People!$B$3,People!$A$3,IF(M7722=People!$B$2,People!$A$2,0))))</f>
        <v>Chuck Magee</v>
      </c>
      <c r="W7722" s="28" t="str">
        <f>IFERROR(VLOOKUP(DATA[[#This Row],[Order ID]],Returns!$A:$B,2,0),"No")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8" t="str">
        <f>IF(M7723=People!$B$5,People!$A$5,IF(M7723=People!$B$4,People!$A$4,IF(M7723=People!$B$3,People!$A$3,IF(M7723=People!$B$2,People!$A$2,0))))</f>
        <v>Chuck Magee</v>
      </c>
      <c r="W7723" s="28" t="str">
        <f>IFERROR(VLOOKUP(DATA[[#This Row],[Order ID]],Returns!$A:$B,2,0),"No")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28" t="str">
        <f>IF(M7724=People!$B$5,People!$A$5,IF(M7724=People!$B$4,People!$A$4,IF(M7724=People!$B$3,People!$A$3,IF(M7724=People!$B$2,People!$A$2,0))))</f>
        <v>Anna Andreadi</v>
      </c>
      <c r="W7724" s="28" t="str">
        <f>IFERROR(VLOOKUP(DATA[[#This Row],[Order ID]],Returns!$A:$B,2,0),"No")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8" t="str">
        <f>IF(M7725=People!$B$5,People!$A$5,IF(M7725=People!$B$4,People!$A$4,IF(M7725=People!$B$3,People!$A$3,IF(M7725=People!$B$2,People!$A$2,0))))</f>
        <v>Kelly Williams</v>
      </c>
      <c r="W7725" s="28" t="str">
        <f>IFERROR(VLOOKUP(DATA[[#This Row],[Order ID]],Returns!$A:$B,2,0),"No")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8" t="str">
        <f>IF(M7726=People!$B$5,People!$A$5,IF(M7726=People!$B$4,People!$A$4,IF(M7726=People!$B$3,People!$A$3,IF(M7726=People!$B$2,People!$A$2,0))))</f>
        <v>Chuck Magee</v>
      </c>
      <c r="W7726" s="28" t="str">
        <f>IFERROR(VLOOKUP(DATA[[#This Row],[Order ID]],Returns!$A:$B,2,0),"No")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8" t="str">
        <f>IF(M7727=People!$B$5,People!$A$5,IF(M7727=People!$B$4,People!$A$4,IF(M7727=People!$B$3,People!$A$3,IF(M7727=People!$B$2,People!$A$2,0))))</f>
        <v>Chuck Magee</v>
      </c>
      <c r="W7727" s="28" t="str">
        <f>IFERROR(VLOOKUP(DATA[[#This Row],[Order ID]],Returns!$A:$B,2,0),"No")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28" t="str">
        <f>IF(M7728=People!$B$5,People!$A$5,IF(M7728=People!$B$4,People!$A$4,IF(M7728=People!$B$3,People!$A$3,IF(M7728=People!$B$2,People!$A$2,0))))</f>
        <v>Chuck Magee</v>
      </c>
      <c r="W7728" s="28" t="str">
        <f>IFERROR(VLOOKUP(DATA[[#This Row],[Order ID]],Returns!$A:$B,2,0),"No")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28" t="str">
        <f>IF(M7729=People!$B$5,People!$A$5,IF(M7729=People!$B$4,People!$A$4,IF(M7729=People!$B$3,People!$A$3,IF(M7729=People!$B$2,People!$A$2,0))))</f>
        <v>Chuck Magee</v>
      </c>
      <c r="W7729" s="28" t="str">
        <f>IFERROR(VLOOKUP(DATA[[#This Row],[Order ID]],Returns!$A:$B,2,0),"No")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8" t="str">
        <f>IF(M7730=People!$B$5,People!$A$5,IF(M7730=People!$B$4,People!$A$4,IF(M7730=People!$B$3,People!$A$3,IF(M7730=People!$B$2,People!$A$2,0))))</f>
        <v>Kelly Williams</v>
      </c>
      <c r="W7730" s="28" t="str">
        <f>IFERROR(VLOOKUP(DATA[[#This Row],[Order ID]],Returns!$A:$B,2,0),"No")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8" t="str">
        <f>IF(M7731=People!$B$5,People!$A$5,IF(M7731=People!$B$4,People!$A$4,IF(M7731=People!$B$3,People!$A$3,IF(M7731=People!$B$2,People!$A$2,0))))</f>
        <v>Cassandra Brandow</v>
      </c>
      <c r="W7731" s="28" t="str">
        <f>IFERROR(VLOOKUP(DATA[[#This Row],[Order ID]],Returns!$A:$B,2,0),"No")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8" t="str">
        <f>IF(M7732=People!$B$5,People!$A$5,IF(M7732=People!$B$4,People!$A$4,IF(M7732=People!$B$3,People!$A$3,IF(M7732=People!$B$2,People!$A$2,0))))</f>
        <v>Anna Andreadi</v>
      </c>
      <c r="W7732" s="28" t="str">
        <f>IFERROR(VLOOKUP(DATA[[#This Row],[Order ID]],Returns!$A:$B,2,0),"No")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8" t="str">
        <f>IF(M7733=People!$B$5,People!$A$5,IF(M7733=People!$B$4,People!$A$4,IF(M7733=People!$B$3,People!$A$3,IF(M7733=People!$B$2,People!$A$2,0))))</f>
        <v>Kelly Williams</v>
      </c>
      <c r="W7733" s="28" t="str">
        <f>IFERROR(VLOOKUP(DATA[[#This Row],[Order ID]],Returns!$A:$B,2,0),"No")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8" t="str">
        <f>IF(M7734=People!$B$5,People!$A$5,IF(M7734=People!$B$4,People!$A$4,IF(M7734=People!$B$3,People!$A$3,IF(M7734=People!$B$2,People!$A$2,0))))</f>
        <v>Kelly Williams</v>
      </c>
      <c r="W7734" s="28" t="str">
        <f>IFERROR(VLOOKUP(DATA[[#This Row],[Order ID]],Returns!$A:$B,2,0),"No")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8" t="str">
        <f>IF(M7735=People!$B$5,People!$A$5,IF(M7735=People!$B$4,People!$A$4,IF(M7735=People!$B$3,People!$A$3,IF(M7735=People!$B$2,People!$A$2,0))))</f>
        <v>Chuck Magee</v>
      </c>
      <c r="W7735" s="28" t="str">
        <f>IFERROR(VLOOKUP(DATA[[#This Row],[Order ID]],Returns!$A:$B,2,0),"No")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8" t="str">
        <f>IF(M7736=People!$B$5,People!$A$5,IF(M7736=People!$B$4,People!$A$4,IF(M7736=People!$B$3,People!$A$3,IF(M7736=People!$B$2,People!$A$2,0))))</f>
        <v>Anna Andreadi</v>
      </c>
      <c r="W7736" s="28" t="str">
        <f>IFERROR(VLOOKUP(DATA[[#This Row],[Order ID]],Returns!$A:$B,2,0),"No")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8" t="str">
        <f>IF(M7737=People!$B$5,People!$A$5,IF(M7737=People!$B$4,People!$A$4,IF(M7737=People!$B$3,People!$A$3,IF(M7737=People!$B$2,People!$A$2,0))))</f>
        <v>Anna Andreadi</v>
      </c>
      <c r="W7737" s="28" t="str">
        <f>IFERROR(VLOOKUP(DATA[[#This Row],[Order ID]],Returns!$A:$B,2,0),"No")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8" t="str">
        <f>IF(M7738=People!$B$5,People!$A$5,IF(M7738=People!$B$4,People!$A$4,IF(M7738=People!$B$3,People!$A$3,IF(M7738=People!$B$2,People!$A$2,0))))</f>
        <v>Chuck Magee</v>
      </c>
      <c r="W7738" s="28" t="str">
        <f>IFERROR(VLOOKUP(DATA[[#This Row],[Order ID]],Returns!$A:$B,2,0),"No")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8" t="str">
        <f>IF(M7739=People!$B$5,People!$A$5,IF(M7739=People!$B$4,People!$A$4,IF(M7739=People!$B$3,People!$A$3,IF(M7739=People!$B$2,People!$A$2,0))))</f>
        <v>Cassandra Brandow</v>
      </c>
      <c r="W7739" s="28" t="str">
        <f>IFERROR(VLOOKUP(DATA[[#This Row],[Order ID]],Returns!$A:$B,2,0),"No")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8" t="str">
        <f>IF(M7740=People!$B$5,People!$A$5,IF(M7740=People!$B$4,People!$A$4,IF(M7740=People!$B$3,People!$A$3,IF(M7740=People!$B$2,People!$A$2,0))))</f>
        <v>Chuck Magee</v>
      </c>
      <c r="W7740" s="28" t="str">
        <f>IFERROR(VLOOKUP(DATA[[#This Row],[Order ID]],Returns!$A:$B,2,0),"No")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28" t="str">
        <f>IF(M7741=People!$B$5,People!$A$5,IF(M7741=People!$B$4,People!$A$4,IF(M7741=People!$B$3,People!$A$3,IF(M7741=People!$B$2,People!$A$2,0))))</f>
        <v>Anna Andreadi</v>
      </c>
      <c r="W7741" s="28" t="str">
        <f>IFERROR(VLOOKUP(DATA[[#This Row],[Order ID]],Returns!$A:$B,2,0),"No")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28" t="str">
        <f>IF(M7742=People!$B$5,People!$A$5,IF(M7742=People!$B$4,People!$A$4,IF(M7742=People!$B$3,People!$A$3,IF(M7742=People!$B$2,People!$A$2,0))))</f>
        <v>Anna Andreadi</v>
      </c>
      <c r="W7742" s="28" t="str">
        <f>IFERROR(VLOOKUP(DATA[[#This Row],[Order ID]],Returns!$A:$B,2,0),"No")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28" t="str">
        <f>IF(M7743=People!$B$5,People!$A$5,IF(M7743=People!$B$4,People!$A$4,IF(M7743=People!$B$3,People!$A$3,IF(M7743=People!$B$2,People!$A$2,0))))</f>
        <v>Anna Andreadi</v>
      </c>
      <c r="W7743" s="28" t="str">
        <f>IFERROR(VLOOKUP(DATA[[#This Row],[Order ID]],Returns!$A:$B,2,0),"No")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28" t="str">
        <f>IF(M7744=People!$B$5,People!$A$5,IF(M7744=People!$B$4,People!$A$4,IF(M7744=People!$B$3,People!$A$3,IF(M7744=People!$B$2,People!$A$2,0))))</f>
        <v>Anna Andreadi</v>
      </c>
      <c r="W7744" s="28" t="str">
        <f>IFERROR(VLOOKUP(DATA[[#This Row],[Order ID]],Returns!$A:$B,2,0),"No")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28" t="str">
        <f>IF(M7745=People!$B$5,People!$A$5,IF(M7745=People!$B$4,People!$A$4,IF(M7745=People!$B$3,People!$A$3,IF(M7745=People!$B$2,People!$A$2,0))))</f>
        <v>Chuck Magee</v>
      </c>
      <c r="W7745" s="28" t="str">
        <f>IFERROR(VLOOKUP(DATA[[#This Row],[Order ID]],Returns!$A:$B,2,0),"No")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28" t="str">
        <f>IF(M7746=People!$B$5,People!$A$5,IF(M7746=People!$B$4,People!$A$4,IF(M7746=People!$B$3,People!$A$3,IF(M7746=People!$B$2,People!$A$2,0))))</f>
        <v>Chuck Magee</v>
      </c>
      <c r="W7746" s="28" t="str">
        <f>IFERROR(VLOOKUP(DATA[[#This Row],[Order ID]],Returns!$A:$B,2,0),"No")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28" t="str">
        <f>IF(M7747=People!$B$5,People!$A$5,IF(M7747=People!$B$4,People!$A$4,IF(M7747=People!$B$3,People!$A$3,IF(M7747=People!$B$2,People!$A$2,0))))</f>
        <v>Chuck Magee</v>
      </c>
      <c r="W7747" s="28" t="str">
        <f>IFERROR(VLOOKUP(DATA[[#This Row],[Order ID]],Returns!$A:$B,2,0),"No")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28" t="str">
        <f>IF(M7748=People!$B$5,People!$A$5,IF(M7748=People!$B$4,People!$A$4,IF(M7748=People!$B$3,People!$A$3,IF(M7748=People!$B$2,People!$A$2,0))))</f>
        <v>Kelly Williams</v>
      </c>
      <c r="W7748" s="28" t="str">
        <f>IFERROR(VLOOKUP(DATA[[#This Row],[Order ID]],Returns!$A:$B,2,0),"No")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28" t="str">
        <f>IF(M7749=People!$B$5,People!$A$5,IF(M7749=People!$B$4,People!$A$4,IF(M7749=People!$B$3,People!$A$3,IF(M7749=People!$B$2,People!$A$2,0))))</f>
        <v>Chuck Magee</v>
      </c>
      <c r="W7749" s="28" t="str">
        <f>IFERROR(VLOOKUP(DATA[[#This Row],[Order ID]],Returns!$A:$B,2,0),"No")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28" t="str">
        <f>IF(M7750=People!$B$5,People!$A$5,IF(M7750=People!$B$4,People!$A$4,IF(M7750=People!$B$3,People!$A$3,IF(M7750=People!$B$2,People!$A$2,0))))</f>
        <v>Cassandra Brandow</v>
      </c>
      <c r="W7750" s="28" t="str">
        <f>IFERROR(VLOOKUP(DATA[[#This Row],[Order ID]],Returns!$A:$B,2,0),"No")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28" t="str">
        <f>IF(M7751=People!$B$5,People!$A$5,IF(M7751=People!$B$4,People!$A$4,IF(M7751=People!$B$3,People!$A$3,IF(M7751=People!$B$2,People!$A$2,0))))</f>
        <v>Cassandra Brandow</v>
      </c>
      <c r="W7751" s="28" t="str">
        <f>IFERROR(VLOOKUP(DATA[[#This Row],[Order ID]],Returns!$A:$B,2,0),"No")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28" t="str">
        <f>IF(M7752=People!$B$5,People!$A$5,IF(M7752=People!$B$4,People!$A$4,IF(M7752=People!$B$3,People!$A$3,IF(M7752=People!$B$2,People!$A$2,0))))</f>
        <v>Cassandra Brandow</v>
      </c>
      <c r="W7752" s="28" t="str">
        <f>IFERROR(VLOOKUP(DATA[[#This Row],[Order ID]],Returns!$A:$B,2,0),"No")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28" t="str">
        <f>IF(M7753=People!$B$5,People!$A$5,IF(M7753=People!$B$4,People!$A$4,IF(M7753=People!$B$3,People!$A$3,IF(M7753=People!$B$2,People!$A$2,0))))</f>
        <v>Cassandra Brandow</v>
      </c>
      <c r="W7753" s="28" t="str">
        <f>IFERROR(VLOOKUP(DATA[[#This Row],[Order ID]],Returns!$A:$B,2,0),"No")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8" t="str">
        <f>IF(M7754=People!$B$5,People!$A$5,IF(M7754=People!$B$4,People!$A$4,IF(M7754=People!$B$3,People!$A$3,IF(M7754=People!$B$2,People!$A$2,0))))</f>
        <v>Cassandra Brandow</v>
      </c>
      <c r="W7754" s="28" t="str">
        <f>IFERROR(VLOOKUP(DATA[[#This Row],[Order ID]],Returns!$A:$B,2,0),"No")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8" t="str">
        <f>IF(M7755=People!$B$5,People!$A$5,IF(M7755=People!$B$4,People!$A$4,IF(M7755=People!$B$3,People!$A$3,IF(M7755=People!$B$2,People!$A$2,0))))</f>
        <v>Cassandra Brandow</v>
      </c>
      <c r="W7755" s="28" t="str">
        <f>IFERROR(VLOOKUP(DATA[[#This Row],[Order ID]],Returns!$A:$B,2,0),"No")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28" t="str">
        <f>IF(M7756=People!$B$5,People!$A$5,IF(M7756=People!$B$4,People!$A$4,IF(M7756=People!$B$3,People!$A$3,IF(M7756=People!$B$2,People!$A$2,0))))</f>
        <v>Chuck Magee</v>
      </c>
      <c r="W7756" s="28" t="str">
        <f>IFERROR(VLOOKUP(DATA[[#This Row],[Order ID]],Returns!$A:$B,2,0),"No")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28" t="str">
        <f>IF(M7757=People!$B$5,People!$A$5,IF(M7757=People!$B$4,People!$A$4,IF(M7757=People!$B$3,People!$A$3,IF(M7757=People!$B$2,People!$A$2,0))))</f>
        <v>Cassandra Brandow</v>
      </c>
      <c r="W7757" s="28" t="str">
        <f>IFERROR(VLOOKUP(DATA[[#This Row],[Order ID]],Returns!$A:$B,2,0),"No")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8" t="str">
        <f>IF(M7758=People!$B$5,People!$A$5,IF(M7758=People!$B$4,People!$A$4,IF(M7758=People!$B$3,People!$A$3,IF(M7758=People!$B$2,People!$A$2,0))))</f>
        <v>Cassandra Brandow</v>
      </c>
      <c r="W7758" s="28" t="str">
        <f>IFERROR(VLOOKUP(DATA[[#This Row],[Order ID]],Returns!$A:$B,2,0),"No")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28" t="str">
        <f>IF(M7759=People!$B$5,People!$A$5,IF(M7759=People!$B$4,People!$A$4,IF(M7759=People!$B$3,People!$A$3,IF(M7759=People!$B$2,People!$A$2,0))))</f>
        <v>Chuck Magee</v>
      </c>
      <c r="W7759" s="28" t="str">
        <f>IFERROR(VLOOKUP(DATA[[#This Row],[Order ID]],Returns!$A:$B,2,0),"No")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8" t="str">
        <f>IF(M7760=People!$B$5,People!$A$5,IF(M7760=People!$B$4,People!$A$4,IF(M7760=People!$B$3,People!$A$3,IF(M7760=People!$B$2,People!$A$2,0))))</f>
        <v>Chuck Magee</v>
      </c>
      <c r="W7760" s="28" t="str">
        <f>IFERROR(VLOOKUP(DATA[[#This Row],[Order ID]],Returns!$A:$B,2,0),"No")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8" t="str">
        <f>IF(M7761=People!$B$5,People!$A$5,IF(M7761=People!$B$4,People!$A$4,IF(M7761=People!$B$3,People!$A$3,IF(M7761=People!$B$2,People!$A$2,0))))</f>
        <v>Kelly Williams</v>
      </c>
      <c r="W7761" s="28" t="str">
        <f>IFERROR(VLOOKUP(DATA[[#This Row],[Order ID]],Returns!$A:$B,2,0),"No")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8" t="str">
        <f>IF(M7762=People!$B$5,People!$A$5,IF(M7762=People!$B$4,People!$A$4,IF(M7762=People!$B$3,People!$A$3,IF(M7762=People!$B$2,People!$A$2,0))))</f>
        <v>Cassandra Brandow</v>
      </c>
      <c r="W7762" s="28" t="str">
        <f>IFERROR(VLOOKUP(DATA[[#This Row],[Order ID]],Returns!$A:$B,2,0),"No")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28" t="str">
        <f>IF(M7763=People!$B$5,People!$A$5,IF(M7763=People!$B$4,People!$A$4,IF(M7763=People!$B$3,People!$A$3,IF(M7763=People!$B$2,People!$A$2,0))))</f>
        <v>Kelly Williams</v>
      </c>
      <c r="W7763" s="28" t="str">
        <f>IFERROR(VLOOKUP(DATA[[#This Row],[Order ID]],Returns!$A:$B,2,0),"No")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8" t="str">
        <f>IF(M7764=People!$B$5,People!$A$5,IF(M7764=People!$B$4,People!$A$4,IF(M7764=People!$B$3,People!$A$3,IF(M7764=People!$B$2,People!$A$2,0))))</f>
        <v>Anna Andreadi</v>
      </c>
      <c r="W7764" s="28" t="str">
        <f>IFERROR(VLOOKUP(DATA[[#This Row],[Order ID]],Returns!$A:$B,2,0),"No")</f>
        <v>No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28" t="str">
        <f>IF(M7765=People!$B$5,People!$A$5,IF(M7765=People!$B$4,People!$A$4,IF(M7765=People!$B$3,People!$A$3,IF(M7765=People!$B$2,People!$A$2,0))))</f>
        <v>Cassandra Brandow</v>
      </c>
      <c r="W7765" s="28" t="str">
        <f>IFERROR(VLOOKUP(DATA[[#This Row],[Order ID]],Returns!$A:$B,2,0),"No")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28" t="str">
        <f>IF(M7766=People!$B$5,People!$A$5,IF(M7766=People!$B$4,People!$A$4,IF(M7766=People!$B$3,People!$A$3,IF(M7766=People!$B$2,People!$A$2,0))))</f>
        <v>Chuck Magee</v>
      </c>
      <c r="W7766" s="28" t="str">
        <f>IFERROR(VLOOKUP(DATA[[#This Row],[Order ID]],Returns!$A:$B,2,0),"No")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28" t="str">
        <f>IF(M7767=People!$B$5,People!$A$5,IF(M7767=People!$B$4,People!$A$4,IF(M7767=People!$B$3,People!$A$3,IF(M7767=People!$B$2,People!$A$2,0))))</f>
        <v>Chuck Magee</v>
      </c>
      <c r="W7767" s="28" t="str">
        <f>IFERROR(VLOOKUP(DATA[[#This Row],[Order ID]],Returns!$A:$B,2,0),"No")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8" t="str">
        <f>IF(M7768=People!$B$5,People!$A$5,IF(M7768=People!$B$4,People!$A$4,IF(M7768=People!$B$3,People!$A$3,IF(M7768=People!$B$2,People!$A$2,0))))</f>
        <v>Chuck Magee</v>
      </c>
      <c r="W7768" s="28" t="str">
        <f>IFERROR(VLOOKUP(DATA[[#This Row],[Order ID]],Returns!$A:$B,2,0),"No")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8" t="str">
        <f>IF(M7769=People!$B$5,People!$A$5,IF(M7769=People!$B$4,People!$A$4,IF(M7769=People!$B$3,People!$A$3,IF(M7769=People!$B$2,People!$A$2,0))))</f>
        <v>Anna Andreadi</v>
      </c>
      <c r="W7769" s="28" t="str">
        <f>IFERROR(VLOOKUP(DATA[[#This Row],[Order ID]],Returns!$A:$B,2,0),"No")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8" t="str">
        <f>IF(M7770=People!$B$5,People!$A$5,IF(M7770=People!$B$4,People!$A$4,IF(M7770=People!$B$3,People!$A$3,IF(M7770=People!$B$2,People!$A$2,0))))</f>
        <v>Cassandra Brandow</v>
      </c>
      <c r="W7770" s="28" t="str">
        <f>IFERROR(VLOOKUP(DATA[[#This Row],[Order ID]],Returns!$A:$B,2,0),"No")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8" t="str">
        <f>IF(M7771=People!$B$5,People!$A$5,IF(M7771=People!$B$4,People!$A$4,IF(M7771=People!$B$3,People!$A$3,IF(M7771=People!$B$2,People!$A$2,0))))</f>
        <v>Anna Andreadi</v>
      </c>
      <c r="W7771" s="28" t="str">
        <f>IFERROR(VLOOKUP(DATA[[#This Row],[Order ID]],Returns!$A:$B,2,0),"No")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28" t="str">
        <f>IF(M7772=People!$B$5,People!$A$5,IF(M7772=People!$B$4,People!$A$4,IF(M7772=People!$B$3,People!$A$3,IF(M7772=People!$B$2,People!$A$2,0))))</f>
        <v>Anna Andreadi</v>
      </c>
      <c r="W7772" s="28" t="str">
        <f>IFERROR(VLOOKUP(DATA[[#This Row],[Order ID]],Returns!$A:$B,2,0),"No")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8" t="str">
        <f>IF(M7773=People!$B$5,People!$A$5,IF(M7773=People!$B$4,People!$A$4,IF(M7773=People!$B$3,People!$A$3,IF(M7773=People!$B$2,People!$A$2,0))))</f>
        <v>Chuck Magee</v>
      </c>
      <c r="W7773" s="28" t="str">
        <f>IFERROR(VLOOKUP(DATA[[#This Row],[Order ID]],Returns!$A:$B,2,0),"No")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8" t="str">
        <f>IF(M7774=People!$B$5,People!$A$5,IF(M7774=People!$B$4,People!$A$4,IF(M7774=People!$B$3,People!$A$3,IF(M7774=People!$B$2,People!$A$2,0))))</f>
        <v>Chuck Magee</v>
      </c>
      <c r="W7774" s="28" t="str">
        <f>IFERROR(VLOOKUP(DATA[[#This Row],[Order ID]],Returns!$A:$B,2,0),"No")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8" t="str">
        <f>IF(M7775=People!$B$5,People!$A$5,IF(M7775=People!$B$4,People!$A$4,IF(M7775=People!$B$3,People!$A$3,IF(M7775=People!$B$2,People!$A$2,0))))</f>
        <v>Chuck Magee</v>
      </c>
      <c r="W7775" s="28" t="str">
        <f>IFERROR(VLOOKUP(DATA[[#This Row],[Order ID]],Returns!$A:$B,2,0),"No")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28" t="str">
        <f>IF(M7776=People!$B$5,People!$A$5,IF(M7776=People!$B$4,People!$A$4,IF(M7776=People!$B$3,People!$A$3,IF(M7776=People!$B$2,People!$A$2,0))))</f>
        <v>Anna Andreadi</v>
      </c>
      <c r="W7776" s="28" t="str">
        <f>IFERROR(VLOOKUP(DATA[[#This Row],[Order ID]],Returns!$A:$B,2,0),"No")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28" t="str">
        <f>IF(M7777=People!$B$5,People!$A$5,IF(M7777=People!$B$4,People!$A$4,IF(M7777=People!$B$3,People!$A$3,IF(M7777=People!$B$2,People!$A$2,0))))</f>
        <v>Anna Andreadi</v>
      </c>
      <c r="W7777" s="28" t="str">
        <f>IFERROR(VLOOKUP(DATA[[#This Row],[Order ID]],Returns!$A:$B,2,0),"No")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28" t="str">
        <f>IF(M7778=People!$B$5,People!$A$5,IF(M7778=People!$B$4,People!$A$4,IF(M7778=People!$B$3,People!$A$3,IF(M7778=People!$B$2,People!$A$2,0))))</f>
        <v>Anna Andreadi</v>
      </c>
      <c r="W7778" s="28" t="str">
        <f>IFERROR(VLOOKUP(DATA[[#This Row],[Order ID]],Returns!$A:$B,2,0),"No")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8" t="str">
        <f>IF(M7779=People!$B$5,People!$A$5,IF(M7779=People!$B$4,People!$A$4,IF(M7779=People!$B$3,People!$A$3,IF(M7779=People!$B$2,People!$A$2,0))))</f>
        <v>Anna Andreadi</v>
      </c>
      <c r="W7779" s="28" t="str">
        <f>IFERROR(VLOOKUP(DATA[[#This Row],[Order ID]],Returns!$A:$B,2,0),"No")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8" t="str">
        <f>IF(M7780=People!$B$5,People!$A$5,IF(M7780=People!$B$4,People!$A$4,IF(M7780=People!$B$3,People!$A$3,IF(M7780=People!$B$2,People!$A$2,0))))</f>
        <v>Anna Andreadi</v>
      </c>
      <c r="W7780" s="28" t="str">
        <f>IFERROR(VLOOKUP(DATA[[#This Row],[Order ID]],Returns!$A:$B,2,0),"No")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28" t="str">
        <f>IF(M7781=People!$B$5,People!$A$5,IF(M7781=People!$B$4,People!$A$4,IF(M7781=People!$B$3,People!$A$3,IF(M7781=People!$B$2,People!$A$2,0))))</f>
        <v>Cassandra Brandow</v>
      </c>
      <c r="W7781" s="28" t="str">
        <f>IFERROR(VLOOKUP(DATA[[#This Row],[Order ID]],Returns!$A:$B,2,0),"No")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28" t="str">
        <f>IF(M7782=People!$B$5,People!$A$5,IF(M7782=People!$B$4,People!$A$4,IF(M7782=People!$B$3,People!$A$3,IF(M7782=People!$B$2,People!$A$2,0))))</f>
        <v>Cassandra Brandow</v>
      </c>
      <c r="W7782" s="28" t="str">
        <f>IFERROR(VLOOKUP(DATA[[#This Row],[Order ID]],Returns!$A:$B,2,0),"No")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8" t="str">
        <f>IF(M7783=People!$B$5,People!$A$5,IF(M7783=People!$B$4,People!$A$4,IF(M7783=People!$B$3,People!$A$3,IF(M7783=People!$B$2,People!$A$2,0))))</f>
        <v>Kelly Williams</v>
      </c>
      <c r="W7783" s="28" t="str">
        <f>IFERROR(VLOOKUP(DATA[[#This Row],[Order ID]],Returns!$A:$B,2,0),"No")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8" t="str">
        <f>IF(M7784=People!$B$5,People!$A$5,IF(M7784=People!$B$4,People!$A$4,IF(M7784=People!$B$3,People!$A$3,IF(M7784=People!$B$2,People!$A$2,0))))</f>
        <v>Cassandra Brandow</v>
      </c>
      <c r="W7784" s="28" t="str">
        <f>IFERROR(VLOOKUP(DATA[[#This Row],[Order ID]],Returns!$A:$B,2,0),"No")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8" t="str">
        <f>IF(M7785=People!$B$5,People!$A$5,IF(M7785=People!$B$4,People!$A$4,IF(M7785=People!$B$3,People!$A$3,IF(M7785=People!$B$2,People!$A$2,0))))</f>
        <v>Cassandra Brandow</v>
      </c>
      <c r="W7785" s="28" t="str">
        <f>IFERROR(VLOOKUP(DATA[[#This Row],[Order ID]],Returns!$A:$B,2,0),"No")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8" t="str">
        <f>IF(M7786=People!$B$5,People!$A$5,IF(M7786=People!$B$4,People!$A$4,IF(M7786=People!$B$3,People!$A$3,IF(M7786=People!$B$2,People!$A$2,0))))</f>
        <v>Cassandra Brandow</v>
      </c>
      <c r="W7786" s="28" t="str">
        <f>IFERROR(VLOOKUP(DATA[[#This Row],[Order ID]],Returns!$A:$B,2,0),"No")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28" t="str">
        <f>IF(M7787=People!$B$5,People!$A$5,IF(M7787=People!$B$4,People!$A$4,IF(M7787=People!$B$3,People!$A$3,IF(M7787=People!$B$2,People!$A$2,0))))</f>
        <v>Chuck Magee</v>
      </c>
      <c r="W7787" s="28" t="str">
        <f>IFERROR(VLOOKUP(DATA[[#This Row],[Order ID]],Returns!$A:$B,2,0),"No")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8" t="str">
        <f>IF(M7788=People!$B$5,People!$A$5,IF(M7788=People!$B$4,People!$A$4,IF(M7788=People!$B$3,People!$A$3,IF(M7788=People!$B$2,People!$A$2,0))))</f>
        <v>Kelly Williams</v>
      </c>
      <c r="W7788" s="28" t="str">
        <f>IFERROR(VLOOKUP(DATA[[#This Row],[Order ID]],Returns!$A:$B,2,0),"No")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8" t="str">
        <f>IF(M7789=People!$B$5,People!$A$5,IF(M7789=People!$B$4,People!$A$4,IF(M7789=People!$B$3,People!$A$3,IF(M7789=People!$B$2,People!$A$2,0))))</f>
        <v>Kelly Williams</v>
      </c>
      <c r="W7789" s="28" t="str">
        <f>IFERROR(VLOOKUP(DATA[[#This Row],[Order ID]],Returns!$A:$B,2,0),"No")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8" t="str">
        <f>IF(M7790=People!$B$5,People!$A$5,IF(M7790=People!$B$4,People!$A$4,IF(M7790=People!$B$3,People!$A$3,IF(M7790=People!$B$2,People!$A$2,0))))</f>
        <v>Kelly Williams</v>
      </c>
      <c r="W7790" s="28" t="str">
        <f>IFERROR(VLOOKUP(DATA[[#This Row],[Order ID]],Returns!$A:$B,2,0),"No")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8" t="str">
        <f>IF(M7791=People!$B$5,People!$A$5,IF(M7791=People!$B$4,People!$A$4,IF(M7791=People!$B$3,People!$A$3,IF(M7791=People!$B$2,People!$A$2,0))))</f>
        <v>Kelly Williams</v>
      </c>
      <c r="W7791" s="28" t="str">
        <f>IFERROR(VLOOKUP(DATA[[#This Row],[Order ID]],Returns!$A:$B,2,0),"No")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8" t="str">
        <f>IF(M7792=People!$B$5,People!$A$5,IF(M7792=People!$B$4,People!$A$4,IF(M7792=People!$B$3,People!$A$3,IF(M7792=People!$B$2,People!$A$2,0))))</f>
        <v>Chuck Magee</v>
      </c>
      <c r="W7792" s="28" t="str">
        <f>IFERROR(VLOOKUP(DATA[[#This Row],[Order ID]],Returns!$A:$B,2,0),"No")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8" t="str">
        <f>IF(M7793=People!$B$5,People!$A$5,IF(M7793=People!$B$4,People!$A$4,IF(M7793=People!$B$3,People!$A$3,IF(M7793=People!$B$2,People!$A$2,0))))</f>
        <v>Kelly Williams</v>
      </c>
      <c r="W7793" s="28" t="str">
        <f>IFERROR(VLOOKUP(DATA[[#This Row],[Order ID]],Returns!$A:$B,2,0),"No")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8" t="str">
        <f>IF(M7794=People!$B$5,People!$A$5,IF(M7794=People!$B$4,People!$A$4,IF(M7794=People!$B$3,People!$A$3,IF(M7794=People!$B$2,People!$A$2,0))))</f>
        <v>Kelly Williams</v>
      </c>
      <c r="W7794" s="28" t="str">
        <f>IFERROR(VLOOKUP(DATA[[#This Row],[Order ID]],Returns!$A:$B,2,0),"No")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8" t="str">
        <f>IF(M7795=People!$B$5,People!$A$5,IF(M7795=People!$B$4,People!$A$4,IF(M7795=People!$B$3,People!$A$3,IF(M7795=People!$B$2,People!$A$2,0))))</f>
        <v>Anna Andreadi</v>
      </c>
      <c r="W7795" s="28" t="str">
        <f>IFERROR(VLOOKUP(DATA[[#This Row],[Order ID]],Returns!$A:$B,2,0),"No")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28" t="str">
        <f>IF(M7796=People!$B$5,People!$A$5,IF(M7796=People!$B$4,People!$A$4,IF(M7796=People!$B$3,People!$A$3,IF(M7796=People!$B$2,People!$A$2,0))))</f>
        <v>Anna Andreadi</v>
      </c>
      <c r="W7796" s="28" t="str">
        <f>IFERROR(VLOOKUP(DATA[[#This Row],[Order ID]],Returns!$A:$B,2,0),"No")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8" t="str">
        <f>IF(M7797=People!$B$5,People!$A$5,IF(M7797=People!$B$4,People!$A$4,IF(M7797=People!$B$3,People!$A$3,IF(M7797=People!$B$2,People!$A$2,0))))</f>
        <v>Kelly Williams</v>
      </c>
      <c r="W7797" s="28" t="str">
        <f>IFERROR(VLOOKUP(DATA[[#This Row],[Order ID]],Returns!$A:$B,2,0),"No")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28" t="str">
        <f>IF(M7798=People!$B$5,People!$A$5,IF(M7798=People!$B$4,People!$A$4,IF(M7798=People!$B$3,People!$A$3,IF(M7798=People!$B$2,People!$A$2,0))))</f>
        <v>Chuck Magee</v>
      </c>
      <c r="W7798" s="28" t="str">
        <f>IFERROR(VLOOKUP(DATA[[#This Row],[Order ID]],Returns!$A:$B,2,0),"No")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28" t="str">
        <f>IF(M7799=People!$B$5,People!$A$5,IF(M7799=People!$B$4,People!$A$4,IF(M7799=People!$B$3,People!$A$3,IF(M7799=People!$B$2,People!$A$2,0))))</f>
        <v>Chuck Magee</v>
      </c>
      <c r="W7799" s="28" t="str">
        <f>IFERROR(VLOOKUP(DATA[[#This Row],[Order ID]],Returns!$A:$B,2,0),"No")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28" t="str">
        <f>IF(M7800=People!$B$5,People!$A$5,IF(M7800=People!$B$4,People!$A$4,IF(M7800=People!$B$3,People!$A$3,IF(M7800=People!$B$2,People!$A$2,0))))</f>
        <v>Chuck Magee</v>
      </c>
      <c r="W7800" s="28" t="str">
        <f>IFERROR(VLOOKUP(DATA[[#This Row],[Order ID]],Returns!$A:$B,2,0),"No")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8" t="str">
        <f>IF(M7801=People!$B$5,People!$A$5,IF(M7801=People!$B$4,People!$A$4,IF(M7801=People!$B$3,People!$A$3,IF(M7801=People!$B$2,People!$A$2,0))))</f>
        <v>Chuck Magee</v>
      </c>
      <c r="W7801" s="28" t="str">
        <f>IFERROR(VLOOKUP(DATA[[#This Row],[Order ID]],Returns!$A:$B,2,0),"No")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8" t="str">
        <f>IF(M7802=People!$B$5,People!$A$5,IF(M7802=People!$B$4,People!$A$4,IF(M7802=People!$B$3,People!$A$3,IF(M7802=People!$B$2,People!$A$2,0))))</f>
        <v>Chuck Magee</v>
      </c>
      <c r="W7802" s="28" t="str">
        <f>IFERROR(VLOOKUP(DATA[[#This Row],[Order ID]],Returns!$A:$B,2,0),"No")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8" t="str">
        <f>IF(M7803=People!$B$5,People!$A$5,IF(M7803=People!$B$4,People!$A$4,IF(M7803=People!$B$3,People!$A$3,IF(M7803=People!$B$2,People!$A$2,0))))</f>
        <v>Anna Andreadi</v>
      </c>
      <c r="W7803" s="28" t="str">
        <f>IFERROR(VLOOKUP(DATA[[#This Row],[Order ID]],Returns!$A:$B,2,0),"No")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28" t="str">
        <f>IF(M7804=People!$B$5,People!$A$5,IF(M7804=People!$B$4,People!$A$4,IF(M7804=People!$B$3,People!$A$3,IF(M7804=People!$B$2,People!$A$2,0))))</f>
        <v>Cassandra Brandow</v>
      </c>
      <c r="W7804" s="28" t="str">
        <f>IFERROR(VLOOKUP(DATA[[#This Row],[Order ID]],Returns!$A:$B,2,0),"No")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8" t="str">
        <f>IF(M7805=People!$B$5,People!$A$5,IF(M7805=People!$B$4,People!$A$4,IF(M7805=People!$B$3,People!$A$3,IF(M7805=People!$B$2,People!$A$2,0))))</f>
        <v>Cassandra Brandow</v>
      </c>
      <c r="W7805" s="28" t="str">
        <f>IFERROR(VLOOKUP(DATA[[#This Row],[Order ID]],Returns!$A:$B,2,0),"No")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8" t="str">
        <f>IF(M7806=People!$B$5,People!$A$5,IF(M7806=People!$B$4,People!$A$4,IF(M7806=People!$B$3,People!$A$3,IF(M7806=People!$B$2,People!$A$2,0))))</f>
        <v>Cassandra Brandow</v>
      </c>
      <c r="W7806" s="28" t="str">
        <f>IFERROR(VLOOKUP(DATA[[#This Row],[Order ID]],Returns!$A:$B,2,0),"No")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8" t="str">
        <f>IF(M7807=People!$B$5,People!$A$5,IF(M7807=People!$B$4,People!$A$4,IF(M7807=People!$B$3,People!$A$3,IF(M7807=People!$B$2,People!$A$2,0))))</f>
        <v>Cassandra Brandow</v>
      </c>
      <c r="W7807" s="28" t="str">
        <f>IFERROR(VLOOKUP(DATA[[#This Row],[Order ID]],Returns!$A:$B,2,0),"No")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8" t="str">
        <f>IF(M7808=People!$B$5,People!$A$5,IF(M7808=People!$B$4,People!$A$4,IF(M7808=People!$B$3,People!$A$3,IF(M7808=People!$B$2,People!$A$2,0))))</f>
        <v>Cassandra Brandow</v>
      </c>
      <c r="W7808" s="28" t="str">
        <f>IFERROR(VLOOKUP(DATA[[#This Row],[Order ID]],Returns!$A:$B,2,0),"No")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8" t="str">
        <f>IF(M7809=People!$B$5,People!$A$5,IF(M7809=People!$B$4,People!$A$4,IF(M7809=People!$B$3,People!$A$3,IF(M7809=People!$B$2,People!$A$2,0))))</f>
        <v>Cassandra Brandow</v>
      </c>
      <c r="W7809" s="28" t="str">
        <f>IFERROR(VLOOKUP(DATA[[#This Row],[Order ID]],Returns!$A:$B,2,0),"No")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28" t="str">
        <f>IF(M7810=People!$B$5,People!$A$5,IF(M7810=People!$B$4,People!$A$4,IF(M7810=People!$B$3,People!$A$3,IF(M7810=People!$B$2,People!$A$2,0))))</f>
        <v>Cassandra Brandow</v>
      </c>
      <c r="W7810" s="28" t="str">
        <f>IFERROR(VLOOKUP(DATA[[#This Row],[Order ID]],Returns!$A:$B,2,0),"No")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8" t="str">
        <f>IF(M7811=People!$B$5,People!$A$5,IF(M7811=People!$B$4,People!$A$4,IF(M7811=People!$B$3,People!$A$3,IF(M7811=People!$B$2,People!$A$2,0))))</f>
        <v>Cassandra Brandow</v>
      </c>
      <c r="W7811" s="28" t="str">
        <f>IFERROR(VLOOKUP(DATA[[#This Row],[Order ID]],Returns!$A:$B,2,0),"No")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8" t="str">
        <f>IF(M7812=People!$B$5,People!$A$5,IF(M7812=People!$B$4,People!$A$4,IF(M7812=People!$B$3,People!$A$3,IF(M7812=People!$B$2,People!$A$2,0))))</f>
        <v>Chuck Magee</v>
      </c>
      <c r="W7812" s="28" t="str">
        <f>IFERROR(VLOOKUP(DATA[[#This Row],[Order ID]],Returns!$A:$B,2,0),"No")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28" t="str">
        <f>IF(M7813=People!$B$5,People!$A$5,IF(M7813=People!$B$4,People!$A$4,IF(M7813=People!$B$3,People!$A$3,IF(M7813=People!$B$2,People!$A$2,0))))</f>
        <v>Chuck Magee</v>
      </c>
      <c r="W7813" s="28" t="str">
        <f>IFERROR(VLOOKUP(DATA[[#This Row],[Order ID]],Returns!$A:$B,2,0),"No")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8" t="str">
        <f>IF(M7814=People!$B$5,People!$A$5,IF(M7814=People!$B$4,People!$A$4,IF(M7814=People!$B$3,People!$A$3,IF(M7814=People!$B$2,People!$A$2,0))))</f>
        <v>Chuck Magee</v>
      </c>
      <c r="W7814" s="28" t="str">
        <f>IFERROR(VLOOKUP(DATA[[#This Row],[Order ID]],Returns!$A:$B,2,0),"No")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28" t="str">
        <f>IF(M7815=People!$B$5,People!$A$5,IF(M7815=People!$B$4,People!$A$4,IF(M7815=People!$B$3,People!$A$3,IF(M7815=People!$B$2,People!$A$2,0))))</f>
        <v>Chuck Magee</v>
      </c>
      <c r="W7815" s="28" t="str">
        <f>IFERROR(VLOOKUP(DATA[[#This Row],[Order ID]],Returns!$A:$B,2,0),"No")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8" t="str">
        <f>IF(M7816=People!$B$5,People!$A$5,IF(M7816=People!$B$4,People!$A$4,IF(M7816=People!$B$3,People!$A$3,IF(M7816=People!$B$2,People!$A$2,0))))</f>
        <v>Anna Andreadi</v>
      </c>
      <c r="W7816" s="28" t="str">
        <f>IFERROR(VLOOKUP(DATA[[#This Row],[Order ID]],Returns!$A:$B,2,0),"No")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28" t="str">
        <f>IF(M7817=People!$B$5,People!$A$5,IF(M7817=People!$B$4,People!$A$4,IF(M7817=People!$B$3,People!$A$3,IF(M7817=People!$B$2,People!$A$2,0))))</f>
        <v>Anna Andreadi</v>
      </c>
      <c r="W7817" s="28" t="str">
        <f>IFERROR(VLOOKUP(DATA[[#This Row],[Order ID]],Returns!$A:$B,2,0),"No")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28" t="str">
        <f>IF(M7818=People!$B$5,People!$A$5,IF(M7818=People!$B$4,People!$A$4,IF(M7818=People!$B$3,People!$A$3,IF(M7818=People!$B$2,People!$A$2,0))))</f>
        <v>Anna Andreadi</v>
      </c>
      <c r="W7818" s="28" t="str">
        <f>IFERROR(VLOOKUP(DATA[[#This Row],[Order ID]],Returns!$A:$B,2,0),"No")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8" t="str">
        <f>IF(M7819=People!$B$5,People!$A$5,IF(M7819=People!$B$4,People!$A$4,IF(M7819=People!$B$3,People!$A$3,IF(M7819=People!$B$2,People!$A$2,0))))</f>
        <v>Anna Andreadi</v>
      </c>
      <c r="W7819" s="28" t="str">
        <f>IFERROR(VLOOKUP(DATA[[#This Row],[Order ID]],Returns!$A:$B,2,0),"No")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8" t="str">
        <f>IF(M7820=People!$B$5,People!$A$5,IF(M7820=People!$B$4,People!$A$4,IF(M7820=People!$B$3,People!$A$3,IF(M7820=People!$B$2,People!$A$2,0))))</f>
        <v>Anna Andreadi</v>
      </c>
      <c r="W7820" s="28" t="str">
        <f>IFERROR(VLOOKUP(DATA[[#This Row],[Order ID]],Returns!$A:$B,2,0),"No")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28" t="str">
        <f>IF(M7821=People!$B$5,People!$A$5,IF(M7821=People!$B$4,People!$A$4,IF(M7821=People!$B$3,People!$A$3,IF(M7821=People!$B$2,People!$A$2,0))))</f>
        <v>Anna Andreadi</v>
      </c>
      <c r="W7821" s="28" t="str">
        <f>IFERROR(VLOOKUP(DATA[[#This Row],[Order ID]],Returns!$A:$B,2,0),"No")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28" t="str">
        <f>IF(M7822=People!$B$5,People!$A$5,IF(M7822=People!$B$4,People!$A$4,IF(M7822=People!$B$3,People!$A$3,IF(M7822=People!$B$2,People!$A$2,0))))</f>
        <v>Chuck Magee</v>
      </c>
      <c r="W7822" s="28" t="str">
        <f>IFERROR(VLOOKUP(DATA[[#This Row],[Order ID]],Returns!$A:$B,2,0),"No")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8" t="str">
        <f>IF(M7823=People!$B$5,People!$A$5,IF(M7823=People!$B$4,People!$A$4,IF(M7823=People!$B$3,People!$A$3,IF(M7823=People!$B$2,People!$A$2,0))))</f>
        <v>Cassandra Brandow</v>
      </c>
      <c r="W7823" s="28" t="str">
        <f>IFERROR(VLOOKUP(DATA[[#This Row],[Order ID]],Returns!$A:$B,2,0),"No")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28" t="str">
        <f>IF(M7824=People!$B$5,People!$A$5,IF(M7824=People!$B$4,People!$A$4,IF(M7824=People!$B$3,People!$A$3,IF(M7824=People!$B$2,People!$A$2,0))))</f>
        <v>Chuck Magee</v>
      </c>
      <c r="W7824" s="28" t="str">
        <f>IFERROR(VLOOKUP(DATA[[#This Row],[Order ID]],Returns!$A:$B,2,0),"No")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28" t="str">
        <f>IF(M7825=People!$B$5,People!$A$5,IF(M7825=People!$B$4,People!$A$4,IF(M7825=People!$B$3,People!$A$3,IF(M7825=People!$B$2,People!$A$2,0))))</f>
        <v>Chuck Magee</v>
      </c>
      <c r="W7825" s="28" t="str">
        <f>IFERROR(VLOOKUP(DATA[[#This Row],[Order ID]],Returns!$A:$B,2,0),"No")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28" t="str">
        <f>IF(M7826=People!$B$5,People!$A$5,IF(M7826=People!$B$4,People!$A$4,IF(M7826=People!$B$3,People!$A$3,IF(M7826=People!$B$2,People!$A$2,0))))</f>
        <v>Anna Andreadi</v>
      </c>
      <c r="W7826" s="28" t="str">
        <f>IFERROR(VLOOKUP(DATA[[#This Row],[Order ID]],Returns!$A:$B,2,0),"No")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8" t="str">
        <f>IF(M7827=People!$B$5,People!$A$5,IF(M7827=People!$B$4,People!$A$4,IF(M7827=People!$B$3,People!$A$3,IF(M7827=People!$B$2,People!$A$2,0))))</f>
        <v>Chuck Magee</v>
      </c>
      <c r="W7827" s="28" t="str">
        <f>IFERROR(VLOOKUP(DATA[[#This Row],[Order ID]],Returns!$A:$B,2,0),"No")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8" t="str">
        <f>IF(M7828=People!$B$5,People!$A$5,IF(M7828=People!$B$4,People!$A$4,IF(M7828=People!$B$3,People!$A$3,IF(M7828=People!$B$2,People!$A$2,0))))</f>
        <v>Kelly Williams</v>
      </c>
      <c r="W7828" s="28" t="str">
        <f>IFERROR(VLOOKUP(DATA[[#This Row],[Order ID]],Returns!$A:$B,2,0),"No")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8" t="str">
        <f>IF(M7829=People!$B$5,People!$A$5,IF(M7829=People!$B$4,People!$A$4,IF(M7829=People!$B$3,People!$A$3,IF(M7829=People!$B$2,People!$A$2,0))))</f>
        <v>Kelly Williams</v>
      </c>
      <c r="W7829" s="28" t="str">
        <f>IFERROR(VLOOKUP(DATA[[#This Row],[Order ID]],Returns!$A:$B,2,0),"No")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8" t="str">
        <f>IF(M7830=People!$B$5,People!$A$5,IF(M7830=People!$B$4,People!$A$4,IF(M7830=People!$B$3,People!$A$3,IF(M7830=People!$B$2,People!$A$2,0))))</f>
        <v>Anna Andreadi</v>
      </c>
      <c r="W7830" s="28" t="str">
        <f>IFERROR(VLOOKUP(DATA[[#This Row],[Order ID]],Returns!$A:$B,2,0),"No")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8" t="str">
        <f>IF(M7831=People!$B$5,People!$A$5,IF(M7831=People!$B$4,People!$A$4,IF(M7831=People!$B$3,People!$A$3,IF(M7831=People!$B$2,People!$A$2,0))))</f>
        <v>Anna Andreadi</v>
      </c>
      <c r="W7831" s="28" t="str">
        <f>IFERROR(VLOOKUP(DATA[[#This Row],[Order ID]],Returns!$A:$B,2,0),"No")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8" t="str">
        <f>IF(M7832=People!$B$5,People!$A$5,IF(M7832=People!$B$4,People!$A$4,IF(M7832=People!$B$3,People!$A$3,IF(M7832=People!$B$2,People!$A$2,0))))</f>
        <v>Anna Andreadi</v>
      </c>
      <c r="W7832" s="28" t="str">
        <f>IFERROR(VLOOKUP(DATA[[#This Row],[Order ID]],Returns!$A:$B,2,0),"No")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8" t="str">
        <f>IF(M7833=People!$B$5,People!$A$5,IF(M7833=People!$B$4,People!$A$4,IF(M7833=People!$B$3,People!$A$3,IF(M7833=People!$B$2,People!$A$2,0))))</f>
        <v>Anna Andreadi</v>
      </c>
      <c r="W7833" s="28" t="str">
        <f>IFERROR(VLOOKUP(DATA[[#This Row],[Order ID]],Returns!$A:$B,2,0),"No")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8" t="str">
        <f>IF(M7834=People!$B$5,People!$A$5,IF(M7834=People!$B$4,People!$A$4,IF(M7834=People!$B$3,People!$A$3,IF(M7834=People!$B$2,People!$A$2,0))))</f>
        <v>Kelly Williams</v>
      </c>
      <c r="W7834" s="28" t="str">
        <f>IFERROR(VLOOKUP(DATA[[#This Row],[Order ID]],Returns!$A:$B,2,0),"No")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8" t="str">
        <f>IF(M7835=People!$B$5,People!$A$5,IF(M7835=People!$B$4,People!$A$4,IF(M7835=People!$B$3,People!$A$3,IF(M7835=People!$B$2,People!$A$2,0))))</f>
        <v>Cassandra Brandow</v>
      </c>
      <c r="W7835" s="28" t="str">
        <f>IFERROR(VLOOKUP(DATA[[#This Row],[Order ID]],Returns!$A:$B,2,0),"No")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8" t="str">
        <f>IF(M7836=People!$B$5,People!$A$5,IF(M7836=People!$B$4,People!$A$4,IF(M7836=People!$B$3,People!$A$3,IF(M7836=People!$B$2,People!$A$2,0))))</f>
        <v>Anna Andreadi</v>
      </c>
      <c r="W7836" s="28" t="str">
        <f>IFERROR(VLOOKUP(DATA[[#This Row],[Order ID]],Returns!$A:$B,2,0),"No")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28" t="str">
        <f>IF(M7837=People!$B$5,People!$A$5,IF(M7837=People!$B$4,People!$A$4,IF(M7837=People!$B$3,People!$A$3,IF(M7837=People!$B$2,People!$A$2,0))))</f>
        <v>Anna Andreadi</v>
      </c>
      <c r="W7837" s="28" t="str">
        <f>IFERROR(VLOOKUP(DATA[[#This Row],[Order ID]],Returns!$A:$B,2,0),"No")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8" t="str">
        <f>IF(M7838=People!$B$5,People!$A$5,IF(M7838=People!$B$4,People!$A$4,IF(M7838=People!$B$3,People!$A$3,IF(M7838=People!$B$2,People!$A$2,0))))</f>
        <v>Anna Andreadi</v>
      </c>
      <c r="W7838" s="28" t="str">
        <f>IFERROR(VLOOKUP(DATA[[#This Row],[Order ID]],Returns!$A:$B,2,0),"No")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28" t="str">
        <f>IF(M7839=People!$B$5,People!$A$5,IF(M7839=People!$B$4,People!$A$4,IF(M7839=People!$B$3,People!$A$3,IF(M7839=People!$B$2,People!$A$2,0))))</f>
        <v>Anna Andreadi</v>
      </c>
      <c r="W7839" s="28" t="str">
        <f>IFERROR(VLOOKUP(DATA[[#This Row],[Order ID]],Returns!$A:$B,2,0),"No")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8" t="str">
        <f>IF(M7840=People!$B$5,People!$A$5,IF(M7840=People!$B$4,People!$A$4,IF(M7840=People!$B$3,People!$A$3,IF(M7840=People!$B$2,People!$A$2,0))))</f>
        <v>Anna Andreadi</v>
      </c>
      <c r="W7840" s="28" t="str">
        <f>IFERROR(VLOOKUP(DATA[[#This Row],[Order ID]],Returns!$A:$B,2,0),"No")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28" t="str">
        <f>IF(M7841=People!$B$5,People!$A$5,IF(M7841=People!$B$4,People!$A$4,IF(M7841=People!$B$3,People!$A$3,IF(M7841=People!$B$2,People!$A$2,0))))</f>
        <v>Kelly Williams</v>
      </c>
      <c r="W7841" s="28" t="str">
        <f>IFERROR(VLOOKUP(DATA[[#This Row],[Order ID]],Returns!$A:$B,2,0),"No")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28" t="str">
        <f>IF(M7842=People!$B$5,People!$A$5,IF(M7842=People!$B$4,People!$A$4,IF(M7842=People!$B$3,People!$A$3,IF(M7842=People!$B$2,People!$A$2,0))))</f>
        <v>Kelly Williams</v>
      </c>
      <c r="W7842" s="28" t="str">
        <f>IFERROR(VLOOKUP(DATA[[#This Row],[Order ID]],Returns!$A:$B,2,0),"No")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28" t="str">
        <f>IF(M7843=People!$B$5,People!$A$5,IF(M7843=People!$B$4,People!$A$4,IF(M7843=People!$B$3,People!$A$3,IF(M7843=People!$B$2,People!$A$2,0))))</f>
        <v>Chuck Magee</v>
      </c>
      <c r="W7843" s="28" t="str">
        <f>IFERROR(VLOOKUP(DATA[[#This Row],[Order ID]],Returns!$A:$B,2,0),"No")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8" t="str">
        <f>IF(M7844=People!$B$5,People!$A$5,IF(M7844=People!$B$4,People!$A$4,IF(M7844=People!$B$3,People!$A$3,IF(M7844=People!$B$2,People!$A$2,0))))</f>
        <v>Cassandra Brandow</v>
      </c>
      <c r="W7844" s="28" t="str">
        <f>IFERROR(VLOOKUP(DATA[[#This Row],[Order ID]],Returns!$A:$B,2,0),"No")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28" t="str">
        <f>IF(M7845=People!$B$5,People!$A$5,IF(M7845=People!$B$4,People!$A$4,IF(M7845=People!$B$3,People!$A$3,IF(M7845=People!$B$2,People!$A$2,0))))</f>
        <v>Cassandra Brandow</v>
      </c>
      <c r="W7845" s="28" t="str">
        <f>IFERROR(VLOOKUP(DATA[[#This Row],[Order ID]],Returns!$A:$B,2,0),"No")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28" t="str">
        <f>IF(M7846=People!$B$5,People!$A$5,IF(M7846=People!$B$4,People!$A$4,IF(M7846=People!$B$3,People!$A$3,IF(M7846=People!$B$2,People!$A$2,0))))</f>
        <v>Kelly Williams</v>
      </c>
      <c r="W7846" s="28" t="str">
        <f>IFERROR(VLOOKUP(DATA[[#This Row],[Order ID]],Returns!$A:$B,2,0),"No")</f>
        <v>No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28" t="str">
        <f>IF(M7847=People!$B$5,People!$A$5,IF(M7847=People!$B$4,People!$A$4,IF(M7847=People!$B$3,People!$A$3,IF(M7847=People!$B$2,People!$A$2,0))))</f>
        <v>Cassandra Brandow</v>
      </c>
      <c r="W7847" s="28" t="str">
        <f>IFERROR(VLOOKUP(DATA[[#This Row],[Order ID]],Returns!$A:$B,2,0),"No")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28" t="str">
        <f>IF(M7848=People!$B$5,People!$A$5,IF(M7848=People!$B$4,People!$A$4,IF(M7848=People!$B$3,People!$A$3,IF(M7848=People!$B$2,People!$A$2,0))))</f>
        <v>Cassandra Brandow</v>
      </c>
      <c r="W7848" s="28" t="str">
        <f>IFERROR(VLOOKUP(DATA[[#This Row],[Order ID]],Returns!$A:$B,2,0),"No")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8" t="str">
        <f>IF(M7849=People!$B$5,People!$A$5,IF(M7849=People!$B$4,People!$A$4,IF(M7849=People!$B$3,People!$A$3,IF(M7849=People!$B$2,People!$A$2,0))))</f>
        <v>Kelly Williams</v>
      </c>
      <c r="W7849" s="28" t="str">
        <f>IFERROR(VLOOKUP(DATA[[#This Row],[Order ID]],Returns!$A:$B,2,0),"No")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28" t="str">
        <f>IF(M7850=People!$B$5,People!$A$5,IF(M7850=People!$B$4,People!$A$4,IF(M7850=People!$B$3,People!$A$3,IF(M7850=People!$B$2,People!$A$2,0))))</f>
        <v>Kelly Williams</v>
      </c>
      <c r="W7850" s="28" t="str">
        <f>IFERROR(VLOOKUP(DATA[[#This Row],[Order ID]],Returns!$A:$B,2,0),"No")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8" t="str">
        <f>IF(M7851=People!$B$5,People!$A$5,IF(M7851=People!$B$4,People!$A$4,IF(M7851=People!$B$3,People!$A$3,IF(M7851=People!$B$2,People!$A$2,0))))</f>
        <v>Kelly Williams</v>
      </c>
      <c r="W7851" s="28" t="str">
        <f>IFERROR(VLOOKUP(DATA[[#This Row],[Order ID]],Returns!$A:$B,2,0),"No")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28" t="str">
        <f>IF(M7852=People!$B$5,People!$A$5,IF(M7852=People!$B$4,People!$A$4,IF(M7852=People!$B$3,People!$A$3,IF(M7852=People!$B$2,People!$A$2,0))))</f>
        <v>Kelly Williams</v>
      </c>
      <c r="W7852" s="28" t="str">
        <f>IFERROR(VLOOKUP(DATA[[#This Row],[Order ID]],Returns!$A:$B,2,0),"No")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8" t="str">
        <f>IF(M7853=People!$B$5,People!$A$5,IF(M7853=People!$B$4,People!$A$4,IF(M7853=People!$B$3,People!$A$3,IF(M7853=People!$B$2,People!$A$2,0))))</f>
        <v>Kelly Williams</v>
      </c>
      <c r="W7853" s="28" t="str">
        <f>IFERROR(VLOOKUP(DATA[[#This Row],[Order ID]],Returns!$A:$B,2,0),"No")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8" t="str">
        <f>IF(M7854=People!$B$5,People!$A$5,IF(M7854=People!$B$4,People!$A$4,IF(M7854=People!$B$3,People!$A$3,IF(M7854=People!$B$2,People!$A$2,0))))</f>
        <v>Kelly Williams</v>
      </c>
      <c r="W7854" s="28" t="str">
        <f>IFERROR(VLOOKUP(DATA[[#This Row],[Order ID]],Returns!$A:$B,2,0),"No")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8" t="str">
        <f>IF(M7855=People!$B$5,People!$A$5,IF(M7855=People!$B$4,People!$A$4,IF(M7855=People!$B$3,People!$A$3,IF(M7855=People!$B$2,People!$A$2,0))))</f>
        <v>Anna Andreadi</v>
      </c>
      <c r="W7855" s="28" t="str">
        <f>IFERROR(VLOOKUP(DATA[[#This Row],[Order ID]],Returns!$A:$B,2,0),"No")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28" t="str">
        <f>IF(M7856=People!$B$5,People!$A$5,IF(M7856=People!$B$4,People!$A$4,IF(M7856=People!$B$3,People!$A$3,IF(M7856=People!$B$2,People!$A$2,0))))</f>
        <v>Cassandra Brandow</v>
      </c>
      <c r="W7856" s="28" t="str">
        <f>IFERROR(VLOOKUP(DATA[[#This Row],[Order ID]],Returns!$A:$B,2,0),"No")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28" t="str">
        <f>IF(M7857=People!$B$5,People!$A$5,IF(M7857=People!$B$4,People!$A$4,IF(M7857=People!$B$3,People!$A$3,IF(M7857=People!$B$2,People!$A$2,0))))</f>
        <v>Cassandra Brandow</v>
      </c>
      <c r="W7857" s="28" t="str">
        <f>IFERROR(VLOOKUP(DATA[[#This Row],[Order ID]],Returns!$A:$B,2,0),"No")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8" t="str">
        <f>IF(M7858=People!$B$5,People!$A$5,IF(M7858=People!$B$4,People!$A$4,IF(M7858=People!$B$3,People!$A$3,IF(M7858=People!$B$2,People!$A$2,0))))</f>
        <v>Chuck Magee</v>
      </c>
      <c r="W7858" s="28" t="str">
        <f>IFERROR(VLOOKUP(DATA[[#This Row],[Order ID]],Returns!$A:$B,2,0),"No")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28" t="str">
        <f>IF(M7859=People!$B$5,People!$A$5,IF(M7859=People!$B$4,People!$A$4,IF(M7859=People!$B$3,People!$A$3,IF(M7859=People!$B$2,People!$A$2,0))))</f>
        <v>Chuck Magee</v>
      </c>
      <c r="W7859" s="28" t="str">
        <f>IFERROR(VLOOKUP(DATA[[#This Row],[Order ID]],Returns!$A:$B,2,0),"No")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8" t="str">
        <f>IF(M7860=People!$B$5,People!$A$5,IF(M7860=People!$B$4,People!$A$4,IF(M7860=People!$B$3,People!$A$3,IF(M7860=People!$B$2,People!$A$2,0))))</f>
        <v>Chuck Magee</v>
      </c>
      <c r="W7860" s="28" t="str">
        <f>IFERROR(VLOOKUP(DATA[[#This Row],[Order ID]],Returns!$A:$B,2,0),"No")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28" t="str">
        <f>IF(M7861=People!$B$5,People!$A$5,IF(M7861=People!$B$4,People!$A$4,IF(M7861=People!$B$3,People!$A$3,IF(M7861=People!$B$2,People!$A$2,0))))</f>
        <v>Chuck Magee</v>
      </c>
      <c r="W7861" s="28" t="str">
        <f>IFERROR(VLOOKUP(DATA[[#This Row],[Order ID]],Returns!$A:$B,2,0),"No")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8" t="str">
        <f>IF(M7862=People!$B$5,People!$A$5,IF(M7862=People!$B$4,People!$A$4,IF(M7862=People!$B$3,People!$A$3,IF(M7862=People!$B$2,People!$A$2,0))))</f>
        <v>Chuck Magee</v>
      </c>
      <c r="W7862" s="28" t="str">
        <f>IFERROR(VLOOKUP(DATA[[#This Row],[Order ID]],Returns!$A:$B,2,0),"No")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8" t="str">
        <f>IF(M7863=People!$B$5,People!$A$5,IF(M7863=People!$B$4,People!$A$4,IF(M7863=People!$B$3,People!$A$3,IF(M7863=People!$B$2,People!$A$2,0))))</f>
        <v>Anna Andreadi</v>
      </c>
      <c r="W7863" s="28" t="str">
        <f>IFERROR(VLOOKUP(DATA[[#This Row],[Order ID]],Returns!$A:$B,2,0),"No")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28" t="str">
        <f>IF(M7864=People!$B$5,People!$A$5,IF(M7864=People!$B$4,People!$A$4,IF(M7864=People!$B$3,People!$A$3,IF(M7864=People!$B$2,People!$A$2,0))))</f>
        <v>Anna Andreadi</v>
      </c>
      <c r="W7864" s="28" t="str">
        <f>IFERROR(VLOOKUP(DATA[[#This Row],[Order ID]],Returns!$A:$B,2,0),"No")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8" t="str">
        <f>IF(M7865=People!$B$5,People!$A$5,IF(M7865=People!$B$4,People!$A$4,IF(M7865=People!$B$3,People!$A$3,IF(M7865=People!$B$2,People!$A$2,0))))</f>
        <v>Anna Andreadi</v>
      </c>
      <c r="W7865" s="28" t="str">
        <f>IFERROR(VLOOKUP(DATA[[#This Row],[Order ID]],Returns!$A:$B,2,0),"No")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8" t="str">
        <f>IF(M7866=People!$B$5,People!$A$5,IF(M7866=People!$B$4,People!$A$4,IF(M7866=People!$B$3,People!$A$3,IF(M7866=People!$B$2,People!$A$2,0))))</f>
        <v>Anna Andreadi</v>
      </c>
      <c r="W7866" s="28" t="str">
        <f>IFERROR(VLOOKUP(DATA[[#This Row],[Order ID]],Returns!$A:$B,2,0),"No")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28" t="str">
        <f>IF(M7867=People!$B$5,People!$A$5,IF(M7867=People!$B$4,People!$A$4,IF(M7867=People!$B$3,People!$A$3,IF(M7867=People!$B$2,People!$A$2,0))))</f>
        <v>Anna Andreadi</v>
      </c>
      <c r="W7867" s="28" t="str">
        <f>IFERROR(VLOOKUP(DATA[[#This Row],[Order ID]],Returns!$A:$B,2,0),"No")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8" t="str">
        <f>IF(M7868=People!$B$5,People!$A$5,IF(M7868=People!$B$4,People!$A$4,IF(M7868=People!$B$3,People!$A$3,IF(M7868=People!$B$2,People!$A$2,0))))</f>
        <v>Anna Andreadi</v>
      </c>
      <c r="W7868" s="28" t="str">
        <f>IFERROR(VLOOKUP(DATA[[#This Row],[Order ID]],Returns!$A:$B,2,0),"No")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28" t="str">
        <f>IF(M7869=People!$B$5,People!$A$5,IF(M7869=People!$B$4,People!$A$4,IF(M7869=People!$B$3,People!$A$3,IF(M7869=People!$B$2,People!$A$2,0))))</f>
        <v>Anna Andreadi</v>
      </c>
      <c r="W7869" s="28" t="str">
        <f>IFERROR(VLOOKUP(DATA[[#This Row],[Order ID]],Returns!$A:$B,2,0),"No")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28" t="str">
        <f>IF(M7870=People!$B$5,People!$A$5,IF(M7870=People!$B$4,People!$A$4,IF(M7870=People!$B$3,People!$A$3,IF(M7870=People!$B$2,People!$A$2,0))))</f>
        <v>Anna Andreadi</v>
      </c>
      <c r="W7870" s="28" t="str">
        <f>IFERROR(VLOOKUP(DATA[[#This Row],[Order ID]],Returns!$A:$B,2,0),"No")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28" t="str">
        <f>IF(M7871=People!$B$5,People!$A$5,IF(M7871=People!$B$4,People!$A$4,IF(M7871=People!$B$3,People!$A$3,IF(M7871=People!$B$2,People!$A$2,0))))</f>
        <v>Cassandra Brandow</v>
      </c>
      <c r="W7871" s="28" t="str">
        <f>IFERROR(VLOOKUP(DATA[[#This Row],[Order ID]],Returns!$A:$B,2,0),"No")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28" t="str">
        <f>IF(M7872=People!$B$5,People!$A$5,IF(M7872=People!$B$4,People!$A$4,IF(M7872=People!$B$3,People!$A$3,IF(M7872=People!$B$2,People!$A$2,0))))</f>
        <v>Chuck Magee</v>
      </c>
      <c r="W7872" s="28" t="str">
        <f>IFERROR(VLOOKUP(DATA[[#This Row],[Order ID]],Returns!$A:$B,2,0),"No")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28" t="str">
        <f>IF(M7873=People!$B$5,People!$A$5,IF(M7873=People!$B$4,People!$A$4,IF(M7873=People!$B$3,People!$A$3,IF(M7873=People!$B$2,People!$A$2,0))))</f>
        <v>Anna Andreadi</v>
      </c>
      <c r="W7873" s="28" t="str">
        <f>IFERROR(VLOOKUP(DATA[[#This Row],[Order ID]],Returns!$A:$B,2,0),"No")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8" t="str">
        <f>IF(M7874=People!$B$5,People!$A$5,IF(M7874=People!$B$4,People!$A$4,IF(M7874=People!$B$3,People!$A$3,IF(M7874=People!$B$2,People!$A$2,0))))</f>
        <v>Anna Andreadi</v>
      </c>
      <c r="W7874" s="28" t="str">
        <f>IFERROR(VLOOKUP(DATA[[#This Row],[Order ID]],Returns!$A:$B,2,0),"No")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28" t="str">
        <f>IF(M7875=People!$B$5,People!$A$5,IF(M7875=People!$B$4,People!$A$4,IF(M7875=People!$B$3,People!$A$3,IF(M7875=People!$B$2,People!$A$2,0))))</f>
        <v>Anna Andreadi</v>
      </c>
      <c r="W7875" s="28" t="str">
        <f>IFERROR(VLOOKUP(DATA[[#This Row],[Order ID]],Returns!$A:$B,2,0),"No")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28" t="str">
        <f>IF(M7876=People!$B$5,People!$A$5,IF(M7876=People!$B$4,People!$A$4,IF(M7876=People!$B$3,People!$A$3,IF(M7876=People!$B$2,People!$A$2,0))))</f>
        <v>Anna Andreadi</v>
      </c>
      <c r="W7876" s="28" t="str">
        <f>IFERROR(VLOOKUP(DATA[[#This Row],[Order ID]],Returns!$A:$B,2,0),"No")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8" t="str">
        <f>IF(M7877=People!$B$5,People!$A$5,IF(M7877=People!$B$4,People!$A$4,IF(M7877=People!$B$3,People!$A$3,IF(M7877=People!$B$2,People!$A$2,0))))</f>
        <v>Anna Andreadi</v>
      </c>
      <c r="W7877" s="28" t="str">
        <f>IFERROR(VLOOKUP(DATA[[#This Row],[Order ID]],Returns!$A:$B,2,0),"No")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8" t="str">
        <f>IF(M7878=People!$B$5,People!$A$5,IF(M7878=People!$B$4,People!$A$4,IF(M7878=People!$B$3,People!$A$3,IF(M7878=People!$B$2,People!$A$2,0))))</f>
        <v>Anna Andreadi</v>
      </c>
      <c r="W7878" s="28" t="str">
        <f>IFERROR(VLOOKUP(DATA[[#This Row],[Order ID]],Returns!$A:$B,2,0),"No")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28" t="str">
        <f>IF(M7879=People!$B$5,People!$A$5,IF(M7879=People!$B$4,People!$A$4,IF(M7879=People!$B$3,People!$A$3,IF(M7879=People!$B$2,People!$A$2,0))))</f>
        <v>Cassandra Brandow</v>
      </c>
      <c r="W7879" s="28" t="str">
        <f>IFERROR(VLOOKUP(DATA[[#This Row],[Order ID]],Returns!$A:$B,2,0),"No")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8" t="str">
        <f>IF(M7880=People!$B$5,People!$A$5,IF(M7880=People!$B$4,People!$A$4,IF(M7880=People!$B$3,People!$A$3,IF(M7880=People!$B$2,People!$A$2,0))))</f>
        <v>Kelly Williams</v>
      </c>
      <c r="W7880" s="28" t="str">
        <f>IFERROR(VLOOKUP(DATA[[#This Row],[Order ID]],Returns!$A:$B,2,0),"No")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8" t="str">
        <f>IF(M7881=People!$B$5,People!$A$5,IF(M7881=People!$B$4,People!$A$4,IF(M7881=People!$B$3,People!$A$3,IF(M7881=People!$B$2,People!$A$2,0))))</f>
        <v>Chuck Magee</v>
      </c>
      <c r="W7881" s="28" t="str">
        <f>IFERROR(VLOOKUP(DATA[[#This Row],[Order ID]],Returns!$A:$B,2,0),"No")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8" t="str">
        <f>IF(M7882=People!$B$5,People!$A$5,IF(M7882=People!$B$4,People!$A$4,IF(M7882=People!$B$3,People!$A$3,IF(M7882=People!$B$2,People!$A$2,0))))</f>
        <v>Anna Andreadi</v>
      </c>
      <c r="W7882" s="28" t="str">
        <f>IFERROR(VLOOKUP(DATA[[#This Row],[Order ID]],Returns!$A:$B,2,0),"No")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8" t="str">
        <f>IF(M7883=People!$B$5,People!$A$5,IF(M7883=People!$B$4,People!$A$4,IF(M7883=People!$B$3,People!$A$3,IF(M7883=People!$B$2,People!$A$2,0))))</f>
        <v>Anna Andreadi</v>
      </c>
      <c r="W7883" s="28" t="str">
        <f>IFERROR(VLOOKUP(DATA[[#This Row],[Order ID]],Returns!$A:$B,2,0),"No")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8" t="str">
        <f>IF(M7884=People!$B$5,People!$A$5,IF(M7884=People!$B$4,People!$A$4,IF(M7884=People!$B$3,People!$A$3,IF(M7884=People!$B$2,People!$A$2,0))))</f>
        <v>Anna Andreadi</v>
      </c>
      <c r="W7884" s="28" t="str">
        <f>IFERROR(VLOOKUP(DATA[[#This Row],[Order ID]],Returns!$A:$B,2,0),"No")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28" t="str">
        <f>IF(M7885=People!$B$5,People!$A$5,IF(M7885=People!$B$4,People!$A$4,IF(M7885=People!$B$3,People!$A$3,IF(M7885=People!$B$2,People!$A$2,0))))</f>
        <v>Anna Andreadi</v>
      </c>
      <c r="W7885" s="28" t="str">
        <f>IFERROR(VLOOKUP(DATA[[#This Row],[Order ID]],Returns!$A:$B,2,0),"No")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28" t="str">
        <f>IF(M7886=People!$B$5,People!$A$5,IF(M7886=People!$B$4,People!$A$4,IF(M7886=People!$B$3,People!$A$3,IF(M7886=People!$B$2,People!$A$2,0))))</f>
        <v>Anna Andreadi</v>
      </c>
      <c r="W7886" s="28" t="str">
        <f>IFERROR(VLOOKUP(DATA[[#This Row],[Order ID]],Returns!$A:$B,2,0),"No")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8" t="str">
        <f>IF(M7887=People!$B$5,People!$A$5,IF(M7887=People!$B$4,People!$A$4,IF(M7887=People!$B$3,People!$A$3,IF(M7887=People!$B$2,People!$A$2,0))))</f>
        <v>Anna Andreadi</v>
      </c>
      <c r="W7887" s="28" t="str">
        <f>IFERROR(VLOOKUP(DATA[[#This Row],[Order ID]],Returns!$A:$B,2,0),"No")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28" t="str">
        <f>IF(M7888=People!$B$5,People!$A$5,IF(M7888=People!$B$4,People!$A$4,IF(M7888=People!$B$3,People!$A$3,IF(M7888=People!$B$2,People!$A$2,0))))</f>
        <v>Anna Andreadi</v>
      </c>
      <c r="W7888" s="28" t="str">
        <f>IFERROR(VLOOKUP(DATA[[#This Row],[Order ID]],Returns!$A:$B,2,0),"No")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28" t="str">
        <f>IF(M7889=People!$B$5,People!$A$5,IF(M7889=People!$B$4,People!$A$4,IF(M7889=People!$B$3,People!$A$3,IF(M7889=People!$B$2,People!$A$2,0))))</f>
        <v>Anna Andreadi</v>
      </c>
      <c r="W7889" s="28" t="str">
        <f>IFERROR(VLOOKUP(DATA[[#This Row],[Order ID]],Returns!$A:$B,2,0),"No")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8" t="str">
        <f>IF(M7890=People!$B$5,People!$A$5,IF(M7890=People!$B$4,People!$A$4,IF(M7890=People!$B$3,People!$A$3,IF(M7890=People!$B$2,People!$A$2,0))))</f>
        <v>Anna Andreadi</v>
      </c>
      <c r="W7890" s="28" t="str">
        <f>IFERROR(VLOOKUP(DATA[[#This Row],[Order ID]],Returns!$A:$B,2,0),"No")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28" t="str">
        <f>IF(M7891=People!$B$5,People!$A$5,IF(M7891=People!$B$4,People!$A$4,IF(M7891=People!$B$3,People!$A$3,IF(M7891=People!$B$2,People!$A$2,0))))</f>
        <v>Cassandra Brandow</v>
      </c>
      <c r="W7891" s="28" t="str">
        <f>IFERROR(VLOOKUP(DATA[[#This Row],[Order ID]],Returns!$A:$B,2,0),"No")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28" t="str">
        <f>IF(M7892=People!$B$5,People!$A$5,IF(M7892=People!$B$4,People!$A$4,IF(M7892=People!$B$3,People!$A$3,IF(M7892=People!$B$2,People!$A$2,0))))</f>
        <v>Cassandra Brandow</v>
      </c>
      <c r="W7892" s="28" t="str">
        <f>IFERROR(VLOOKUP(DATA[[#This Row],[Order ID]],Returns!$A:$B,2,0),"No")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8" t="str">
        <f>IF(M7893=People!$B$5,People!$A$5,IF(M7893=People!$B$4,People!$A$4,IF(M7893=People!$B$3,People!$A$3,IF(M7893=People!$B$2,People!$A$2,0))))</f>
        <v>Cassandra Brandow</v>
      </c>
      <c r="W7893" s="28" t="str">
        <f>IFERROR(VLOOKUP(DATA[[#This Row],[Order ID]],Returns!$A:$B,2,0),"No")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28" t="str">
        <f>IF(M7894=People!$B$5,People!$A$5,IF(M7894=People!$B$4,People!$A$4,IF(M7894=People!$B$3,People!$A$3,IF(M7894=People!$B$2,People!$A$2,0))))</f>
        <v>Cassandra Brandow</v>
      </c>
      <c r="W7894" s="28" t="str">
        <f>IFERROR(VLOOKUP(DATA[[#This Row],[Order ID]],Returns!$A:$B,2,0),"No")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8" t="str">
        <f>IF(M7895=People!$B$5,People!$A$5,IF(M7895=People!$B$4,People!$A$4,IF(M7895=People!$B$3,People!$A$3,IF(M7895=People!$B$2,People!$A$2,0))))</f>
        <v>Chuck Magee</v>
      </c>
      <c r="W7895" s="28" t="str">
        <f>IFERROR(VLOOKUP(DATA[[#This Row],[Order ID]],Returns!$A:$B,2,0),"No")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28" t="str">
        <f>IF(M7896=People!$B$5,People!$A$5,IF(M7896=People!$B$4,People!$A$4,IF(M7896=People!$B$3,People!$A$3,IF(M7896=People!$B$2,People!$A$2,0))))</f>
        <v>Chuck Magee</v>
      </c>
      <c r="W7896" s="28" t="str">
        <f>IFERROR(VLOOKUP(DATA[[#This Row],[Order ID]],Returns!$A:$B,2,0),"No")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28" t="str">
        <f>IF(M7897=People!$B$5,People!$A$5,IF(M7897=People!$B$4,People!$A$4,IF(M7897=People!$B$3,People!$A$3,IF(M7897=People!$B$2,People!$A$2,0))))</f>
        <v>Chuck Magee</v>
      </c>
      <c r="W7897" s="28" t="str">
        <f>IFERROR(VLOOKUP(DATA[[#This Row],[Order ID]],Returns!$A:$B,2,0),"No")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28" t="str">
        <f>IF(M7898=People!$B$5,People!$A$5,IF(M7898=People!$B$4,People!$A$4,IF(M7898=People!$B$3,People!$A$3,IF(M7898=People!$B$2,People!$A$2,0))))</f>
        <v>Chuck Magee</v>
      </c>
      <c r="W7898" s="28" t="str">
        <f>IFERROR(VLOOKUP(DATA[[#This Row],[Order ID]],Returns!$A:$B,2,0),"No")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8" t="str">
        <f>IF(M7899=People!$B$5,People!$A$5,IF(M7899=People!$B$4,People!$A$4,IF(M7899=People!$B$3,People!$A$3,IF(M7899=People!$B$2,People!$A$2,0))))</f>
        <v>Cassandra Brandow</v>
      </c>
      <c r="W7899" s="28" t="str">
        <f>IFERROR(VLOOKUP(DATA[[#This Row],[Order ID]],Returns!$A:$B,2,0),"No")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8" t="str">
        <f>IF(M7900=People!$B$5,People!$A$5,IF(M7900=People!$B$4,People!$A$4,IF(M7900=People!$B$3,People!$A$3,IF(M7900=People!$B$2,People!$A$2,0))))</f>
        <v>Cassandra Brandow</v>
      </c>
      <c r="W7900" s="28" t="str">
        <f>IFERROR(VLOOKUP(DATA[[#This Row],[Order ID]],Returns!$A:$B,2,0),"No")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8" t="str">
        <f>IF(M7901=People!$B$5,People!$A$5,IF(M7901=People!$B$4,People!$A$4,IF(M7901=People!$B$3,People!$A$3,IF(M7901=People!$B$2,People!$A$2,0))))</f>
        <v>Cassandra Brandow</v>
      </c>
      <c r="W7901" s="28" t="str">
        <f>IFERROR(VLOOKUP(DATA[[#This Row],[Order ID]],Returns!$A:$B,2,0),"No")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8" t="str">
        <f>IF(M7902=People!$B$5,People!$A$5,IF(M7902=People!$B$4,People!$A$4,IF(M7902=People!$B$3,People!$A$3,IF(M7902=People!$B$2,People!$A$2,0))))</f>
        <v>Cassandra Brandow</v>
      </c>
      <c r="W7902" s="28" t="str">
        <f>IFERROR(VLOOKUP(DATA[[#This Row],[Order ID]],Returns!$A:$B,2,0),"No")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28" t="str">
        <f>IF(M7903=People!$B$5,People!$A$5,IF(M7903=People!$B$4,People!$A$4,IF(M7903=People!$B$3,People!$A$3,IF(M7903=People!$B$2,People!$A$2,0))))</f>
        <v>Cassandra Brandow</v>
      </c>
      <c r="W7903" s="28" t="str">
        <f>IFERROR(VLOOKUP(DATA[[#This Row],[Order ID]],Returns!$A:$B,2,0),"No")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28" t="str">
        <f>IF(M7904=People!$B$5,People!$A$5,IF(M7904=People!$B$4,People!$A$4,IF(M7904=People!$B$3,People!$A$3,IF(M7904=People!$B$2,People!$A$2,0))))</f>
        <v>Cassandra Brandow</v>
      </c>
      <c r="W7904" s="28" t="str">
        <f>IFERROR(VLOOKUP(DATA[[#This Row],[Order ID]],Returns!$A:$B,2,0),"No")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8" t="str">
        <f>IF(M7905=People!$B$5,People!$A$5,IF(M7905=People!$B$4,People!$A$4,IF(M7905=People!$B$3,People!$A$3,IF(M7905=People!$B$2,People!$A$2,0))))</f>
        <v>Cassandra Brandow</v>
      </c>
      <c r="W7905" s="28" t="str">
        <f>IFERROR(VLOOKUP(DATA[[#This Row],[Order ID]],Returns!$A:$B,2,0),"No")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28" t="str">
        <f>IF(M7906=People!$B$5,People!$A$5,IF(M7906=People!$B$4,People!$A$4,IF(M7906=People!$B$3,People!$A$3,IF(M7906=People!$B$2,People!$A$2,0))))</f>
        <v>Kelly Williams</v>
      </c>
      <c r="W7906" s="28" t="str">
        <f>IFERROR(VLOOKUP(DATA[[#This Row],[Order ID]],Returns!$A:$B,2,0),"No")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8" t="str">
        <f>IF(M7907=People!$B$5,People!$A$5,IF(M7907=People!$B$4,People!$A$4,IF(M7907=People!$B$3,People!$A$3,IF(M7907=People!$B$2,People!$A$2,0))))</f>
        <v>Kelly Williams</v>
      </c>
      <c r="W7907" s="28" t="str">
        <f>IFERROR(VLOOKUP(DATA[[#This Row],[Order ID]],Returns!$A:$B,2,0),"No")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28" t="str">
        <f>IF(M7908=People!$B$5,People!$A$5,IF(M7908=People!$B$4,People!$A$4,IF(M7908=People!$B$3,People!$A$3,IF(M7908=People!$B$2,People!$A$2,0))))</f>
        <v>Kelly Williams</v>
      </c>
      <c r="W7908" s="28" t="str">
        <f>IFERROR(VLOOKUP(DATA[[#This Row],[Order ID]],Returns!$A:$B,2,0),"No")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28" t="str">
        <f>IF(M7909=People!$B$5,People!$A$5,IF(M7909=People!$B$4,People!$A$4,IF(M7909=People!$B$3,People!$A$3,IF(M7909=People!$B$2,People!$A$2,0))))</f>
        <v>Anna Andreadi</v>
      </c>
      <c r="W7909" s="28" t="str">
        <f>IFERROR(VLOOKUP(DATA[[#This Row],[Order ID]],Returns!$A:$B,2,0),"No")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8" t="str">
        <f>IF(M7910=People!$B$5,People!$A$5,IF(M7910=People!$B$4,People!$A$4,IF(M7910=People!$B$3,People!$A$3,IF(M7910=People!$B$2,People!$A$2,0))))</f>
        <v>Anna Andreadi</v>
      </c>
      <c r="W7910" s="28" t="str">
        <f>IFERROR(VLOOKUP(DATA[[#This Row],[Order ID]],Returns!$A:$B,2,0),"No")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28" t="str">
        <f>IF(M7911=People!$B$5,People!$A$5,IF(M7911=People!$B$4,People!$A$4,IF(M7911=People!$B$3,People!$A$3,IF(M7911=People!$B$2,People!$A$2,0))))</f>
        <v>Anna Andreadi</v>
      </c>
      <c r="W7911" s="28" t="str">
        <f>IFERROR(VLOOKUP(DATA[[#This Row],[Order ID]],Returns!$A:$B,2,0),"No")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28" t="str">
        <f>IF(M7912=People!$B$5,People!$A$5,IF(M7912=People!$B$4,People!$A$4,IF(M7912=People!$B$3,People!$A$3,IF(M7912=People!$B$2,People!$A$2,0))))</f>
        <v>Anna Andreadi</v>
      </c>
      <c r="W7912" s="28" t="str">
        <f>IFERROR(VLOOKUP(DATA[[#This Row],[Order ID]],Returns!$A:$B,2,0),"No")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8" t="str">
        <f>IF(M7913=People!$B$5,People!$A$5,IF(M7913=People!$B$4,People!$A$4,IF(M7913=People!$B$3,People!$A$3,IF(M7913=People!$B$2,People!$A$2,0))))</f>
        <v>Anna Andreadi</v>
      </c>
      <c r="W7913" s="28" t="str">
        <f>IFERROR(VLOOKUP(DATA[[#This Row],[Order ID]],Returns!$A:$B,2,0),"No")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8" t="str">
        <f>IF(M7914=People!$B$5,People!$A$5,IF(M7914=People!$B$4,People!$A$4,IF(M7914=People!$B$3,People!$A$3,IF(M7914=People!$B$2,People!$A$2,0))))</f>
        <v>Kelly Williams</v>
      </c>
      <c r="W7914" s="28" t="str">
        <f>IFERROR(VLOOKUP(DATA[[#This Row],[Order ID]],Returns!$A:$B,2,0),"No")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8" t="str">
        <f>IF(M7915=People!$B$5,People!$A$5,IF(M7915=People!$B$4,People!$A$4,IF(M7915=People!$B$3,People!$A$3,IF(M7915=People!$B$2,People!$A$2,0))))</f>
        <v>Chuck Magee</v>
      </c>
      <c r="W7915" s="28" t="str">
        <f>IFERROR(VLOOKUP(DATA[[#This Row],[Order ID]],Returns!$A:$B,2,0),"No")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28" t="str">
        <f>IF(M7916=People!$B$5,People!$A$5,IF(M7916=People!$B$4,People!$A$4,IF(M7916=People!$B$3,People!$A$3,IF(M7916=People!$B$2,People!$A$2,0))))</f>
        <v>Chuck Magee</v>
      </c>
      <c r="W7916" s="28" t="str">
        <f>IFERROR(VLOOKUP(DATA[[#This Row],[Order ID]],Returns!$A:$B,2,0),"No")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28" t="str">
        <f>IF(M7917=People!$B$5,People!$A$5,IF(M7917=People!$B$4,People!$A$4,IF(M7917=People!$B$3,People!$A$3,IF(M7917=People!$B$2,People!$A$2,0))))</f>
        <v>Chuck Magee</v>
      </c>
      <c r="W7917" s="28" t="str">
        <f>IFERROR(VLOOKUP(DATA[[#This Row],[Order ID]],Returns!$A:$B,2,0),"No")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8" t="str">
        <f>IF(M7918=People!$B$5,People!$A$5,IF(M7918=People!$B$4,People!$A$4,IF(M7918=People!$B$3,People!$A$3,IF(M7918=People!$B$2,People!$A$2,0))))</f>
        <v>Chuck Magee</v>
      </c>
      <c r="W7918" s="28" t="str">
        <f>IFERROR(VLOOKUP(DATA[[#This Row],[Order ID]],Returns!$A:$B,2,0),"No")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28" t="str">
        <f>IF(M7919=People!$B$5,People!$A$5,IF(M7919=People!$B$4,People!$A$4,IF(M7919=People!$B$3,People!$A$3,IF(M7919=People!$B$2,People!$A$2,0))))</f>
        <v>Kelly Williams</v>
      </c>
      <c r="W7919" s="28" t="str">
        <f>IFERROR(VLOOKUP(DATA[[#This Row],[Order ID]],Returns!$A:$B,2,0),"No")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8" t="str">
        <f>IF(M7920=People!$B$5,People!$A$5,IF(M7920=People!$B$4,People!$A$4,IF(M7920=People!$B$3,People!$A$3,IF(M7920=People!$B$2,People!$A$2,0))))</f>
        <v>Anna Andreadi</v>
      </c>
      <c r="W7920" s="28" t="str">
        <f>IFERROR(VLOOKUP(DATA[[#This Row],[Order ID]],Returns!$A:$B,2,0),"No")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8" t="str">
        <f>IF(M7921=People!$B$5,People!$A$5,IF(M7921=People!$B$4,People!$A$4,IF(M7921=People!$B$3,People!$A$3,IF(M7921=People!$B$2,People!$A$2,0))))</f>
        <v>Chuck Magee</v>
      </c>
      <c r="W7921" s="28" t="str">
        <f>IFERROR(VLOOKUP(DATA[[#This Row],[Order ID]],Returns!$A:$B,2,0),"No")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28" t="str">
        <f>IF(M7922=People!$B$5,People!$A$5,IF(M7922=People!$B$4,People!$A$4,IF(M7922=People!$B$3,People!$A$3,IF(M7922=People!$B$2,People!$A$2,0))))</f>
        <v>Chuck Magee</v>
      </c>
      <c r="W7922" s="28" t="str">
        <f>IFERROR(VLOOKUP(DATA[[#This Row],[Order ID]],Returns!$A:$B,2,0),"No")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28" t="str">
        <f>IF(M7923=People!$B$5,People!$A$5,IF(M7923=People!$B$4,People!$A$4,IF(M7923=People!$B$3,People!$A$3,IF(M7923=People!$B$2,People!$A$2,0))))</f>
        <v>Chuck Magee</v>
      </c>
      <c r="W7923" s="28" t="str">
        <f>IFERROR(VLOOKUP(DATA[[#This Row],[Order ID]],Returns!$A:$B,2,0),"No")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8" t="str">
        <f>IF(M7924=People!$B$5,People!$A$5,IF(M7924=People!$B$4,People!$A$4,IF(M7924=People!$B$3,People!$A$3,IF(M7924=People!$B$2,People!$A$2,0))))</f>
        <v>Cassandra Brandow</v>
      </c>
      <c r="W7924" s="28" t="str">
        <f>IFERROR(VLOOKUP(DATA[[#This Row],[Order ID]],Returns!$A:$B,2,0),"No")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8" t="str">
        <f>IF(M7925=People!$B$5,People!$A$5,IF(M7925=People!$B$4,People!$A$4,IF(M7925=People!$B$3,People!$A$3,IF(M7925=People!$B$2,People!$A$2,0))))</f>
        <v>Cassandra Brandow</v>
      </c>
      <c r="W7925" s="28" t="str">
        <f>IFERROR(VLOOKUP(DATA[[#This Row],[Order ID]],Returns!$A:$B,2,0),"No")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28" t="str">
        <f>IF(M7926=People!$B$5,People!$A$5,IF(M7926=People!$B$4,People!$A$4,IF(M7926=People!$B$3,People!$A$3,IF(M7926=People!$B$2,People!$A$2,0))))</f>
        <v>Cassandra Brandow</v>
      </c>
      <c r="W7926" s="28" t="str">
        <f>IFERROR(VLOOKUP(DATA[[#This Row],[Order ID]],Returns!$A:$B,2,0),"No")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8" t="str">
        <f>IF(M7927=People!$B$5,People!$A$5,IF(M7927=People!$B$4,People!$A$4,IF(M7927=People!$B$3,People!$A$3,IF(M7927=People!$B$2,People!$A$2,0))))</f>
        <v>Cassandra Brandow</v>
      </c>
      <c r="W7927" s="28" t="str">
        <f>IFERROR(VLOOKUP(DATA[[#This Row],[Order ID]],Returns!$A:$B,2,0),"No")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28" t="str">
        <f>IF(M7928=People!$B$5,People!$A$5,IF(M7928=People!$B$4,People!$A$4,IF(M7928=People!$B$3,People!$A$3,IF(M7928=People!$B$2,People!$A$2,0))))</f>
        <v>Chuck Magee</v>
      </c>
      <c r="W7928" s="28" t="str">
        <f>IFERROR(VLOOKUP(DATA[[#This Row],[Order ID]],Returns!$A:$B,2,0),"No")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28" t="str">
        <f>IF(M7929=People!$B$5,People!$A$5,IF(M7929=People!$B$4,People!$A$4,IF(M7929=People!$B$3,People!$A$3,IF(M7929=People!$B$2,People!$A$2,0))))</f>
        <v>Chuck Magee</v>
      </c>
      <c r="W7929" s="28" t="str">
        <f>IFERROR(VLOOKUP(DATA[[#This Row],[Order ID]],Returns!$A:$B,2,0),"No")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28" t="str">
        <f>IF(M7930=People!$B$5,People!$A$5,IF(M7930=People!$B$4,People!$A$4,IF(M7930=People!$B$3,People!$A$3,IF(M7930=People!$B$2,People!$A$2,0))))</f>
        <v>Chuck Magee</v>
      </c>
      <c r="W7930" s="28" t="str">
        <f>IFERROR(VLOOKUP(DATA[[#This Row],[Order ID]],Returns!$A:$B,2,0),"No")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8" t="str">
        <f>IF(M7931=People!$B$5,People!$A$5,IF(M7931=People!$B$4,People!$A$4,IF(M7931=People!$B$3,People!$A$3,IF(M7931=People!$B$2,People!$A$2,0))))</f>
        <v>Kelly Williams</v>
      </c>
      <c r="W7931" s="28" t="str">
        <f>IFERROR(VLOOKUP(DATA[[#This Row],[Order ID]],Returns!$A:$B,2,0),"No")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8" t="str">
        <f>IF(M7932=People!$B$5,People!$A$5,IF(M7932=People!$B$4,People!$A$4,IF(M7932=People!$B$3,People!$A$3,IF(M7932=People!$B$2,People!$A$2,0))))</f>
        <v>Chuck Magee</v>
      </c>
      <c r="W7932" s="28" t="str">
        <f>IFERROR(VLOOKUP(DATA[[#This Row],[Order ID]],Returns!$A:$B,2,0),"No")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8" t="str">
        <f>IF(M7933=People!$B$5,People!$A$5,IF(M7933=People!$B$4,People!$A$4,IF(M7933=People!$B$3,People!$A$3,IF(M7933=People!$B$2,People!$A$2,0))))</f>
        <v>Anna Andreadi</v>
      </c>
      <c r="W7933" s="28" t="str">
        <f>IFERROR(VLOOKUP(DATA[[#This Row],[Order ID]],Returns!$A:$B,2,0),"No")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28" t="str">
        <f>IF(M7934=People!$B$5,People!$A$5,IF(M7934=People!$B$4,People!$A$4,IF(M7934=People!$B$3,People!$A$3,IF(M7934=People!$B$2,People!$A$2,0))))</f>
        <v>Anna Andreadi</v>
      </c>
      <c r="W7934" s="28" t="str">
        <f>IFERROR(VLOOKUP(DATA[[#This Row],[Order ID]],Returns!$A:$B,2,0),"No")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28" t="str">
        <f>IF(M7935=People!$B$5,People!$A$5,IF(M7935=People!$B$4,People!$A$4,IF(M7935=People!$B$3,People!$A$3,IF(M7935=People!$B$2,People!$A$2,0))))</f>
        <v>Anna Andreadi</v>
      </c>
      <c r="W7935" s="28" t="str">
        <f>IFERROR(VLOOKUP(DATA[[#This Row],[Order ID]],Returns!$A:$B,2,0),"No")</f>
        <v>No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8" t="str">
        <f>IF(M7936=People!$B$5,People!$A$5,IF(M7936=People!$B$4,People!$A$4,IF(M7936=People!$B$3,People!$A$3,IF(M7936=People!$B$2,People!$A$2,0))))</f>
        <v>Anna Andreadi</v>
      </c>
      <c r="W7936" s="28" t="str">
        <f>IFERROR(VLOOKUP(DATA[[#This Row],[Order ID]],Returns!$A:$B,2,0),"No")</f>
        <v>No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28" t="str">
        <f>IF(M7937=People!$B$5,People!$A$5,IF(M7937=People!$B$4,People!$A$4,IF(M7937=People!$B$3,People!$A$3,IF(M7937=People!$B$2,People!$A$2,0))))</f>
        <v>Anna Andreadi</v>
      </c>
      <c r="W7937" s="28" t="str">
        <f>IFERROR(VLOOKUP(DATA[[#This Row],[Order ID]],Returns!$A:$B,2,0),"No")</f>
        <v>No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8" t="str">
        <f>IF(M7938=People!$B$5,People!$A$5,IF(M7938=People!$B$4,People!$A$4,IF(M7938=People!$B$3,People!$A$3,IF(M7938=People!$B$2,People!$A$2,0))))</f>
        <v>Anna Andreadi</v>
      </c>
      <c r="W7938" s="28" t="str">
        <f>IFERROR(VLOOKUP(DATA[[#This Row],[Order ID]],Returns!$A:$B,2,0),"No")</f>
        <v>No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28" t="str">
        <f>IF(M7939=People!$B$5,People!$A$5,IF(M7939=People!$B$4,People!$A$4,IF(M7939=People!$B$3,People!$A$3,IF(M7939=People!$B$2,People!$A$2,0))))</f>
        <v>Anna Andreadi</v>
      </c>
      <c r="W7939" s="28" t="str">
        <f>IFERROR(VLOOKUP(DATA[[#This Row],[Order ID]],Returns!$A:$B,2,0),"No")</f>
        <v>No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8" t="str">
        <f>IF(M7940=People!$B$5,People!$A$5,IF(M7940=People!$B$4,People!$A$4,IF(M7940=People!$B$3,People!$A$3,IF(M7940=People!$B$2,People!$A$2,0))))</f>
        <v>Anna Andreadi</v>
      </c>
      <c r="W7940" s="28" t="str">
        <f>IFERROR(VLOOKUP(DATA[[#This Row],[Order ID]],Returns!$A:$B,2,0),"No")</f>
        <v>No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8" t="str">
        <f>IF(M7941=People!$B$5,People!$A$5,IF(M7941=People!$B$4,People!$A$4,IF(M7941=People!$B$3,People!$A$3,IF(M7941=People!$B$2,People!$A$2,0))))</f>
        <v>Anna Andreadi</v>
      </c>
      <c r="W7941" s="28" t="str">
        <f>IFERROR(VLOOKUP(DATA[[#This Row],[Order ID]],Returns!$A:$B,2,0),"No")</f>
        <v>No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8" t="str">
        <f>IF(M7942=People!$B$5,People!$A$5,IF(M7942=People!$B$4,People!$A$4,IF(M7942=People!$B$3,People!$A$3,IF(M7942=People!$B$2,People!$A$2,0))))</f>
        <v>Anna Andreadi</v>
      </c>
      <c r="W7942" s="28" t="str">
        <f>IFERROR(VLOOKUP(DATA[[#This Row],[Order ID]],Returns!$A:$B,2,0),"No")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8" t="str">
        <f>IF(M7943=People!$B$5,People!$A$5,IF(M7943=People!$B$4,People!$A$4,IF(M7943=People!$B$3,People!$A$3,IF(M7943=People!$B$2,People!$A$2,0))))</f>
        <v>Anna Andreadi</v>
      </c>
      <c r="W7943" s="28" t="str">
        <f>IFERROR(VLOOKUP(DATA[[#This Row],[Order ID]],Returns!$A:$B,2,0),"No")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8" t="str">
        <f>IF(M7944=People!$B$5,People!$A$5,IF(M7944=People!$B$4,People!$A$4,IF(M7944=People!$B$3,People!$A$3,IF(M7944=People!$B$2,People!$A$2,0))))</f>
        <v>Kelly Williams</v>
      </c>
      <c r="W7944" s="28" t="str">
        <f>IFERROR(VLOOKUP(DATA[[#This Row],[Order ID]],Returns!$A:$B,2,0),"No")</f>
        <v>No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8" t="str">
        <f>IF(M7945=People!$B$5,People!$A$5,IF(M7945=People!$B$4,People!$A$4,IF(M7945=People!$B$3,People!$A$3,IF(M7945=People!$B$2,People!$A$2,0))))</f>
        <v>Kelly Williams</v>
      </c>
      <c r="W7945" s="28" t="str">
        <f>IFERROR(VLOOKUP(DATA[[#This Row],[Order ID]],Returns!$A:$B,2,0),"No")</f>
        <v>No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28" t="str">
        <f>IF(M7946=People!$B$5,People!$A$5,IF(M7946=People!$B$4,People!$A$4,IF(M7946=People!$B$3,People!$A$3,IF(M7946=People!$B$2,People!$A$2,0))))</f>
        <v>Kelly Williams</v>
      </c>
      <c r="W7946" s="28" t="str">
        <f>IFERROR(VLOOKUP(DATA[[#This Row],[Order ID]],Returns!$A:$B,2,0),"No")</f>
        <v>No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8" t="str">
        <f>IF(M7947=People!$B$5,People!$A$5,IF(M7947=People!$B$4,People!$A$4,IF(M7947=People!$B$3,People!$A$3,IF(M7947=People!$B$2,People!$A$2,0))))</f>
        <v>Kelly Williams</v>
      </c>
      <c r="W7947" s="28" t="str">
        <f>IFERROR(VLOOKUP(DATA[[#This Row],[Order ID]],Returns!$A:$B,2,0),"No")</f>
        <v>No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8" t="str">
        <f>IF(M7948=People!$B$5,People!$A$5,IF(M7948=People!$B$4,People!$A$4,IF(M7948=People!$B$3,People!$A$3,IF(M7948=People!$B$2,People!$A$2,0))))</f>
        <v>Kelly Williams</v>
      </c>
      <c r="W7948" s="28" t="str">
        <f>IFERROR(VLOOKUP(DATA[[#This Row],[Order ID]],Returns!$A:$B,2,0),"No")</f>
        <v>No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28" t="str">
        <f>IF(M7949=People!$B$5,People!$A$5,IF(M7949=People!$B$4,People!$A$4,IF(M7949=People!$B$3,People!$A$3,IF(M7949=People!$B$2,People!$A$2,0))))</f>
        <v>Kelly Williams</v>
      </c>
      <c r="W7949" s="28" t="str">
        <f>IFERROR(VLOOKUP(DATA[[#This Row],[Order ID]],Returns!$A:$B,2,0),"No")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28" t="str">
        <f>IF(M7950=People!$B$5,People!$A$5,IF(M7950=People!$B$4,People!$A$4,IF(M7950=People!$B$3,People!$A$3,IF(M7950=People!$B$2,People!$A$2,0))))</f>
        <v>Kelly Williams</v>
      </c>
      <c r="W7950" s="28" t="str">
        <f>IFERROR(VLOOKUP(DATA[[#This Row],[Order ID]],Returns!$A:$B,2,0),"No")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8" t="str">
        <f>IF(M7951=People!$B$5,People!$A$5,IF(M7951=People!$B$4,People!$A$4,IF(M7951=People!$B$3,People!$A$3,IF(M7951=People!$B$2,People!$A$2,0))))</f>
        <v>Kelly Williams</v>
      </c>
      <c r="W7951" s="28" t="str">
        <f>IFERROR(VLOOKUP(DATA[[#This Row],[Order ID]],Returns!$A:$B,2,0),"No")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8" t="str">
        <f>IF(M7952=People!$B$5,People!$A$5,IF(M7952=People!$B$4,People!$A$4,IF(M7952=People!$B$3,People!$A$3,IF(M7952=People!$B$2,People!$A$2,0))))</f>
        <v>Kelly Williams</v>
      </c>
      <c r="W7952" s="28" t="str">
        <f>IFERROR(VLOOKUP(DATA[[#This Row],[Order ID]],Returns!$A:$B,2,0),"No")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8" t="str">
        <f>IF(M7953=People!$B$5,People!$A$5,IF(M7953=People!$B$4,People!$A$4,IF(M7953=People!$B$3,People!$A$3,IF(M7953=People!$B$2,People!$A$2,0))))</f>
        <v>Chuck Magee</v>
      </c>
      <c r="W7953" s="28" t="str">
        <f>IFERROR(VLOOKUP(DATA[[#This Row],[Order ID]],Returns!$A:$B,2,0),"No")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28" t="str">
        <f>IF(M7954=People!$B$5,People!$A$5,IF(M7954=People!$B$4,People!$A$4,IF(M7954=People!$B$3,People!$A$3,IF(M7954=People!$B$2,People!$A$2,0))))</f>
        <v>Chuck Magee</v>
      </c>
      <c r="W7954" s="28" t="str">
        <f>IFERROR(VLOOKUP(DATA[[#This Row],[Order ID]],Returns!$A:$B,2,0),"No")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8" t="str">
        <f>IF(M7955=People!$B$5,People!$A$5,IF(M7955=People!$B$4,People!$A$4,IF(M7955=People!$B$3,People!$A$3,IF(M7955=People!$B$2,People!$A$2,0))))</f>
        <v>Chuck Magee</v>
      </c>
      <c r="W7955" s="28" t="str">
        <f>IFERROR(VLOOKUP(DATA[[#This Row],[Order ID]],Returns!$A:$B,2,0),"No")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28" t="str">
        <f>IF(M7956=People!$B$5,People!$A$5,IF(M7956=People!$B$4,People!$A$4,IF(M7956=People!$B$3,People!$A$3,IF(M7956=People!$B$2,People!$A$2,0))))</f>
        <v>Chuck Magee</v>
      </c>
      <c r="W7956" s="28" t="str">
        <f>IFERROR(VLOOKUP(DATA[[#This Row],[Order ID]],Returns!$A:$B,2,0),"No")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8" t="str">
        <f>IF(M7957=People!$B$5,People!$A$5,IF(M7957=People!$B$4,People!$A$4,IF(M7957=People!$B$3,People!$A$3,IF(M7957=People!$B$2,People!$A$2,0))))</f>
        <v>Anna Andreadi</v>
      </c>
      <c r="W7957" s="28" t="str">
        <f>IFERROR(VLOOKUP(DATA[[#This Row],[Order ID]],Returns!$A:$B,2,0),"No")</f>
        <v>No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28" t="str">
        <f>IF(M7958=People!$B$5,People!$A$5,IF(M7958=People!$B$4,People!$A$4,IF(M7958=People!$B$3,People!$A$3,IF(M7958=People!$B$2,People!$A$2,0))))</f>
        <v>Anna Andreadi</v>
      </c>
      <c r="W7958" s="28" t="str">
        <f>IFERROR(VLOOKUP(DATA[[#This Row],[Order ID]],Returns!$A:$B,2,0),"No")</f>
        <v>No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28" t="str">
        <f>IF(M7959=People!$B$5,People!$A$5,IF(M7959=People!$B$4,People!$A$4,IF(M7959=People!$B$3,People!$A$3,IF(M7959=People!$B$2,People!$A$2,0))))</f>
        <v>Anna Andreadi</v>
      </c>
      <c r="W7959" s="28" t="str">
        <f>IFERROR(VLOOKUP(DATA[[#This Row],[Order ID]],Returns!$A:$B,2,0),"No")</f>
        <v>No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8" t="str">
        <f>IF(M7960=People!$B$5,People!$A$5,IF(M7960=People!$B$4,People!$A$4,IF(M7960=People!$B$3,People!$A$3,IF(M7960=People!$B$2,People!$A$2,0))))</f>
        <v>Anna Andreadi</v>
      </c>
      <c r="W7960" s="28" t="str">
        <f>IFERROR(VLOOKUP(DATA[[#This Row],[Order ID]],Returns!$A:$B,2,0),"No")</f>
        <v>No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8" t="str">
        <f>IF(M7961=People!$B$5,People!$A$5,IF(M7961=People!$B$4,People!$A$4,IF(M7961=People!$B$3,People!$A$3,IF(M7961=People!$B$2,People!$A$2,0))))</f>
        <v>Anna Andreadi</v>
      </c>
      <c r="W7961" s="28" t="str">
        <f>IFERROR(VLOOKUP(DATA[[#This Row],[Order ID]],Returns!$A:$B,2,0),"No")</f>
        <v>No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8" t="str">
        <f>IF(M7962=People!$B$5,People!$A$5,IF(M7962=People!$B$4,People!$A$4,IF(M7962=People!$B$3,People!$A$3,IF(M7962=People!$B$2,People!$A$2,0))))</f>
        <v>Anna Andreadi</v>
      </c>
      <c r="W7962" s="28" t="str">
        <f>IFERROR(VLOOKUP(DATA[[#This Row],[Order ID]],Returns!$A:$B,2,0),"No")</f>
        <v>No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8" t="str">
        <f>IF(M7963=People!$B$5,People!$A$5,IF(M7963=People!$B$4,People!$A$4,IF(M7963=People!$B$3,People!$A$3,IF(M7963=People!$B$2,People!$A$2,0))))</f>
        <v>Cassandra Brandow</v>
      </c>
      <c r="W7963" s="28" t="str">
        <f>IFERROR(VLOOKUP(DATA[[#This Row],[Order ID]],Returns!$A:$B,2,0),"No")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8" t="str">
        <f>IF(M7964=People!$B$5,People!$A$5,IF(M7964=People!$B$4,People!$A$4,IF(M7964=People!$B$3,People!$A$3,IF(M7964=People!$B$2,People!$A$2,0))))</f>
        <v>Cassandra Brandow</v>
      </c>
      <c r="W7964" s="28" t="str">
        <f>IFERROR(VLOOKUP(DATA[[#This Row],[Order ID]],Returns!$A:$B,2,0),"No")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8" t="str">
        <f>IF(M7965=People!$B$5,People!$A$5,IF(M7965=People!$B$4,People!$A$4,IF(M7965=People!$B$3,People!$A$3,IF(M7965=People!$B$2,People!$A$2,0))))</f>
        <v>Cassandra Brandow</v>
      </c>
      <c r="W7965" s="28" t="str">
        <f>IFERROR(VLOOKUP(DATA[[#This Row],[Order ID]],Returns!$A:$B,2,0),"No")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8" t="str">
        <f>IF(M7966=People!$B$5,People!$A$5,IF(M7966=People!$B$4,People!$A$4,IF(M7966=People!$B$3,People!$A$3,IF(M7966=People!$B$2,People!$A$2,0))))</f>
        <v>Cassandra Brandow</v>
      </c>
      <c r="W7966" s="28" t="str">
        <f>IFERROR(VLOOKUP(DATA[[#This Row],[Order ID]],Returns!$A:$B,2,0),"No")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8" t="str">
        <f>IF(M7967=People!$B$5,People!$A$5,IF(M7967=People!$B$4,People!$A$4,IF(M7967=People!$B$3,People!$A$3,IF(M7967=People!$B$2,People!$A$2,0))))</f>
        <v>Cassandra Brandow</v>
      </c>
      <c r="W7967" s="28" t="str">
        <f>IFERROR(VLOOKUP(DATA[[#This Row],[Order ID]],Returns!$A:$B,2,0),"No")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28" t="str">
        <f>IF(M7968=People!$B$5,People!$A$5,IF(M7968=People!$B$4,People!$A$4,IF(M7968=People!$B$3,People!$A$3,IF(M7968=People!$B$2,People!$A$2,0))))</f>
        <v>Anna Andreadi</v>
      </c>
      <c r="W7968" s="28" t="str">
        <f>IFERROR(VLOOKUP(DATA[[#This Row],[Order ID]],Returns!$A:$B,2,0),"No")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8" t="str">
        <f>IF(M7969=People!$B$5,People!$A$5,IF(M7969=People!$B$4,People!$A$4,IF(M7969=People!$B$3,People!$A$3,IF(M7969=People!$B$2,People!$A$2,0))))</f>
        <v>Anna Andreadi</v>
      </c>
      <c r="W7969" s="28" t="str">
        <f>IFERROR(VLOOKUP(DATA[[#This Row],[Order ID]],Returns!$A:$B,2,0),"No")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8" t="str">
        <f>IF(M7970=People!$B$5,People!$A$5,IF(M7970=People!$B$4,People!$A$4,IF(M7970=People!$B$3,People!$A$3,IF(M7970=People!$B$2,People!$A$2,0))))</f>
        <v>Anna Andreadi</v>
      </c>
      <c r="W7970" s="28" t="str">
        <f>IFERROR(VLOOKUP(DATA[[#This Row],[Order ID]],Returns!$A:$B,2,0),"No")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8" t="str">
        <f>IF(M7971=People!$B$5,People!$A$5,IF(M7971=People!$B$4,People!$A$4,IF(M7971=People!$B$3,People!$A$3,IF(M7971=People!$B$2,People!$A$2,0))))</f>
        <v>Anna Andreadi</v>
      </c>
      <c r="W7971" s="28" t="str">
        <f>IFERROR(VLOOKUP(DATA[[#This Row],[Order ID]],Returns!$A:$B,2,0),"No")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8" t="str">
        <f>IF(M7972=People!$B$5,People!$A$5,IF(M7972=People!$B$4,People!$A$4,IF(M7972=People!$B$3,People!$A$3,IF(M7972=People!$B$2,People!$A$2,0))))</f>
        <v>Chuck Magee</v>
      </c>
      <c r="W7972" s="28" t="str">
        <f>IFERROR(VLOOKUP(DATA[[#This Row],[Order ID]],Returns!$A:$B,2,0),"No")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8" t="str">
        <f>IF(M7973=People!$B$5,People!$A$5,IF(M7973=People!$B$4,People!$A$4,IF(M7973=People!$B$3,People!$A$3,IF(M7973=People!$B$2,People!$A$2,0))))</f>
        <v>Chuck Magee</v>
      </c>
      <c r="W7973" s="28" t="str">
        <f>IFERROR(VLOOKUP(DATA[[#This Row],[Order ID]],Returns!$A:$B,2,0),"No")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28" t="str">
        <f>IF(M7974=People!$B$5,People!$A$5,IF(M7974=People!$B$4,People!$A$4,IF(M7974=People!$B$3,People!$A$3,IF(M7974=People!$B$2,People!$A$2,0))))</f>
        <v>Chuck Magee</v>
      </c>
      <c r="W7974" s="28" t="str">
        <f>IFERROR(VLOOKUP(DATA[[#This Row],[Order ID]],Returns!$A:$B,2,0),"No")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8" t="str">
        <f>IF(M7975=People!$B$5,People!$A$5,IF(M7975=People!$B$4,People!$A$4,IF(M7975=People!$B$3,People!$A$3,IF(M7975=People!$B$2,People!$A$2,0))))</f>
        <v>Chuck Magee</v>
      </c>
      <c r="W7975" s="28" t="str">
        <f>IFERROR(VLOOKUP(DATA[[#This Row],[Order ID]],Returns!$A:$B,2,0),"No")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28" t="str">
        <f>IF(M7976=People!$B$5,People!$A$5,IF(M7976=People!$B$4,People!$A$4,IF(M7976=People!$B$3,People!$A$3,IF(M7976=People!$B$2,People!$A$2,0))))</f>
        <v>Chuck Magee</v>
      </c>
      <c r="W7976" s="28" t="str">
        <f>IFERROR(VLOOKUP(DATA[[#This Row],[Order ID]],Returns!$A:$B,2,0),"No")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28" t="str">
        <f>IF(M7977=People!$B$5,People!$A$5,IF(M7977=People!$B$4,People!$A$4,IF(M7977=People!$B$3,People!$A$3,IF(M7977=People!$B$2,People!$A$2,0))))</f>
        <v>Chuck Magee</v>
      </c>
      <c r="W7977" s="28" t="str">
        <f>IFERROR(VLOOKUP(DATA[[#This Row],[Order ID]],Returns!$A:$B,2,0),"No")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8" t="str">
        <f>IF(M7978=People!$B$5,People!$A$5,IF(M7978=People!$B$4,People!$A$4,IF(M7978=People!$B$3,People!$A$3,IF(M7978=People!$B$2,People!$A$2,0))))</f>
        <v>Chuck Magee</v>
      </c>
      <c r="W7978" s="28" t="str">
        <f>IFERROR(VLOOKUP(DATA[[#This Row],[Order ID]],Returns!$A:$B,2,0),"No")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28" t="str">
        <f>IF(M7979=People!$B$5,People!$A$5,IF(M7979=People!$B$4,People!$A$4,IF(M7979=People!$B$3,People!$A$3,IF(M7979=People!$B$2,People!$A$2,0))))</f>
        <v>Cassandra Brandow</v>
      </c>
      <c r="W7979" s="28" t="str">
        <f>IFERROR(VLOOKUP(DATA[[#This Row],[Order ID]],Returns!$A:$B,2,0),"No")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8" t="str">
        <f>IF(M7980=People!$B$5,People!$A$5,IF(M7980=People!$B$4,People!$A$4,IF(M7980=People!$B$3,People!$A$3,IF(M7980=People!$B$2,People!$A$2,0))))</f>
        <v>Cassandra Brandow</v>
      </c>
      <c r="W7980" s="28" t="str">
        <f>IFERROR(VLOOKUP(DATA[[#This Row],[Order ID]],Returns!$A:$B,2,0),"No")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8" t="str">
        <f>IF(M7981=People!$B$5,People!$A$5,IF(M7981=People!$B$4,People!$A$4,IF(M7981=People!$B$3,People!$A$3,IF(M7981=People!$B$2,People!$A$2,0))))</f>
        <v>Anna Andreadi</v>
      </c>
      <c r="W7981" s="28" t="str">
        <f>IFERROR(VLOOKUP(DATA[[#This Row],[Order ID]],Returns!$A:$B,2,0),"No")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28" t="str">
        <f>IF(M7982=People!$B$5,People!$A$5,IF(M7982=People!$B$4,People!$A$4,IF(M7982=People!$B$3,People!$A$3,IF(M7982=People!$B$2,People!$A$2,0))))</f>
        <v>Kelly Williams</v>
      </c>
      <c r="W7982" s="28" t="str">
        <f>IFERROR(VLOOKUP(DATA[[#This Row],[Order ID]],Returns!$A:$B,2,0),"No")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28" t="str">
        <f>IF(M7983=People!$B$5,People!$A$5,IF(M7983=People!$B$4,People!$A$4,IF(M7983=People!$B$3,People!$A$3,IF(M7983=People!$B$2,People!$A$2,0))))</f>
        <v>Chuck Magee</v>
      </c>
      <c r="W7983" s="28" t="str">
        <f>IFERROR(VLOOKUP(DATA[[#This Row],[Order ID]],Returns!$A:$B,2,0),"No")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8" t="str">
        <f>IF(M7984=People!$B$5,People!$A$5,IF(M7984=People!$B$4,People!$A$4,IF(M7984=People!$B$3,People!$A$3,IF(M7984=People!$B$2,People!$A$2,0))))</f>
        <v>Chuck Magee</v>
      </c>
      <c r="W7984" s="28" t="str">
        <f>IFERROR(VLOOKUP(DATA[[#This Row],[Order ID]],Returns!$A:$B,2,0),"No")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8" t="str">
        <f>IF(M7985=People!$B$5,People!$A$5,IF(M7985=People!$B$4,People!$A$4,IF(M7985=People!$B$3,People!$A$3,IF(M7985=People!$B$2,People!$A$2,0))))</f>
        <v>Kelly Williams</v>
      </c>
      <c r="W7985" s="28" t="str">
        <f>IFERROR(VLOOKUP(DATA[[#This Row],[Order ID]],Returns!$A:$B,2,0),"No")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8" t="str">
        <f>IF(M7986=People!$B$5,People!$A$5,IF(M7986=People!$B$4,People!$A$4,IF(M7986=People!$B$3,People!$A$3,IF(M7986=People!$B$2,People!$A$2,0))))</f>
        <v>Kelly Williams</v>
      </c>
      <c r="W7986" s="28" t="str">
        <f>IFERROR(VLOOKUP(DATA[[#This Row],[Order ID]],Returns!$A:$B,2,0),"No")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28" t="str">
        <f>IF(M7987=People!$B$5,People!$A$5,IF(M7987=People!$B$4,People!$A$4,IF(M7987=People!$B$3,People!$A$3,IF(M7987=People!$B$2,People!$A$2,0))))</f>
        <v>Anna Andreadi</v>
      </c>
      <c r="W7987" s="28" t="str">
        <f>IFERROR(VLOOKUP(DATA[[#This Row],[Order ID]],Returns!$A:$B,2,0),"No")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8" t="str">
        <f>IF(M7988=People!$B$5,People!$A$5,IF(M7988=People!$B$4,People!$A$4,IF(M7988=People!$B$3,People!$A$3,IF(M7988=People!$B$2,People!$A$2,0))))</f>
        <v>Chuck Magee</v>
      </c>
      <c r="W7988" s="28" t="str">
        <f>IFERROR(VLOOKUP(DATA[[#This Row],[Order ID]],Returns!$A:$B,2,0),"No")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28" t="str">
        <f>IF(M7989=People!$B$5,People!$A$5,IF(M7989=People!$B$4,People!$A$4,IF(M7989=People!$B$3,People!$A$3,IF(M7989=People!$B$2,People!$A$2,0))))</f>
        <v>Kelly Williams</v>
      </c>
      <c r="W7989" s="28" t="str">
        <f>IFERROR(VLOOKUP(DATA[[#This Row],[Order ID]],Returns!$A:$B,2,0),"No")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8" t="str">
        <f>IF(M7990=People!$B$5,People!$A$5,IF(M7990=People!$B$4,People!$A$4,IF(M7990=People!$B$3,People!$A$3,IF(M7990=People!$B$2,People!$A$2,0))))</f>
        <v>Kelly Williams</v>
      </c>
      <c r="W7990" s="28" t="str">
        <f>IFERROR(VLOOKUP(DATA[[#This Row],[Order ID]],Returns!$A:$B,2,0),"No")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28" t="str">
        <f>IF(M7991=People!$B$5,People!$A$5,IF(M7991=People!$B$4,People!$A$4,IF(M7991=People!$B$3,People!$A$3,IF(M7991=People!$B$2,People!$A$2,0))))</f>
        <v>Kelly Williams</v>
      </c>
      <c r="W7991" s="28" t="str">
        <f>IFERROR(VLOOKUP(DATA[[#This Row],[Order ID]],Returns!$A:$B,2,0),"No")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28" t="str">
        <f>IF(M7992=People!$B$5,People!$A$5,IF(M7992=People!$B$4,People!$A$4,IF(M7992=People!$B$3,People!$A$3,IF(M7992=People!$B$2,People!$A$2,0))))</f>
        <v>Kelly Williams</v>
      </c>
      <c r="W7992" s="28" t="str">
        <f>IFERROR(VLOOKUP(DATA[[#This Row],[Order ID]],Returns!$A:$B,2,0),"No")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8" t="str">
        <f>IF(M7993=People!$B$5,People!$A$5,IF(M7993=People!$B$4,People!$A$4,IF(M7993=People!$B$3,People!$A$3,IF(M7993=People!$B$2,People!$A$2,0))))</f>
        <v>Cassandra Brandow</v>
      </c>
      <c r="W7993" s="28" t="str">
        <f>IFERROR(VLOOKUP(DATA[[#This Row],[Order ID]],Returns!$A:$B,2,0),"No")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8" t="str">
        <f>IF(M7994=People!$B$5,People!$A$5,IF(M7994=People!$B$4,People!$A$4,IF(M7994=People!$B$3,People!$A$3,IF(M7994=People!$B$2,People!$A$2,0))))</f>
        <v>Cassandra Brandow</v>
      </c>
      <c r="W7994" s="28" t="str">
        <f>IFERROR(VLOOKUP(DATA[[#This Row],[Order ID]],Returns!$A:$B,2,0),"No")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8" t="str">
        <f>IF(M7995=People!$B$5,People!$A$5,IF(M7995=People!$B$4,People!$A$4,IF(M7995=People!$B$3,People!$A$3,IF(M7995=People!$B$2,People!$A$2,0))))</f>
        <v>Anna Andreadi</v>
      </c>
      <c r="W7995" s="28" t="str">
        <f>IFERROR(VLOOKUP(DATA[[#This Row],[Order ID]],Returns!$A:$B,2,0),"No")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8" t="str">
        <f>IF(M7996=People!$B$5,People!$A$5,IF(M7996=People!$B$4,People!$A$4,IF(M7996=People!$B$3,People!$A$3,IF(M7996=People!$B$2,People!$A$2,0))))</f>
        <v>Anna Andreadi</v>
      </c>
      <c r="W7996" s="28" t="str">
        <f>IFERROR(VLOOKUP(DATA[[#This Row],[Order ID]],Returns!$A:$B,2,0),"No")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8" t="str">
        <f>IF(M7997=People!$B$5,People!$A$5,IF(M7997=People!$B$4,People!$A$4,IF(M7997=People!$B$3,People!$A$3,IF(M7997=People!$B$2,People!$A$2,0))))</f>
        <v>Anna Andreadi</v>
      </c>
      <c r="W7997" s="28" t="str">
        <f>IFERROR(VLOOKUP(DATA[[#This Row],[Order ID]],Returns!$A:$B,2,0),"No")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28" t="str">
        <f>IF(M7998=People!$B$5,People!$A$5,IF(M7998=People!$B$4,People!$A$4,IF(M7998=People!$B$3,People!$A$3,IF(M7998=People!$B$2,People!$A$2,0))))</f>
        <v>Anna Andreadi</v>
      </c>
      <c r="W7998" s="28" t="str">
        <f>IFERROR(VLOOKUP(DATA[[#This Row],[Order ID]],Returns!$A:$B,2,0),"No")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8" t="str">
        <f>IF(M7999=People!$B$5,People!$A$5,IF(M7999=People!$B$4,People!$A$4,IF(M7999=People!$B$3,People!$A$3,IF(M7999=People!$B$2,People!$A$2,0))))</f>
        <v>Anna Andreadi</v>
      </c>
      <c r="W7999" s="28" t="str">
        <f>IFERROR(VLOOKUP(DATA[[#This Row],[Order ID]],Returns!$A:$B,2,0),"No")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28" t="str">
        <f>IF(M8000=People!$B$5,People!$A$5,IF(M8000=People!$B$4,People!$A$4,IF(M8000=People!$B$3,People!$A$3,IF(M8000=People!$B$2,People!$A$2,0))))</f>
        <v>Anna Andreadi</v>
      </c>
      <c r="W8000" s="28" t="str">
        <f>IFERROR(VLOOKUP(DATA[[#This Row],[Order ID]],Returns!$A:$B,2,0),"No")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28" t="str">
        <f>IF(M8001=People!$B$5,People!$A$5,IF(M8001=People!$B$4,People!$A$4,IF(M8001=People!$B$3,People!$A$3,IF(M8001=People!$B$2,People!$A$2,0))))</f>
        <v>Anna Andreadi</v>
      </c>
      <c r="W8001" s="28" t="str">
        <f>IFERROR(VLOOKUP(DATA[[#This Row],[Order ID]],Returns!$A:$B,2,0),"No")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8" t="str">
        <f>IF(M8002=People!$B$5,People!$A$5,IF(M8002=People!$B$4,People!$A$4,IF(M8002=People!$B$3,People!$A$3,IF(M8002=People!$B$2,People!$A$2,0))))</f>
        <v>Kelly Williams</v>
      </c>
      <c r="W8002" s="28" t="str">
        <f>IFERROR(VLOOKUP(DATA[[#This Row],[Order ID]],Returns!$A:$B,2,0),"No")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28" t="str">
        <f>IF(M8003=People!$B$5,People!$A$5,IF(M8003=People!$B$4,People!$A$4,IF(M8003=People!$B$3,People!$A$3,IF(M8003=People!$B$2,People!$A$2,0))))</f>
        <v>Anna Andreadi</v>
      </c>
      <c r="W8003" s="28" t="str">
        <f>IFERROR(VLOOKUP(DATA[[#This Row],[Order ID]],Returns!$A:$B,2,0),"No")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28" t="str">
        <f>IF(M8004=People!$B$5,People!$A$5,IF(M8004=People!$B$4,People!$A$4,IF(M8004=People!$B$3,People!$A$3,IF(M8004=People!$B$2,People!$A$2,0))))</f>
        <v>Anna Andreadi</v>
      </c>
      <c r="W8004" s="28" t="str">
        <f>IFERROR(VLOOKUP(DATA[[#This Row],[Order ID]],Returns!$A:$B,2,0),"No")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8" t="str">
        <f>IF(M8005=People!$B$5,People!$A$5,IF(M8005=People!$B$4,People!$A$4,IF(M8005=People!$B$3,People!$A$3,IF(M8005=People!$B$2,People!$A$2,0))))</f>
        <v>Chuck Magee</v>
      </c>
      <c r="W8005" s="28" t="str">
        <f>IFERROR(VLOOKUP(DATA[[#This Row],[Order ID]],Returns!$A:$B,2,0),"No")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8" t="str">
        <f>IF(M8006=People!$B$5,People!$A$5,IF(M8006=People!$B$4,People!$A$4,IF(M8006=People!$B$3,People!$A$3,IF(M8006=People!$B$2,People!$A$2,0))))</f>
        <v>Chuck Magee</v>
      </c>
      <c r="W8006" s="28" t="str">
        <f>IFERROR(VLOOKUP(DATA[[#This Row],[Order ID]],Returns!$A:$B,2,0),"No")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28" t="str">
        <f>IF(M8007=People!$B$5,People!$A$5,IF(M8007=People!$B$4,People!$A$4,IF(M8007=People!$B$3,People!$A$3,IF(M8007=People!$B$2,People!$A$2,0))))</f>
        <v>Chuck Magee</v>
      </c>
      <c r="W8007" s="28" t="str">
        <f>IFERROR(VLOOKUP(DATA[[#This Row],[Order ID]],Returns!$A:$B,2,0),"No")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28" t="str">
        <f>IF(M8008=People!$B$5,People!$A$5,IF(M8008=People!$B$4,People!$A$4,IF(M8008=People!$B$3,People!$A$3,IF(M8008=People!$B$2,People!$A$2,0))))</f>
        <v>Anna Andreadi</v>
      </c>
      <c r="W8008" s="28" t="str">
        <f>IFERROR(VLOOKUP(DATA[[#This Row],[Order ID]],Returns!$A:$B,2,0),"No")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28" t="str">
        <f>IF(M8009=People!$B$5,People!$A$5,IF(M8009=People!$B$4,People!$A$4,IF(M8009=People!$B$3,People!$A$3,IF(M8009=People!$B$2,People!$A$2,0))))</f>
        <v>Kelly Williams</v>
      </c>
      <c r="W8009" s="28" t="str">
        <f>IFERROR(VLOOKUP(DATA[[#This Row],[Order ID]],Returns!$A:$B,2,0),"No")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28" t="str">
        <f>IF(M8010=People!$B$5,People!$A$5,IF(M8010=People!$B$4,People!$A$4,IF(M8010=People!$B$3,People!$A$3,IF(M8010=People!$B$2,People!$A$2,0))))</f>
        <v>Kelly Williams</v>
      </c>
      <c r="W8010" s="28" t="str">
        <f>IFERROR(VLOOKUP(DATA[[#This Row],[Order ID]],Returns!$A:$B,2,0),"No")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8" t="str">
        <f>IF(M8011=People!$B$5,People!$A$5,IF(M8011=People!$B$4,People!$A$4,IF(M8011=People!$B$3,People!$A$3,IF(M8011=People!$B$2,People!$A$2,0))))</f>
        <v>Kelly Williams</v>
      </c>
      <c r="W8011" s="28" t="str">
        <f>IFERROR(VLOOKUP(DATA[[#This Row],[Order ID]],Returns!$A:$B,2,0),"No")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8" t="str">
        <f>IF(M8012=People!$B$5,People!$A$5,IF(M8012=People!$B$4,People!$A$4,IF(M8012=People!$B$3,People!$A$3,IF(M8012=People!$B$2,People!$A$2,0))))</f>
        <v>Chuck Magee</v>
      </c>
      <c r="W8012" s="28" t="str">
        <f>IFERROR(VLOOKUP(DATA[[#This Row],[Order ID]],Returns!$A:$B,2,0),"No")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8" t="str">
        <f>IF(M8013=People!$B$5,People!$A$5,IF(M8013=People!$B$4,People!$A$4,IF(M8013=People!$B$3,People!$A$3,IF(M8013=People!$B$2,People!$A$2,0))))</f>
        <v>Anna Andreadi</v>
      </c>
      <c r="W8013" s="28" t="str">
        <f>IFERROR(VLOOKUP(DATA[[#This Row],[Order ID]],Returns!$A:$B,2,0),"No")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28" t="str">
        <f>IF(M8014=People!$B$5,People!$A$5,IF(M8014=People!$B$4,People!$A$4,IF(M8014=People!$B$3,People!$A$3,IF(M8014=People!$B$2,People!$A$2,0))))</f>
        <v>Chuck Magee</v>
      </c>
      <c r="W8014" s="28" t="str">
        <f>IFERROR(VLOOKUP(DATA[[#This Row],[Order ID]],Returns!$A:$B,2,0),"No")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28" t="str">
        <f>IF(M8015=People!$B$5,People!$A$5,IF(M8015=People!$B$4,People!$A$4,IF(M8015=People!$B$3,People!$A$3,IF(M8015=People!$B$2,People!$A$2,0))))</f>
        <v>Chuck Magee</v>
      </c>
      <c r="W8015" s="28" t="str">
        <f>IFERROR(VLOOKUP(DATA[[#This Row],[Order ID]],Returns!$A:$B,2,0),"No")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28" t="str">
        <f>IF(M8016=People!$B$5,People!$A$5,IF(M8016=People!$B$4,People!$A$4,IF(M8016=People!$B$3,People!$A$3,IF(M8016=People!$B$2,People!$A$2,0))))</f>
        <v>Chuck Magee</v>
      </c>
      <c r="W8016" s="28" t="str">
        <f>IFERROR(VLOOKUP(DATA[[#This Row],[Order ID]],Returns!$A:$B,2,0),"No")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28" t="str">
        <f>IF(M8017=People!$B$5,People!$A$5,IF(M8017=People!$B$4,People!$A$4,IF(M8017=People!$B$3,People!$A$3,IF(M8017=People!$B$2,People!$A$2,0))))</f>
        <v>Chuck Magee</v>
      </c>
      <c r="W8017" s="28" t="str">
        <f>IFERROR(VLOOKUP(DATA[[#This Row],[Order ID]],Returns!$A:$B,2,0),"No")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8" t="str">
        <f>IF(M8018=People!$B$5,People!$A$5,IF(M8018=People!$B$4,People!$A$4,IF(M8018=People!$B$3,People!$A$3,IF(M8018=People!$B$2,People!$A$2,0))))</f>
        <v>Chuck Magee</v>
      </c>
      <c r="W8018" s="28" t="str">
        <f>IFERROR(VLOOKUP(DATA[[#This Row],[Order ID]],Returns!$A:$B,2,0),"No")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8" t="str">
        <f>IF(M8019=People!$B$5,People!$A$5,IF(M8019=People!$B$4,People!$A$4,IF(M8019=People!$B$3,People!$A$3,IF(M8019=People!$B$2,People!$A$2,0))))</f>
        <v>Chuck Magee</v>
      </c>
      <c r="W8019" s="28" t="str">
        <f>IFERROR(VLOOKUP(DATA[[#This Row],[Order ID]],Returns!$A:$B,2,0),"No")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8" t="str">
        <f>IF(M8020=People!$B$5,People!$A$5,IF(M8020=People!$B$4,People!$A$4,IF(M8020=People!$B$3,People!$A$3,IF(M8020=People!$B$2,People!$A$2,0))))</f>
        <v>Anna Andreadi</v>
      </c>
      <c r="W8020" s="28" t="str">
        <f>IFERROR(VLOOKUP(DATA[[#This Row],[Order ID]],Returns!$A:$B,2,0),"No")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28" t="str">
        <f>IF(M8021=People!$B$5,People!$A$5,IF(M8021=People!$B$4,People!$A$4,IF(M8021=People!$B$3,People!$A$3,IF(M8021=People!$B$2,People!$A$2,0))))</f>
        <v>Kelly Williams</v>
      </c>
      <c r="W8021" s="28" t="str">
        <f>IFERROR(VLOOKUP(DATA[[#This Row],[Order ID]],Returns!$A:$B,2,0),"No")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28" t="str">
        <f>IF(M8022=People!$B$5,People!$A$5,IF(M8022=People!$B$4,People!$A$4,IF(M8022=People!$B$3,People!$A$3,IF(M8022=People!$B$2,People!$A$2,0))))</f>
        <v>Kelly Williams</v>
      </c>
      <c r="W8022" s="28" t="str">
        <f>IFERROR(VLOOKUP(DATA[[#This Row],[Order ID]],Returns!$A:$B,2,0),"No")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8" t="str">
        <f>IF(M8023=People!$B$5,People!$A$5,IF(M8023=People!$B$4,People!$A$4,IF(M8023=People!$B$3,People!$A$3,IF(M8023=People!$B$2,People!$A$2,0))))</f>
        <v>Kelly Williams</v>
      </c>
      <c r="W8023" s="28" t="str">
        <f>IFERROR(VLOOKUP(DATA[[#This Row],[Order ID]],Returns!$A:$B,2,0),"No")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28" t="str">
        <f>IF(M8024=People!$B$5,People!$A$5,IF(M8024=People!$B$4,People!$A$4,IF(M8024=People!$B$3,People!$A$3,IF(M8024=People!$B$2,People!$A$2,0))))</f>
        <v>Kelly Williams</v>
      </c>
      <c r="W8024" s="28" t="str">
        <f>IFERROR(VLOOKUP(DATA[[#This Row],[Order ID]],Returns!$A:$B,2,0),"No")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8" t="str">
        <f>IF(M8025=People!$B$5,People!$A$5,IF(M8025=People!$B$4,People!$A$4,IF(M8025=People!$B$3,People!$A$3,IF(M8025=People!$B$2,People!$A$2,0))))</f>
        <v>Kelly Williams</v>
      </c>
      <c r="W8025" s="28" t="str">
        <f>IFERROR(VLOOKUP(DATA[[#This Row],[Order ID]],Returns!$A:$B,2,0),"No")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8" t="str">
        <f>IF(M8026=People!$B$5,People!$A$5,IF(M8026=People!$B$4,People!$A$4,IF(M8026=People!$B$3,People!$A$3,IF(M8026=People!$B$2,People!$A$2,0))))</f>
        <v>Kelly Williams</v>
      </c>
      <c r="W8026" s="28" t="str">
        <f>IFERROR(VLOOKUP(DATA[[#This Row],[Order ID]],Returns!$A:$B,2,0),"No")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28" t="str">
        <f>IF(M8027=People!$B$5,People!$A$5,IF(M8027=People!$B$4,People!$A$4,IF(M8027=People!$B$3,People!$A$3,IF(M8027=People!$B$2,People!$A$2,0))))</f>
        <v>Chuck Magee</v>
      </c>
      <c r="W8027" s="28" t="str">
        <f>IFERROR(VLOOKUP(DATA[[#This Row],[Order ID]],Returns!$A:$B,2,0),"No")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28" t="str">
        <f>IF(M8028=People!$B$5,People!$A$5,IF(M8028=People!$B$4,People!$A$4,IF(M8028=People!$B$3,People!$A$3,IF(M8028=People!$B$2,People!$A$2,0))))</f>
        <v>Chuck Magee</v>
      </c>
      <c r="W8028" s="28" t="str">
        <f>IFERROR(VLOOKUP(DATA[[#This Row],[Order ID]],Returns!$A:$B,2,0),"No")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8" t="str">
        <f>IF(M8029=People!$B$5,People!$A$5,IF(M8029=People!$B$4,People!$A$4,IF(M8029=People!$B$3,People!$A$3,IF(M8029=People!$B$2,People!$A$2,0))))</f>
        <v>Chuck Magee</v>
      </c>
      <c r="W8029" s="28" t="str">
        <f>IFERROR(VLOOKUP(DATA[[#This Row],[Order ID]],Returns!$A:$B,2,0),"No")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28" t="str">
        <f>IF(M8030=People!$B$5,People!$A$5,IF(M8030=People!$B$4,People!$A$4,IF(M8030=People!$B$3,People!$A$3,IF(M8030=People!$B$2,People!$A$2,0))))</f>
        <v>Chuck Magee</v>
      </c>
      <c r="W8030" s="28" t="str">
        <f>IFERROR(VLOOKUP(DATA[[#This Row],[Order ID]],Returns!$A:$B,2,0),"No")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8" t="str">
        <f>IF(M8031=People!$B$5,People!$A$5,IF(M8031=People!$B$4,People!$A$4,IF(M8031=People!$B$3,People!$A$3,IF(M8031=People!$B$2,People!$A$2,0))))</f>
        <v>Kelly Williams</v>
      </c>
      <c r="W8031" s="28" t="str">
        <f>IFERROR(VLOOKUP(DATA[[#This Row],[Order ID]],Returns!$A:$B,2,0),"No")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8" t="str">
        <f>IF(M8032=People!$B$5,People!$A$5,IF(M8032=People!$B$4,People!$A$4,IF(M8032=People!$B$3,People!$A$3,IF(M8032=People!$B$2,People!$A$2,0))))</f>
        <v>Kelly Williams</v>
      </c>
      <c r="W8032" s="28" t="str">
        <f>IFERROR(VLOOKUP(DATA[[#This Row],[Order ID]],Returns!$A:$B,2,0),"No")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8" t="str">
        <f>IF(M8033=People!$B$5,People!$A$5,IF(M8033=People!$B$4,People!$A$4,IF(M8033=People!$B$3,People!$A$3,IF(M8033=People!$B$2,People!$A$2,0))))</f>
        <v>Kelly Williams</v>
      </c>
      <c r="W8033" s="28" t="str">
        <f>IFERROR(VLOOKUP(DATA[[#This Row],[Order ID]],Returns!$A:$B,2,0),"No")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8" t="str">
        <f>IF(M8034=People!$B$5,People!$A$5,IF(M8034=People!$B$4,People!$A$4,IF(M8034=People!$B$3,People!$A$3,IF(M8034=People!$B$2,People!$A$2,0))))</f>
        <v>Kelly Williams</v>
      </c>
      <c r="W8034" s="28" t="str">
        <f>IFERROR(VLOOKUP(DATA[[#This Row],[Order ID]],Returns!$A:$B,2,0),"No")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8" t="str">
        <f>IF(M8035=People!$B$5,People!$A$5,IF(M8035=People!$B$4,People!$A$4,IF(M8035=People!$B$3,People!$A$3,IF(M8035=People!$B$2,People!$A$2,0))))</f>
        <v>Kelly Williams</v>
      </c>
      <c r="W8035" s="28" t="str">
        <f>IFERROR(VLOOKUP(DATA[[#This Row],[Order ID]],Returns!$A:$B,2,0),"No")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8" t="str">
        <f>IF(M8036=People!$B$5,People!$A$5,IF(M8036=People!$B$4,People!$A$4,IF(M8036=People!$B$3,People!$A$3,IF(M8036=People!$B$2,People!$A$2,0))))</f>
        <v>Kelly Williams</v>
      </c>
      <c r="W8036" s="28" t="str">
        <f>IFERROR(VLOOKUP(DATA[[#This Row],[Order ID]],Returns!$A:$B,2,0),"No")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8" t="str">
        <f>IF(M8037=People!$B$5,People!$A$5,IF(M8037=People!$B$4,People!$A$4,IF(M8037=People!$B$3,People!$A$3,IF(M8037=People!$B$2,People!$A$2,0))))</f>
        <v>Kelly Williams</v>
      </c>
      <c r="W8037" s="28" t="str">
        <f>IFERROR(VLOOKUP(DATA[[#This Row],[Order ID]],Returns!$A:$B,2,0),"No")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28" t="str">
        <f>IF(M8038=People!$B$5,People!$A$5,IF(M8038=People!$B$4,People!$A$4,IF(M8038=People!$B$3,People!$A$3,IF(M8038=People!$B$2,People!$A$2,0))))</f>
        <v>Chuck Magee</v>
      </c>
      <c r="W8038" s="28" t="str">
        <f>IFERROR(VLOOKUP(DATA[[#This Row],[Order ID]],Returns!$A:$B,2,0),"No")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8" t="str">
        <f>IF(M8039=People!$B$5,People!$A$5,IF(M8039=People!$B$4,People!$A$4,IF(M8039=People!$B$3,People!$A$3,IF(M8039=People!$B$2,People!$A$2,0))))</f>
        <v>Cassandra Brandow</v>
      </c>
      <c r="W8039" s="28" t="str">
        <f>IFERROR(VLOOKUP(DATA[[#This Row],[Order ID]],Returns!$A:$B,2,0),"No")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8" t="str">
        <f>IF(M8040=People!$B$5,People!$A$5,IF(M8040=People!$B$4,People!$A$4,IF(M8040=People!$B$3,People!$A$3,IF(M8040=People!$B$2,People!$A$2,0))))</f>
        <v>Anna Andreadi</v>
      </c>
      <c r="W8040" s="28" t="str">
        <f>IFERROR(VLOOKUP(DATA[[#This Row],[Order ID]],Returns!$A:$B,2,0),"No")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8" t="str">
        <f>IF(M8041=People!$B$5,People!$A$5,IF(M8041=People!$B$4,People!$A$4,IF(M8041=People!$B$3,People!$A$3,IF(M8041=People!$B$2,People!$A$2,0))))</f>
        <v>Anna Andreadi</v>
      </c>
      <c r="W8041" s="28" t="str">
        <f>IFERROR(VLOOKUP(DATA[[#This Row],[Order ID]],Returns!$A:$B,2,0),"No")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8" t="str">
        <f>IF(M8042=People!$B$5,People!$A$5,IF(M8042=People!$B$4,People!$A$4,IF(M8042=People!$B$3,People!$A$3,IF(M8042=People!$B$2,People!$A$2,0))))</f>
        <v>Anna Andreadi</v>
      </c>
      <c r="W8042" s="28" t="str">
        <f>IFERROR(VLOOKUP(DATA[[#This Row],[Order ID]],Returns!$A:$B,2,0),"No")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28" t="str">
        <f>IF(M8043=People!$B$5,People!$A$5,IF(M8043=People!$B$4,People!$A$4,IF(M8043=People!$B$3,People!$A$3,IF(M8043=People!$B$2,People!$A$2,0))))</f>
        <v>Anna Andreadi</v>
      </c>
      <c r="W8043" s="28" t="str">
        <f>IFERROR(VLOOKUP(DATA[[#This Row],[Order ID]],Returns!$A:$B,2,0),"No")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28" t="str">
        <f>IF(M8044=People!$B$5,People!$A$5,IF(M8044=People!$B$4,People!$A$4,IF(M8044=People!$B$3,People!$A$3,IF(M8044=People!$B$2,People!$A$2,0))))</f>
        <v>Chuck Magee</v>
      </c>
      <c r="W8044" s="28" t="str">
        <f>IFERROR(VLOOKUP(DATA[[#This Row],[Order ID]],Returns!$A:$B,2,0),"No")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28" t="str">
        <f>IF(M8045=People!$B$5,People!$A$5,IF(M8045=People!$B$4,People!$A$4,IF(M8045=People!$B$3,People!$A$3,IF(M8045=People!$B$2,People!$A$2,0))))</f>
        <v>Chuck Magee</v>
      </c>
      <c r="W8045" s="28" t="str">
        <f>IFERROR(VLOOKUP(DATA[[#This Row],[Order ID]],Returns!$A:$B,2,0),"No")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8" t="str">
        <f>IF(M8046=People!$B$5,People!$A$5,IF(M8046=People!$B$4,People!$A$4,IF(M8046=People!$B$3,People!$A$3,IF(M8046=People!$B$2,People!$A$2,0))))</f>
        <v>Anna Andreadi</v>
      </c>
      <c r="W8046" s="28" t="str">
        <f>IFERROR(VLOOKUP(DATA[[#This Row],[Order ID]],Returns!$A:$B,2,0),"No")</f>
        <v>No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28" t="str">
        <f>IF(M8047=People!$B$5,People!$A$5,IF(M8047=People!$B$4,People!$A$4,IF(M8047=People!$B$3,People!$A$3,IF(M8047=People!$B$2,People!$A$2,0))))</f>
        <v>Chuck Magee</v>
      </c>
      <c r="W8047" s="28" t="str">
        <f>IFERROR(VLOOKUP(DATA[[#This Row],[Order ID]],Returns!$A:$B,2,0),"No")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8" t="str">
        <f>IF(M8048=People!$B$5,People!$A$5,IF(M8048=People!$B$4,People!$A$4,IF(M8048=People!$B$3,People!$A$3,IF(M8048=People!$B$2,People!$A$2,0))))</f>
        <v>Chuck Magee</v>
      </c>
      <c r="W8048" s="28" t="str">
        <f>IFERROR(VLOOKUP(DATA[[#This Row],[Order ID]],Returns!$A:$B,2,0),"No")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8" t="str">
        <f>IF(M8049=People!$B$5,People!$A$5,IF(M8049=People!$B$4,People!$A$4,IF(M8049=People!$B$3,People!$A$3,IF(M8049=People!$B$2,People!$A$2,0))))</f>
        <v>Cassandra Brandow</v>
      </c>
      <c r="W8049" s="28" t="str">
        <f>IFERROR(VLOOKUP(DATA[[#This Row],[Order ID]],Returns!$A:$B,2,0),"No")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28" t="str">
        <f>IF(M8050=People!$B$5,People!$A$5,IF(M8050=People!$B$4,People!$A$4,IF(M8050=People!$B$3,People!$A$3,IF(M8050=People!$B$2,People!$A$2,0))))</f>
        <v>Chuck Magee</v>
      </c>
      <c r="W8050" s="28" t="str">
        <f>IFERROR(VLOOKUP(DATA[[#This Row],[Order ID]],Returns!$A:$B,2,0),"No")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28" t="str">
        <f>IF(M8051=People!$B$5,People!$A$5,IF(M8051=People!$B$4,People!$A$4,IF(M8051=People!$B$3,People!$A$3,IF(M8051=People!$B$2,People!$A$2,0))))</f>
        <v>Chuck Magee</v>
      </c>
      <c r="W8051" s="28" t="str">
        <f>IFERROR(VLOOKUP(DATA[[#This Row],[Order ID]],Returns!$A:$B,2,0),"No")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28" t="str">
        <f>IF(M8052=People!$B$5,People!$A$5,IF(M8052=People!$B$4,People!$A$4,IF(M8052=People!$B$3,People!$A$3,IF(M8052=People!$B$2,People!$A$2,0))))</f>
        <v>Chuck Magee</v>
      </c>
      <c r="W8052" s="28" t="str">
        <f>IFERROR(VLOOKUP(DATA[[#This Row],[Order ID]],Returns!$A:$B,2,0),"No")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8" t="str">
        <f>IF(M8053=People!$B$5,People!$A$5,IF(M8053=People!$B$4,People!$A$4,IF(M8053=People!$B$3,People!$A$3,IF(M8053=People!$B$2,People!$A$2,0))))</f>
        <v>Chuck Magee</v>
      </c>
      <c r="W8053" s="28" t="str">
        <f>IFERROR(VLOOKUP(DATA[[#This Row],[Order ID]],Returns!$A:$B,2,0),"No")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8" t="str">
        <f>IF(M8054=People!$B$5,People!$A$5,IF(M8054=People!$B$4,People!$A$4,IF(M8054=People!$B$3,People!$A$3,IF(M8054=People!$B$2,People!$A$2,0))))</f>
        <v>Chuck Magee</v>
      </c>
      <c r="W8054" s="28" t="str">
        <f>IFERROR(VLOOKUP(DATA[[#This Row],[Order ID]],Returns!$A:$B,2,0),"No")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8" t="str">
        <f>IF(M8055=People!$B$5,People!$A$5,IF(M8055=People!$B$4,People!$A$4,IF(M8055=People!$B$3,People!$A$3,IF(M8055=People!$B$2,People!$A$2,0))))</f>
        <v>Chuck Magee</v>
      </c>
      <c r="W8055" s="28" t="str">
        <f>IFERROR(VLOOKUP(DATA[[#This Row],[Order ID]],Returns!$A:$B,2,0),"No")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28" t="str">
        <f>IF(M8056=People!$B$5,People!$A$5,IF(M8056=People!$B$4,People!$A$4,IF(M8056=People!$B$3,People!$A$3,IF(M8056=People!$B$2,People!$A$2,0))))</f>
        <v>Anna Andreadi</v>
      </c>
      <c r="W8056" s="28" t="str">
        <f>IFERROR(VLOOKUP(DATA[[#This Row],[Order ID]],Returns!$A:$B,2,0),"No")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8" t="str">
        <f>IF(M8057=People!$B$5,People!$A$5,IF(M8057=People!$B$4,People!$A$4,IF(M8057=People!$B$3,People!$A$3,IF(M8057=People!$B$2,People!$A$2,0))))</f>
        <v>Anna Andreadi</v>
      </c>
      <c r="W8057" s="28" t="str">
        <f>IFERROR(VLOOKUP(DATA[[#This Row],[Order ID]],Returns!$A:$B,2,0),"No")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28" t="str">
        <f>IF(M8058=People!$B$5,People!$A$5,IF(M8058=People!$B$4,People!$A$4,IF(M8058=People!$B$3,People!$A$3,IF(M8058=People!$B$2,People!$A$2,0))))</f>
        <v>Anna Andreadi</v>
      </c>
      <c r="W8058" s="28" t="str">
        <f>IFERROR(VLOOKUP(DATA[[#This Row],[Order ID]],Returns!$A:$B,2,0),"No")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28" t="str">
        <f>IF(M8059=People!$B$5,People!$A$5,IF(M8059=People!$B$4,People!$A$4,IF(M8059=People!$B$3,People!$A$3,IF(M8059=People!$B$2,People!$A$2,0))))</f>
        <v>Anna Andreadi</v>
      </c>
      <c r="W8059" s="28" t="str">
        <f>IFERROR(VLOOKUP(DATA[[#This Row],[Order ID]],Returns!$A:$B,2,0),"No")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8" t="str">
        <f>IF(M8060=People!$B$5,People!$A$5,IF(M8060=People!$B$4,People!$A$4,IF(M8060=People!$B$3,People!$A$3,IF(M8060=People!$B$2,People!$A$2,0))))</f>
        <v>Anna Andreadi</v>
      </c>
      <c r="W8060" s="28" t="str">
        <f>IFERROR(VLOOKUP(DATA[[#This Row],[Order ID]],Returns!$A:$B,2,0),"No")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28" t="str">
        <f>IF(M8061=People!$B$5,People!$A$5,IF(M8061=People!$B$4,People!$A$4,IF(M8061=People!$B$3,People!$A$3,IF(M8061=People!$B$2,People!$A$2,0))))</f>
        <v>Anna Andreadi</v>
      </c>
      <c r="W8061" s="28" t="str">
        <f>IFERROR(VLOOKUP(DATA[[#This Row],[Order ID]],Returns!$A:$B,2,0),"No")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28" t="str">
        <f>IF(M8062=People!$B$5,People!$A$5,IF(M8062=People!$B$4,People!$A$4,IF(M8062=People!$B$3,People!$A$3,IF(M8062=People!$B$2,People!$A$2,0))))</f>
        <v>Chuck Magee</v>
      </c>
      <c r="W8062" s="28" t="str">
        <f>IFERROR(VLOOKUP(DATA[[#This Row],[Order ID]],Returns!$A:$B,2,0),"No")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28" t="str">
        <f>IF(M8063=People!$B$5,People!$A$5,IF(M8063=People!$B$4,People!$A$4,IF(M8063=People!$B$3,People!$A$3,IF(M8063=People!$B$2,People!$A$2,0))))</f>
        <v>Chuck Magee</v>
      </c>
      <c r="W8063" s="28" t="str">
        <f>IFERROR(VLOOKUP(DATA[[#This Row],[Order ID]],Returns!$A:$B,2,0),"No")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8" t="str">
        <f>IF(M8064=People!$B$5,People!$A$5,IF(M8064=People!$B$4,People!$A$4,IF(M8064=People!$B$3,People!$A$3,IF(M8064=People!$B$2,People!$A$2,0))))</f>
        <v>Chuck Magee</v>
      </c>
      <c r="W8064" s="28" t="str">
        <f>IFERROR(VLOOKUP(DATA[[#This Row],[Order ID]],Returns!$A:$B,2,0),"No")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28" t="str">
        <f>IF(M8065=People!$B$5,People!$A$5,IF(M8065=People!$B$4,People!$A$4,IF(M8065=People!$B$3,People!$A$3,IF(M8065=People!$B$2,People!$A$2,0))))</f>
        <v>Chuck Magee</v>
      </c>
      <c r="W8065" s="28" t="str">
        <f>IFERROR(VLOOKUP(DATA[[#This Row],[Order ID]],Returns!$A:$B,2,0),"No")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28" t="str">
        <f>IF(M8066=People!$B$5,People!$A$5,IF(M8066=People!$B$4,People!$A$4,IF(M8066=People!$B$3,People!$A$3,IF(M8066=People!$B$2,People!$A$2,0))))</f>
        <v>Chuck Magee</v>
      </c>
      <c r="W8066" s="28" t="str">
        <f>IFERROR(VLOOKUP(DATA[[#This Row],[Order ID]],Returns!$A:$B,2,0),"No")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28" t="str">
        <f>IF(M8067=People!$B$5,People!$A$5,IF(M8067=People!$B$4,People!$A$4,IF(M8067=People!$B$3,People!$A$3,IF(M8067=People!$B$2,People!$A$2,0))))</f>
        <v>Chuck Magee</v>
      </c>
      <c r="W8067" s="28" t="str">
        <f>IFERROR(VLOOKUP(DATA[[#This Row],[Order ID]],Returns!$A:$B,2,0),"No")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8" t="str">
        <f>IF(M8068=People!$B$5,People!$A$5,IF(M8068=People!$B$4,People!$A$4,IF(M8068=People!$B$3,People!$A$3,IF(M8068=People!$B$2,People!$A$2,0))))</f>
        <v>Chuck Magee</v>
      </c>
      <c r="W8068" s="28" t="str">
        <f>IFERROR(VLOOKUP(DATA[[#This Row],[Order ID]],Returns!$A:$B,2,0),"No")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8" t="str">
        <f>IF(M8069=People!$B$5,People!$A$5,IF(M8069=People!$B$4,People!$A$4,IF(M8069=People!$B$3,People!$A$3,IF(M8069=People!$B$2,People!$A$2,0))))</f>
        <v>Anna Andreadi</v>
      </c>
      <c r="W8069" s="28" t="str">
        <f>IFERROR(VLOOKUP(DATA[[#This Row],[Order ID]],Returns!$A:$B,2,0),"No")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28" t="str">
        <f>IF(M8070=People!$B$5,People!$A$5,IF(M8070=People!$B$4,People!$A$4,IF(M8070=People!$B$3,People!$A$3,IF(M8070=People!$B$2,People!$A$2,0))))</f>
        <v>Anna Andreadi</v>
      </c>
      <c r="W8070" s="28" t="str">
        <f>IFERROR(VLOOKUP(DATA[[#This Row],[Order ID]],Returns!$A:$B,2,0),"No")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8" t="str">
        <f>IF(M8071=People!$B$5,People!$A$5,IF(M8071=People!$B$4,People!$A$4,IF(M8071=People!$B$3,People!$A$3,IF(M8071=People!$B$2,People!$A$2,0))))</f>
        <v>Kelly Williams</v>
      </c>
      <c r="W8071" s="28" t="str">
        <f>IFERROR(VLOOKUP(DATA[[#This Row],[Order ID]],Returns!$A:$B,2,0),"No")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8" t="str">
        <f>IF(M8072=People!$B$5,People!$A$5,IF(M8072=People!$B$4,People!$A$4,IF(M8072=People!$B$3,People!$A$3,IF(M8072=People!$B$2,People!$A$2,0))))</f>
        <v>Kelly Williams</v>
      </c>
      <c r="W8072" s="28" t="str">
        <f>IFERROR(VLOOKUP(DATA[[#This Row],[Order ID]],Returns!$A:$B,2,0),"No")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8" t="str">
        <f>IF(M8073=People!$B$5,People!$A$5,IF(M8073=People!$B$4,People!$A$4,IF(M8073=People!$B$3,People!$A$3,IF(M8073=People!$B$2,People!$A$2,0))))</f>
        <v>Kelly Williams</v>
      </c>
      <c r="W8073" s="28" t="str">
        <f>IFERROR(VLOOKUP(DATA[[#This Row],[Order ID]],Returns!$A:$B,2,0),"No")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8" t="str">
        <f>IF(M8074=People!$B$5,People!$A$5,IF(M8074=People!$B$4,People!$A$4,IF(M8074=People!$B$3,People!$A$3,IF(M8074=People!$B$2,People!$A$2,0))))</f>
        <v>Kelly Williams</v>
      </c>
      <c r="W8074" s="28" t="str">
        <f>IFERROR(VLOOKUP(DATA[[#This Row],[Order ID]],Returns!$A:$B,2,0),"No")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8" t="str">
        <f>IF(M8075=People!$B$5,People!$A$5,IF(M8075=People!$B$4,People!$A$4,IF(M8075=People!$B$3,People!$A$3,IF(M8075=People!$B$2,People!$A$2,0))))</f>
        <v>Kelly Williams</v>
      </c>
      <c r="W8075" s="28" t="str">
        <f>IFERROR(VLOOKUP(DATA[[#This Row],[Order ID]],Returns!$A:$B,2,0),"No")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8" t="str">
        <f>IF(M8076=People!$B$5,People!$A$5,IF(M8076=People!$B$4,People!$A$4,IF(M8076=People!$B$3,People!$A$3,IF(M8076=People!$B$2,People!$A$2,0))))</f>
        <v>Kelly Williams</v>
      </c>
      <c r="W8076" s="28" t="str">
        <f>IFERROR(VLOOKUP(DATA[[#This Row],[Order ID]],Returns!$A:$B,2,0),"No")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8" t="str">
        <f>IF(M8077=People!$B$5,People!$A$5,IF(M8077=People!$B$4,People!$A$4,IF(M8077=People!$B$3,People!$A$3,IF(M8077=People!$B$2,People!$A$2,0))))</f>
        <v>Kelly Williams</v>
      </c>
      <c r="W8077" s="28" t="str">
        <f>IFERROR(VLOOKUP(DATA[[#This Row],[Order ID]],Returns!$A:$B,2,0),"No")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28" t="str">
        <f>IF(M8078=People!$B$5,People!$A$5,IF(M8078=People!$B$4,People!$A$4,IF(M8078=People!$B$3,People!$A$3,IF(M8078=People!$B$2,People!$A$2,0))))</f>
        <v>Cassandra Brandow</v>
      </c>
      <c r="W8078" s="28" t="str">
        <f>IFERROR(VLOOKUP(DATA[[#This Row],[Order ID]],Returns!$A:$B,2,0),"No")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28" t="str">
        <f>IF(M8079=People!$B$5,People!$A$5,IF(M8079=People!$B$4,People!$A$4,IF(M8079=People!$B$3,People!$A$3,IF(M8079=People!$B$2,People!$A$2,0))))</f>
        <v>Cassandra Brandow</v>
      </c>
      <c r="W8079" s="28" t="str">
        <f>IFERROR(VLOOKUP(DATA[[#This Row],[Order ID]],Returns!$A:$B,2,0),"No")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28" t="str">
        <f>IF(M8080=People!$B$5,People!$A$5,IF(M8080=People!$B$4,People!$A$4,IF(M8080=People!$B$3,People!$A$3,IF(M8080=People!$B$2,People!$A$2,0))))</f>
        <v>Cassandra Brandow</v>
      </c>
      <c r="W8080" s="28" t="str">
        <f>IFERROR(VLOOKUP(DATA[[#This Row],[Order ID]],Returns!$A:$B,2,0),"No")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8" t="str">
        <f>IF(M8081=People!$B$5,People!$A$5,IF(M8081=People!$B$4,People!$A$4,IF(M8081=People!$B$3,People!$A$3,IF(M8081=People!$B$2,People!$A$2,0))))</f>
        <v>Chuck Magee</v>
      </c>
      <c r="W8081" s="28" t="str">
        <f>IFERROR(VLOOKUP(DATA[[#This Row],[Order ID]],Returns!$A:$B,2,0),"No")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8" t="str">
        <f>IF(M8082=People!$B$5,People!$A$5,IF(M8082=People!$B$4,People!$A$4,IF(M8082=People!$B$3,People!$A$3,IF(M8082=People!$B$2,People!$A$2,0))))</f>
        <v>Anna Andreadi</v>
      </c>
      <c r="W8082" s="28" t="str">
        <f>IFERROR(VLOOKUP(DATA[[#This Row],[Order ID]],Returns!$A:$B,2,0),"No")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8" t="str">
        <f>IF(M8083=People!$B$5,People!$A$5,IF(M8083=People!$B$4,People!$A$4,IF(M8083=People!$B$3,People!$A$3,IF(M8083=People!$B$2,People!$A$2,0))))</f>
        <v>Anna Andreadi</v>
      </c>
      <c r="W8083" s="28" t="str">
        <f>IFERROR(VLOOKUP(DATA[[#This Row],[Order ID]],Returns!$A:$B,2,0),"No")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8" t="str">
        <f>IF(M8084=People!$B$5,People!$A$5,IF(M8084=People!$B$4,People!$A$4,IF(M8084=People!$B$3,People!$A$3,IF(M8084=People!$B$2,People!$A$2,0))))</f>
        <v>Anna Andreadi</v>
      </c>
      <c r="W8084" s="28" t="str">
        <f>IFERROR(VLOOKUP(DATA[[#This Row],[Order ID]],Returns!$A:$B,2,0),"No")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8" t="str">
        <f>IF(M8085=People!$B$5,People!$A$5,IF(M8085=People!$B$4,People!$A$4,IF(M8085=People!$B$3,People!$A$3,IF(M8085=People!$B$2,People!$A$2,0))))</f>
        <v>Anna Andreadi</v>
      </c>
      <c r="W8085" s="28" t="str">
        <f>IFERROR(VLOOKUP(DATA[[#This Row],[Order ID]],Returns!$A:$B,2,0),"No")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8" t="str">
        <f>IF(M8086=People!$B$5,People!$A$5,IF(M8086=People!$B$4,People!$A$4,IF(M8086=People!$B$3,People!$A$3,IF(M8086=People!$B$2,People!$A$2,0))))</f>
        <v>Anna Andreadi</v>
      </c>
      <c r="W8086" s="28" t="str">
        <f>IFERROR(VLOOKUP(DATA[[#This Row],[Order ID]],Returns!$A:$B,2,0),"No")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28" t="str">
        <f>IF(M8087=People!$B$5,People!$A$5,IF(M8087=People!$B$4,People!$A$4,IF(M8087=People!$B$3,People!$A$3,IF(M8087=People!$B$2,People!$A$2,0))))</f>
        <v>Cassandra Brandow</v>
      </c>
      <c r="W8087" s="28" t="str">
        <f>IFERROR(VLOOKUP(DATA[[#This Row],[Order ID]],Returns!$A:$B,2,0),"No")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28" t="str">
        <f>IF(M8088=People!$B$5,People!$A$5,IF(M8088=People!$B$4,People!$A$4,IF(M8088=People!$B$3,People!$A$3,IF(M8088=People!$B$2,People!$A$2,0))))</f>
        <v>Cassandra Brandow</v>
      </c>
      <c r="W8088" s="28" t="str">
        <f>IFERROR(VLOOKUP(DATA[[#This Row],[Order ID]],Returns!$A:$B,2,0),"No")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28" t="str">
        <f>IF(M8089=People!$B$5,People!$A$5,IF(M8089=People!$B$4,People!$A$4,IF(M8089=People!$B$3,People!$A$3,IF(M8089=People!$B$2,People!$A$2,0))))</f>
        <v>Anna Andreadi</v>
      </c>
      <c r="W8089" s="28" t="str">
        <f>IFERROR(VLOOKUP(DATA[[#This Row],[Order ID]],Returns!$A:$B,2,0),"No")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28" t="str">
        <f>IF(M8090=People!$B$5,People!$A$5,IF(M8090=People!$B$4,People!$A$4,IF(M8090=People!$B$3,People!$A$3,IF(M8090=People!$B$2,People!$A$2,0))))</f>
        <v>Anna Andreadi</v>
      </c>
      <c r="W8090" s="28" t="str">
        <f>IFERROR(VLOOKUP(DATA[[#This Row],[Order ID]],Returns!$A:$B,2,0),"No")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28" t="str">
        <f>IF(M8091=People!$B$5,People!$A$5,IF(M8091=People!$B$4,People!$A$4,IF(M8091=People!$B$3,People!$A$3,IF(M8091=People!$B$2,People!$A$2,0))))</f>
        <v>Chuck Magee</v>
      </c>
      <c r="W8091" s="28" t="str">
        <f>IFERROR(VLOOKUP(DATA[[#This Row],[Order ID]],Returns!$A:$B,2,0),"No")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8" t="str">
        <f>IF(M8092=People!$B$5,People!$A$5,IF(M8092=People!$B$4,People!$A$4,IF(M8092=People!$B$3,People!$A$3,IF(M8092=People!$B$2,People!$A$2,0))))</f>
        <v>Anna Andreadi</v>
      </c>
      <c r="W8092" s="28" t="str">
        <f>IFERROR(VLOOKUP(DATA[[#This Row],[Order ID]],Returns!$A:$B,2,0),"No")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28" t="str">
        <f>IF(M8093=People!$B$5,People!$A$5,IF(M8093=People!$B$4,People!$A$4,IF(M8093=People!$B$3,People!$A$3,IF(M8093=People!$B$2,People!$A$2,0))))</f>
        <v>Anna Andreadi</v>
      </c>
      <c r="W8093" s="28" t="str">
        <f>IFERROR(VLOOKUP(DATA[[#This Row],[Order ID]],Returns!$A:$B,2,0),"No")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28" t="str">
        <f>IF(M8094=People!$B$5,People!$A$5,IF(M8094=People!$B$4,People!$A$4,IF(M8094=People!$B$3,People!$A$3,IF(M8094=People!$B$2,People!$A$2,0))))</f>
        <v>Chuck Magee</v>
      </c>
      <c r="W8094" s="28" t="str">
        <f>IFERROR(VLOOKUP(DATA[[#This Row],[Order ID]],Returns!$A:$B,2,0),"No")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28" t="str">
        <f>IF(M8095=People!$B$5,People!$A$5,IF(M8095=People!$B$4,People!$A$4,IF(M8095=People!$B$3,People!$A$3,IF(M8095=People!$B$2,People!$A$2,0))))</f>
        <v>Anna Andreadi</v>
      </c>
      <c r="W8095" s="28" t="str">
        <f>IFERROR(VLOOKUP(DATA[[#This Row],[Order ID]],Returns!$A:$B,2,0),"No")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28" t="str">
        <f>IF(M8096=People!$B$5,People!$A$5,IF(M8096=People!$B$4,People!$A$4,IF(M8096=People!$B$3,People!$A$3,IF(M8096=People!$B$2,People!$A$2,0))))</f>
        <v>Anna Andreadi</v>
      </c>
      <c r="W8096" s="28" t="str">
        <f>IFERROR(VLOOKUP(DATA[[#This Row],[Order ID]],Returns!$A:$B,2,0),"No")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28" t="str">
        <f>IF(M8097=People!$B$5,People!$A$5,IF(M8097=People!$B$4,People!$A$4,IF(M8097=People!$B$3,People!$A$3,IF(M8097=People!$B$2,People!$A$2,0))))</f>
        <v>Anna Andreadi</v>
      </c>
      <c r="W8097" s="28" t="str">
        <f>IFERROR(VLOOKUP(DATA[[#This Row],[Order ID]],Returns!$A:$B,2,0),"No")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8" t="str">
        <f>IF(M8098=People!$B$5,People!$A$5,IF(M8098=People!$B$4,People!$A$4,IF(M8098=People!$B$3,People!$A$3,IF(M8098=People!$B$2,People!$A$2,0))))</f>
        <v>Anna Andreadi</v>
      </c>
      <c r="W8098" s="28" t="str">
        <f>IFERROR(VLOOKUP(DATA[[#This Row],[Order ID]],Returns!$A:$B,2,0),"No")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28" t="str">
        <f>IF(M8099=People!$B$5,People!$A$5,IF(M8099=People!$B$4,People!$A$4,IF(M8099=People!$B$3,People!$A$3,IF(M8099=People!$B$2,People!$A$2,0))))</f>
        <v>Anna Andreadi</v>
      </c>
      <c r="W8099" s="28" t="str">
        <f>IFERROR(VLOOKUP(DATA[[#This Row],[Order ID]],Returns!$A:$B,2,0),"No")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28" t="str">
        <f>IF(M8100=People!$B$5,People!$A$5,IF(M8100=People!$B$4,People!$A$4,IF(M8100=People!$B$3,People!$A$3,IF(M8100=People!$B$2,People!$A$2,0))))</f>
        <v>Anna Andreadi</v>
      </c>
      <c r="W8100" s="28" t="str">
        <f>IFERROR(VLOOKUP(DATA[[#This Row],[Order ID]],Returns!$A:$B,2,0),"No")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8" t="str">
        <f>IF(M8101=People!$B$5,People!$A$5,IF(M8101=People!$B$4,People!$A$4,IF(M8101=People!$B$3,People!$A$3,IF(M8101=People!$B$2,People!$A$2,0))))</f>
        <v>Anna Andreadi</v>
      </c>
      <c r="W8101" s="28" t="str">
        <f>IFERROR(VLOOKUP(DATA[[#This Row],[Order ID]],Returns!$A:$B,2,0),"No")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8" t="str">
        <f>IF(M8102=People!$B$5,People!$A$5,IF(M8102=People!$B$4,People!$A$4,IF(M8102=People!$B$3,People!$A$3,IF(M8102=People!$B$2,People!$A$2,0))))</f>
        <v>Anna Andreadi</v>
      </c>
      <c r="W8102" s="28" t="str">
        <f>IFERROR(VLOOKUP(DATA[[#This Row],[Order ID]],Returns!$A:$B,2,0),"No")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28" t="str">
        <f>IF(M8103=People!$B$5,People!$A$5,IF(M8103=People!$B$4,People!$A$4,IF(M8103=People!$B$3,People!$A$3,IF(M8103=People!$B$2,People!$A$2,0))))</f>
        <v>Anna Andreadi</v>
      </c>
      <c r="W8103" s="28" t="str">
        <f>IFERROR(VLOOKUP(DATA[[#This Row],[Order ID]],Returns!$A:$B,2,0),"No")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8" t="str">
        <f>IF(M8104=People!$B$5,People!$A$5,IF(M8104=People!$B$4,People!$A$4,IF(M8104=People!$B$3,People!$A$3,IF(M8104=People!$B$2,People!$A$2,0))))</f>
        <v>Anna Andreadi</v>
      </c>
      <c r="W8104" s="28" t="str">
        <f>IFERROR(VLOOKUP(DATA[[#This Row],[Order ID]],Returns!$A:$B,2,0),"No")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28" t="str">
        <f>IF(M8105=People!$B$5,People!$A$5,IF(M8105=People!$B$4,People!$A$4,IF(M8105=People!$B$3,People!$A$3,IF(M8105=People!$B$2,People!$A$2,0))))</f>
        <v>Anna Andreadi</v>
      </c>
      <c r="W8105" s="28" t="str">
        <f>IFERROR(VLOOKUP(DATA[[#This Row],[Order ID]],Returns!$A:$B,2,0),"No")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8" t="str">
        <f>IF(M8106=People!$B$5,People!$A$5,IF(M8106=People!$B$4,People!$A$4,IF(M8106=People!$B$3,People!$A$3,IF(M8106=People!$B$2,People!$A$2,0))))</f>
        <v>Anna Andreadi</v>
      </c>
      <c r="W8106" s="28" t="str">
        <f>IFERROR(VLOOKUP(DATA[[#This Row],[Order ID]],Returns!$A:$B,2,0),"No")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8" t="str">
        <f>IF(M8107=People!$B$5,People!$A$5,IF(M8107=People!$B$4,People!$A$4,IF(M8107=People!$B$3,People!$A$3,IF(M8107=People!$B$2,People!$A$2,0))))</f>
        <v>Kelly Williams</v>
      </c>
      <c r="W8107" s="28" t="str">
        <f>IFERROR(VLOOKUP(DATA[[#This Row],[Order ID]],Returns!$A:$B,2,0),"No")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28" t="str">
        <f>IF(M8108=People!$B$5,People!$A$5,IF(M8108=People!$B$4,People!$A$4,IF(M8108=People!$B$3,People!$A$3,IF(M8108=People!$B$2,People!$A$2,0))))</f>
        <v>Kelly Williams</v>
      </c>
      <c r="W8108" s="28" t="str">
        <f>IFERROR(VLOOKUP(DATA[[#This Row],[Order ID]],Returns!$A:$B,2,0),"No")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8" t="str">
        <f>IF(M8109=People!$B$5,People!$A$5,IF(M8109=People!$B$4,People!$A$4,IF(M8109=People!$B$3,People!$A$3,IF(M8109=People!$B$2,People!$A$2,0))))</f>
        <v>Kelly Williams</v>
      </c>
      <c r="W8109" s="28" t="str">
        <f>IFERROR(VLOOKUP(DATA[[#This Row],[Order ID]],Returns!$A:$B,2,0),"No")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8" t="str">
        <f>IF(M8110=People!$B$5,People!$A$5,IF(M8110=People!$B$4,People!$A$4,IF(M8110=People!$B$3,People!$A$3,IF(M8110=People!$B$2,People!$A$2,0))))</f>
        <v>Chuck Magee</v>
      </c>
      <c r="W8110" s="28" t="str">
        <f>IFERROR(VLOOKUP(DATA[[#This Row],[Order ID]],Returns!$A:$B,2,0),"No")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8" t="str">
        <f>IF(M8111=People!$B$5,People!$A$5,IF(M8111=People!$B$4,People!$A$4,IF(M8111=People!$B$3,People!$A$3,IF(M8111=People!$B$2,People!$A$2,0))))</f>
        <v>Kelly Williams</v>
      </c>
      <c r="W8111" s="28" t="str">
        <f>IFERROR(VLOOKUP(DATA[[#This Row],[Order ID]],Returns!$A:$B,2,0),"No")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8" t="str">
        <f>IF(M8112=People!$B$5,People!$A$5,IF(M8112=People!$B$4,People!$A$4,IF(M8112=People!$B$3,People!$A$3,IF(M8112=People!$B$2,People!$A$2,0))))</f>
        <v>Kelly Williams</v>
      </c>
      <c r="W8112" s="28" t="str">
        <f>IFERROR(VLOOKUP(DATA[[#This Row],[Order ID]],Returns!$A:$B,2,0),"No")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8" t="str">
        <f>IF(M8113=People!$B$5,People!$A$5,IF(M8113=People!$B$4,People!$A$4,IF(M8113=People!$B$3,People!$A$3,IF(M8113=People!$B$2,People!$A$2,0))))</f>
        <v>Kelly Williams</v>
      </c>
      <c r="W8113" s="28" t="str">
        <f>IFERROR(VLOOKUP(DATA[[#This Row],[Order ID]],Returns!$A:$B,2,0),"No")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8" t="str">
        <f>IF(M8114=People!$B$5,People!$A$5,IF(M8114=People!$B$4,People!$A$4,IF(M8114=People!$B$3,People!$A$3,IF(M8114=People!$B$2,People!$A$2,0))))</f>
        <v>Kelly Williams</v>
      </c>
      <c r="W8114" s="28" t="str">
        <f>IFERROR(VLOOKUP(DATA[[#This Row],[Order ID]],Returns!$A:$B,2,0),"No")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8" t="str">
        <f>IF(M8115=People!$B$5,People!$A$5,IF(M8115=People!$B$4,People!$A$4,IF(M8115=People!$B$3,People!$A$3,IF(M8115=People!$B$2,People!$A$2,0))))</f>
        <v>Kelly Williams</v>
      </c>
      <c r="W8115" s="28" t="str">
        <f>IFERROR(VLOOKUP(DATA[[#This Row],[Order ID]],Returns!$A:$B,2,0),"No")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28" t="str">
        <f>IF(M8116=People!$B$5,People!$A$5,IF(M8116=People!$B$4,People!$A$4,IF(M8116=People!$B$3,People!$A$3,IF(M8116=People!$B$2,People!$A$2,0))))</f>
        <v>Kelly Williams</v>
      </c>
      <c r="W8116" s="28" t="str">
        <f>IFERROR(VLOOKUP(DATA[[#This Row],[Order ID]],Returns!$A:$B,2,0),"No")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8" t="str">
        <f>IF(M8117=People!$B$5,People!$A$5,IF(M8117=People!$B$4,People!$A$4,IF(M8117=People!$B$3,People!$A$3,IF(M8117=People!$B$2,People!$A$2,0))))</f>
        <v>Anna Andreadi</v>
      </c>
      <c r="W8117" s="28" t="str">
        <f>IFERROR(VLOOKUP(DATA[[#This Row],[Order ID]],Returns!$A:$B,2,0),"No")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28" t="str">
        <f>IF(M8118=People!$B$5,People!$A$5,IF(M8118=People!$B$4,People!$A$4,IF(M8118=People!$B$3,People!$A$3,IF(M8118=People!$B$2,People!$A$2,0))))</f>
        <v>Kelly Williams</v>
      </c>
      <c r="W8118" s="28" t="str">
        <f>IFERROR(VLOOKUP(DATA[[#This Row],[Order ID]],Returns!$A:$B,2,0),"No")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28" t="str">
        <f>IF(M8119=People!$B$5,People!$A$5,IF(M8119=People!$B$4,People!$A$4,IF(M8119=People!$B$3,People!$A$3,IF(M8119=People!$B$2,People!$A$2,0))))</f>
        <v>Anna Andreadi</v>
      </c>
      <c r="W8119" s="28" t="str">
        <f>IFERROR(VLOOKUP(DATA[[#This Row],[Order ID]],Returns!$A:$B,2,0),"No")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8" t="str">
        <f>IF(M8120=People!$B$5,People!$A$5,IF(M8120=People!$B$4,People!$A$4,IF(M8120=People!$B$3,People!$A$3,IF(M8120=People!$B$2,People!$A$2,0))))</f>
        <v>Kelly Williams</v>
      </c>
      <c r="W8120" s="28" t="str">
        <f>IFERROR(VLOOKUP(DATA[[#This Row],[Order ID]],Returns!$A:$B,2,0),"No")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28" t="str">
        <f>IF(M8121=People!$B$5,People!$A$5,IF(M8121=People!$B$4,People!$A$4,IF(M8121=People!$B$3,People!$A$3,IF(M8121=People!$B$2,People!$A$2,0))))</f>
        <v>Anna Andreadi</v>
      </c>
      <c r="W8121" s="28" t="str">
        <f>IFERROR(VLOOKUP(DATA[[#This Row],[Order ID]],Returns!$A:$B,2,0),"No")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28" t="str">
        <f>IF(M8122=People!$B$5,People!$A$5,IF(M8122=People!$B$4,People!$A$4,IF(M8122=People!$B$3,People!$A$3,IF(M8122=People!$B$2,People!$A$2,0))))</f>
        <v>Anna Andreadi</v>
      </c>
      <c r="W8122" s="28" t="str">
        <f>IFERROR(VLOOKUP(DATA[[#This Row],[Order ID]],Returns!$A:$B,2,0),"No")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8" t="str">
        <f>IF(M8123=People!$B$5,People!$A$5,IF(M8123=People!$B$4,People!$A$4,IF(M8123=People!$B$3,People!$A$3,IF(M8123=People!$B$2,People!$A$2,0))))</f>
        <v>Anna Andreadi</v>
      </c>
      <c r="W8123" s="28" t="str">
        <f>IFERROR(VLOOKUP(DATA[[#This Row],[Order ID]],Returns!$A:$B,2,0),"No")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8" t="str">
        <f>IF(M8124=People!$B$5,People!$A$5,IF(M8124=People!$B$4,People!$A$4,IF(M8124=People!$B$3,People!$A$3,IF(M8124=People!$B$2,People!$A$2,0))))</f>
        <v>Chuck Magee</v>
      </c>
      <c r="W8124" s="28" t="str">
        <f>IFERROR(VLOOKUP(DATA[[#This Row],[Order ID]],Returns!$A:$B,2,0),"No")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8" t="str">
        <f>IF(M8125=People!$B$5,People!$A$5,IF(M8125=People!$B$4,People!$A$4,IF(M8125=People!$B$3,People!$A$3,IF(M8125=People!$B$2,People!$A$2,0))))</f>
        <v>Chuck Magee</v>
      </c>
      <c r="W8125" s="28" t="str">
        <f>IFERROR(VLOOKUP(DATA[[#This Row],[Order ID]],Returns!$A:$B,2,0),"No")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8" t="str">
        <f>IF(M8126=People!$B$5,People!$A$5,IF(M8126=People!$B$4,People!$A$4,IF(M8126=People!$B$3,People!$A$3,IF(M8126=People!$B$2,People!$A$2,0))))</f>
        <v>Anna Andreadi</v>
      </c>
      <c r="W8126" s="28" t="str">
        <f>IFERROR(VLOOKUP(DATA[[#This Row],[Order ID]],Returns!$A:$B,2,0),"No")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8" t="str">
        <f>IF(M8127=People!$B$5,People!$A$5,IF(M8127=People!$B$4,People!$A$4,IF(M8127=People!$B$3,People!$A$3,IF(M8127=People!$B$2,People!$A$2,0))))</f>
        <v>Kelly Williams</v>
      </c>
      <c r="W8127" s="28" t="str">
        <f>IFERROR(VLOOKUP(DATA[[#This Row],[Order ID]],Returns!$A:$B,2,0),"No")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8" t="str">
        <f>IF(M8128=People!$B$5,People!$A$5,IF(M8128=People!$B$4,People!$A$4,IF(M8128=People!$B$3,People!$A$3,IF(M8128=People!$B$2,People!$A$2,0))))</f>
        <v>Kelly Williams</v>
      </c>
      <c r="W8128" s="28" t="str">
        <f>IFERROR(VLOOKUP(DATA[[#This Row],[Order ID]],Returns!$A:$B,2,0),"No")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8" t="str">
        <f>IF(M8129=People!$B$5,People!$A$5,IF(M8129=People!$B$4,People!$A$4,IF(M8129=People!$B$3,People!$A$3,IF(M8129=People!$B$2,People!$A$2,0))))</f>
        <v>Kelly Williams</v>
      </c>
      <c r="W8129" s="28" t="str">
        <f>IFERROR(VLOOKUP(DATA[[#This Row],[Order ID]],Returns!$A:$B,2,0),"No")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8" t="str">
        <f>IF(M8130=People!$B$5,People!$A$5,IF(M8130=People!$B$4,People!$A$4,IF(M8130=People!$B$3,People!$A$3,IF(M8130=People!$B$2,People!$A$2,0))))</f>
        <v>Kelly Williams</v>
      </c>
      <c r="W8130" s="28" t="str">
        <f>IFERROR(VLOOKUP(DATA[[#This Row],[Order ID]],Returns!$A:$B,2,0),"No")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28" t="str">
        <f>IF(M8131=People!$B$5,People!$A$5,IF(M8131=People!$B$4,People!$A$4,IF(M8131=People!$B$3,People!$A$3,IF(M8131=People!$B$2,People!$A$2,0))))</f>
        <v>Anna Andreadi</v>
      </c>
      <c r="W8131" s="28" t="str">
        <f>IFERROR(VLOOKUP(DATA[[#This Row],[Order ID]],Returns!$A:$B,2,0),"No")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28" t="str">
        <f>IF(M8132=People!$B$5,People!$A$5,IF(M8132=People!$B$4,People!$A$4,IF(M8132=People!$B$3,People!$A$3,IF(M8132=People!$B$2,People!$A$2,0))))</f>
        <v>Anna Andreadi</v>
      </c>
      <c r="W8132" s="28" t="str">
        <f>IFERROR(VLOOKUP(DATA[[#This Row],[Order ID]],Returns!$A:$B,2,0),"No")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28" t="str">
        <f>IF(M8133=People!$B$5,People!$A$5,IF(M8133=People!$B$4,People!$A$4,IF(M8133=People!$B$3,People!$A$3,IF(M8133=People!$B$2,People!$A$2,0))))</f>
        <v>Anna Andreadi</v>
      </c>
      <c r="W8133" s="28" t="str">
        <f>IFERROR(VLOOKUP(DATA[[#This Row],[Order ID]],Returns!$A:$B,2,0),"No")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28" t="str">
        <f>IF(M8134=People!$B$5,People!$A$5,IF(M8134=People!$B$4,People!$A$4,IF(M8134=People!$B$3,People!$A$3,IF(M8134=People!$B$2,People!$A$2,0))))</f>
        <v>Anna Andreadi</v>
      </c>
      <c r="W8134" s="28" t="str">
        <f>IFERROR(VLOOKUP(DATA[[#This Row],[Order ID]],Returns!$A:$B,2,0),"No")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28" t="str">
        <f>IF(M8135=People!$B$5,People!$A$5,IF(M8135=People!$B$4,People!$A$4,IF(M8135=People!$B$3,People!$A$3,IF(M8135=People!$B$2,People!$A$2,0))))</f>
        <v>Kelly Williams</v>
      </c>
      <c r="W8135" s="28" t="str">
        <f>IFERROR(VLOOKUP(DATA[[#This Row],[Order ID]],Returns!$A:$B,2,0),"No")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8" t="str">
        <f>IF(M8136=People!$B$5,People!$A$5,IF(M8136=People!$B$4,People!$A$4,IF(M8136=People!$B$3,People!$A$3,IF(M8136=People!$B$2,People!$A$2,0))))</f>
        <v>Anna Andreadi</v>
      </c>
      <c r="W8136" s="28" t="str">
        <f>IFERROR(VLOOKUP(DATA[[#This Row],[Order ID]],Returns!$A:$B,2,0),"No")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28" t="str">
        <f>IF(M8137=People!$B$5,People!$A$5,IF(M8137=People!$B$4,People!$A$4,IF(M8137=People!$B$3,People!$A$3,IF(M8137=People!$B$2,People!$A$2,0))))</f>
        <v>Anna Andreadi</v>
      </c>
      <c r="W8137" s="28" t="str">
        <f>IFERROR(VLOOKUP(DATA[[#This Row],[Order ID]],Returns!$A:$B,2,0),"No")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8" t="str">
        <f>IF(M8138=People!$B$5,People!$A$5,IF(M8138=People!$B$4,People!$A$4,IF(M8138=People!$B$3,People!$A$3,IF(M8138=People!$B$2,People!$A$2,0))))</f>
        <v>Cassandra Brandow</v>
      </c>
      <c r="W8138" s="28" t="str">
        <f>IFERROR(VLOOKUP(DATA[[#This Row],[Order ID]],Returns!$A:$B,2,0),"No")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28" t="str">
        <f>IF(M8139=People!$B$5,People!$A$5,IF(M8139=People!$B$4,People!$A$4,IF(M8139=People!$B$3,People!$A$3,IF(M8139=People!$B$2,People!$A$2,0))))</f>
        <v>Chuck Magee</v>
      </c>
      <c r="W8139" s="28" t="str">
        <f>IFERROR(VLOOKUP(DATA[[#This Row],[Order ID]],Returns!$A:$B,2,0),"No")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8" t="str">
        <f>IF(M8140=People!$B$5,People!$A$5,IF(M8140=People!$B$4,People!$A$4,IF(M8140=People!$B$3,People!$A$3,IF(M8140=People!$B$2,People!$A$2,0))))</f>
        <v>Chuck Magee</v>
      </c>
      <c r="W8140" s="28" t="str">
        <f>IFERROR(VLOOKUP(DATA[[#This Row],[Order ID]],Returns!$A:$B,2,0),"No")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8" t="str">
        <f>IF(M8141=People!$B$5,People!$A$5,IF(M8141=People!$B$4,People!$A$4,IF(M8141=People!$B$3,People!$A$3,IF(M8141=People!$B$2,People!$A$2,0))))</f>
        <v>Chuck Magee</v>
      </c>
      <c r="W8141" s="28" t="str">
        <f>IFERROR(VLOOKUP(DATA[[#This Row],[Order ID]],Returns!$A:$B,2,0),"No")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8" t="str">
        <f>IF(M8142=People!$B$5,People!$A$5,IF(M8142=People!$B$4,People!$A$4,IF(M8142=People!$B$3,People!$A$3,IF(M8142=People!$B$2,People!$A$2,0))))</f>
        <v>Chuck Magee</v>
      </c>
      <c r="W8142" s="28" t="str">
        <f>IFERROR(VLOOKUP(DATA[[#This Row],[Order ID]],Returns!$A:$B,2,0),"No")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28" t="str">
        <f>IF(M8143=People!$B$5,People!$A$5,IF(M8143=People!$B$4,People!$A$4,IF(M8143=People!$B$3,People!$A$3,IF(M8143=People!$B$2,People!$A$2,0))))</f>
        <v>Anna Andreadi</v>
      </c>
      <c r="W8143" s="28" t="str">
        <f>IFERROR(VLOOKUP(DATA[[#This Row],[Order ID]],Returns!$A:$B,2,0),"No")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28" t="str">
        <f>IF(M8144=People!$B$5,People!$A$5,IF(M8144=People!$B$4,People!$A$4,IF(M8144=People!$B$3,People!$A$3,IF(M8144=People!$B$2,People!$A$2,0))))</f>
        <v>Anna Andreadi</v>
      </c>
      <c r="W8144" s="28" t="str">
        <f>IFERROR(VLOOKUP(DATA[[#This Row],[Order ID]],Returns!$A:$B,2,0),"No")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8" t="str">
        <f>IF(M8145=People!$B$5,People!$A$5,IF(M8145=People!$B$4,People!$A$4,IF(M8145=People!$B$3,People!$A$3,IF(M8145=People!$B$2,People!$A$2,0))))</f>
        <v>Anna Andreadi</v>
      </c>
      <c r="W8145" s="28" t="str">
        <f>IFERROR(VLOOKUP(DATA[[#This Row],[Order ID]],Returns!$A:$B,2,0),"No")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8" t="str">
        <f>IF(M8146=People!$B$5,People!$A$5,IF(M8146=People!$B$4,People!$A$4,IF(M8146=People!$B$3,People!$A$3,IF(M8146=People!$B$2,People!$A$2,0))))</f>
        <v>Anna Andreadi</v>
      </c>
      <c r="W8146" s="28" t="str">
        <f>IFERROR(VLOOKUP(DATA[[#This Row],[Order ID]],Returns!$A:$B,2,0),"No")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8" t="str">
        <f>IF(M8147=People!$B$5,People!$A$5,IF(M8147=People!$B$4,People!$A$4,IF(M8147=People!$B$3,People!$A$3,IF(M8147=People!$B$2,People!$A$2,0))))</f>
        <v>Kelly Williams</v>
      </c>
      <c r="W8147" s="28" t="str">
        <f>IFERROR(VLOOKUP(DATA[[#This Row],[Order ID]],Returns!$A:$B,2,0),"No")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28" t="str">
        <f>IF(M8148=People!$B$5,People!$A$5,IF(M8148=People!$B$4,People!$A$4,IF(M8148=People!$B$3,People!$A$3,IF(M8148=People!$B$2,People!$A$2,0))))</f>
        <v>Kelly Williams</v>
      </c>
      <c r="W8148" s="28" t="str">
        <f>IFERROR(VLOOKUP(DATA[[#This Row],[Order ID]],Returns!$A:$B,2,0),"No")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28" t="str">
        <f>IF(M8149=People!$B$5,People!$A$5,IF(M8149=People!$B$4,People!$A$4,IF(M8149=People!$B$3,People!$A$3,IF(M8149=People!$B$2,People!$A$2,0))))</f>
        <v>Cassandra Brandow</v>
      </c>
      <c r="W8149" s="28" t="str">
        <f>IFERROR(VLOOKUP(DATA[[#This Row],[Order ID]],Returns!$A:$B,2,0),"No")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28" t="str">
        <f>IF(M8150=People!$B$5,People!$A$5,IF(M8150=People!$B$4,People!$A$4,IF(M8150=People!$B$3,People!$A$3,IF(M8150=People!$B$2,People!$A$2,0))))</f>
        <v>Anna Andreadi</v>
      </c>
      <c r="W8150" s="28" t="str">
        <f>IFERROR(VLOOKUP(DATA[[#This Row],[Order ID]],Returns!$A:$B,2,0),"No")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28" t="str">
        <f>IF(M8151=People!$B$5,People!$A$5,IF(M8151=People!$B$4,People!$A$4,IF(M8151=People!$B$3,People!$A$3,IF(M8151=People!$B$2,People!$A$2,0))))</f>
        <v>Kelly Williams</v>
      </c>
      <c r="W8151" s="28" t="str">
        <f>IFERROR(VLOOKUP(DATA[[#This Row],[Order ID]],Returns!$A:$B,2,0),"No")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28" t="str">
        <f>IF(M8152=People!$B$5,People!$A$5,IF(M8152=People!$B$4,People!$A$4,IF(M8152=People!$B$3,People!$A$3,IF(M8152=People!$B$2,People!$A$2,0))))</f>
        <v>Kelly Williams</v>
      </c>
      <c r="W8152" s="28" t="str">
        <f>IFERROR(VLOOKUP(DATA[[#This Row],[Order ID]],Returns!$A:$B,2,0),"No")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8" t="str">
        <f>IF(M8153=People!$B$5,People!$A$5,IF(M8153=People!$B$4,People!$A$4,IF(M8153=People!$B$3,People!$A$3,IF(M8153=People!$B$2,People!$A$2,0))))</f>
        <v>Anna Andreadi</v>
      </c>
      <c r="W8153" s="28" t="str">
        <f>IFERROR(VLOOKUP(DATA[[#This Row],[Order ID]],Returns!$A:$B,2,0),"No")</f>
        <v>No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28" t="str">
        <f>IF(M8154=People!$B$5,People!$A$5,IF(M8154=People!$B$4,People!$A$4,IF(M8154=People!$B$3,People!$A$3,IF(M8154=People!$B$2,People!$A$2,0))))</f>
        <v>Anna Andreadi</v>
      </c>
      <c r="W8154" s="28" t="str">
        <f>IFERROR(VLOOKUP(DATA[[#This Row],[Order ID]],Returns!$A:$B,2,0),"No")</f>
        <v>No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28" t="str">
        <f>IF(M8155=People!$B$5,People!$A$5,IF(M8155=People!$B$4,People!$A$4,IF(M8155=People!$B$3,People!$A$3,IF(M8155=People!$B$2,People!$A$2,0))))</f>
        <v>Anna Andreadi</v>
      </c>
      <c r="W8155" s="28" t="str">
        <f>IFERROR(VLOOKUP(DATA[[#This Row],[Order ID]],Returns!$A:$B,2,0),"No")</f>
        <v>No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28" t="str">
        <f>IF(M8156=People!$B$5,People!$A$5,IF(M8156=People!$B$4,People!$A$4,IF(M8156=People!$B$3,People!$A$3,IF(M8156=People!$B$2,People!$A$2,0))))</f>
        <v>Chuck Magee</v>
      </c>
      <c r="W8156" s="28" t="str">
        <f>IFERROR(VLOOKUP(DATA[[#This Row],[Order ID]],Returns!$A:$B,2,0),"No")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28" t="str">
        <f>IF(M8157=People!$B$5,People!$A$5,IF(M8157=People!$B$4,People!$A$4,IF(M8157=People!$B$3,People!$A$3,IF(M8157=People!$B$2,People!$A$2,0))))</f>
        <v>Chuck Magee</v>
      </c>
      <c r="W8157" s="28" t="str">
        <f>IFERROR(VLOOKUP(DATA[[#This Row],[Order ID]],Returns!$A:$B,2,0),"No")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8" t="str">
        <f>IF(M8158=People!$B$5,People!$A$5,IF(M8158=People!$B$4,People!$A$4,IF(M8158=People!$B$3,People!$A$3,IF(M8158=People!$B$2,People!$A$2,0))))</f>
        <v>Chuck Magee</v>
      </c>
      <c r="W8158" s="28" t="str">
        <f>IFERROR(VLOOKUP(DATA[[#This Row],[Order ID]],Returns!$A:$B,2,0),"No")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28" t="str">
        <f>IF(M8159=People!$B$5,People!$A$5,IF(M8159=People!$B$4,People!$A$4,IF(M8159=People!$B$3,People!$A$3,IF(M8159=People!$B$2,People!$A$2,0))))</f>
        <v>Anna Andreadi</v>
      </c>
      <c r="W8159" s="28" t="str">
        <f>IFERROR(VLOOKUP(DATA[[#This Row],[Order ID]],Returns!$A:$B,2,0),"No")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28" t="str">
        <f>IF(M8160=People!$B$5,People!$A$5,IF(M8160=People!$B$4,People!$A$4,IF(M8160=People!$B$3,People!$A$3,IF(M8160=People!$B$2,People!$A$2,0))))</f>
        <v>Kelly Williams</v>
      </c>
      <c r="W8160" s="28" t="str">
        <f>IFERROR(VLOOKUP(DATA[[#This Row],[Order ID]],Returns!$A:$B,2,0),"No")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28" t="str">
        <f>IF(M8161=People!$B$5,People!$A$5,IF(M8161=People!$B$4,People!$A$4,IF(M8161=People!$B$3,People!$A$3,IF(M8161=People!$B$2,People!$A$2,0))))</f>
        <v>Chuck Magee</v>
      </c>
      <c r="W8161" s="28" t="str">
        <f>IFERROR(VLOOKUP(DATA[[#This Row],[Order ID]],Returns!$A:$B,2,0),"No")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28" t="str">
        <f>IF(M8162=People!$B$5,People!$A$5,IF(M8162=People!$B$4,People!$A$4,IF(M8162=People!$B$3,People!$A$3,IF(M8162=People!$B$2,People!$A$2,0))))</f>
        <v>Chuck Magee</v>
      </c>
      <c r="W8162" s="28" t="str">
        <f>IFERROR(VLOOKUP(DATA[[#This Row],[Order ID]],Returns!$A:$B,2,0),"No")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28" t="str">
        <f>IF(M8163=People!$B$5,People!$A$5,IF(M8163=People!$B$4,People!$A$4,IF(M8163=People!$B$3,People!$A$3,IF(M8163=People!$B$2,People!$A$2,0))))</f>
        <v>Chuck Magee</v>
      </c>
      <c r="W8163" s="28" t="str">
        <f>IFERROR(VLOOKUP(DATA[[#This Row],[Order ID]],Returns!$A:$B,2,0),"No")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28" t="str">
        <f>IF(M8164=People!$B$5,People!$A$5,IF(M8164=People!$B$4,People!$A$4,IF(M8164=People!$B$3,People!$A$3,IF(M8164=People!$B$2,People!$A$2,0))))</f>
        <v>Chuck Magee</v>
      </c>
      <c r="W8164" s="28" t="str">
        <f>IFERROR(VLOOKUP(DATA[[#This Row],[Order ID]],Returns!$A:$B,2,0),"No")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8" t="str">
        <f>IF(M8165=People!$B$5,People!$A$5,IF(M8165=People!$B$4,People!$A$4,IF(M8165=People!$B$3,People!$A$3,IF(M8165=People!$B$2,People!$A$2,0))))</f>
        <v>Anna Andreadi</v>
      </c>
      <c r="W8165" s="28" t="str">
        <f>IFERROR(VLOOKUP(DATA[[#This Row],[Order ID]],Returns!$A:$B,2,0),"No")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8" t="str">
        <f>IF(M8166=People!$B$5,People!$A$5,IF(M8166=People!$B$4,People!$A$4,IF(M8166=People!$B$3,People!$A$3,IF(M8166=People!$B$2,People!$A$2,0))))</f>
        <v>Anna Andreadi</v>
      </c>
      <c r="W8166" s="28" t="str">
        <f>IFERROR(VLOOKUP(DATA[[#This Row],[Order ID]],Returns!$A:$B,2,0),"No")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8" t="str">
        <f>IF(M8167=People!$B$5,People!$A$5,IF(M8167=People!$B$4,People!$A$4,IF(M8167=People!$B$3,People!$A$3,IF(M8167=People!$B$2,People!$A$2,0))))</f>
        <v>Anna Andreadi</v>
      </c>
      <c r="W8167" s="28" t="str">
        <f>IFERROR(VLOOKUP(DATA[[#This Row],[Order ID]],Returns!$A:$B,2,0),"No")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8" t="str">
        <f>IF(M8168=People!$B$5,People!$A$5,IF(M8168=People!$B$4,People!$A$4,IF(M8168=People!$B$3,People!$A$3,IF(M8168=People!$B$2,People!$A$2,0))))</f>
        <v>Anna Andreadi</v>
      </c>
      <c r="W8168" s="28" t="str">
        <f>IFERROR(VLOOKUP(DATA[[#This Row],[Order ID]],Returns!$A:$B,2,0),"No")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8" t="str">
        <f>IF(M8169=People!$B$5,People!$A$5,IF(M8169=People!$B$4,People!$A$4,IF(M8169=People!$B$3,People!$A$3,IF(M8169=People!$B$2,People!$A$2,0))))</f>
        <v>Anna Andreadi</v>
      </c>
      <c r="W8169" s="28" t="str">
        <f>IFERROR(VLOOKUP(DATA[[#This Row],[Order ID]],Returns!$A:$B,2,0),"No")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8" t="str">
        <f>IF(M8170=People!$B$5,People!$A$5,IF(M8170=People!$B$4,People!$A$4,IF(M8170=People!$B$3,People!$A$3,IF(M8170=People!$B$2,People!$A$2,0))))</f>
        <v>Anna Andreadi</v>
      </c>
      <c r="W8170" s="28" t="str">
        <f>IFERROR(VLOOKUP(DATA[[#This Row],[Order ID]],Returns!$A:$B,2,0),"No")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8" t="str">
        <f>IF(M8171=People!$B$5,People!$A$5,IF(M8171=People!$B$4,People!$A$4,IF(M8171=People!$B$3,People!$A$3,IF(M8171=People!$B$2,People!$A$2,0))))</f>
        <v>Anna Andreadi</v>
      </c>
      <c r="W8171" s="28" t="str">
        <f>IFERROR(VLOOKUP(DATA[[#This Row],[Order ID]],Returns!$A:$B,2,0),"No")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8" t="str">
        <f>IF(M8172=People!$B$5,People!$A$5,IF(M8172=People!$B$4,People!$A$4,IF(M8172=People!$B$3,People!$A$3,IF(M8172=People!$B$2,People!$A$2,0))))</f>
        <v>Anna Andreadi</v>
      </c>
      <c r="W8172" s="28" t="str">
        <f>IFERROR(VLOOKUP(DATA[[#This Row],[Order ID]],Returns!$A:$B,2,0),"No")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28" t="str">
        <f>IF(M8173=People!$B$5,People!$A$5,IF(M8173=People!$B$4,People!$A$4,IF(M8173=People!$B$3,People!$A$3,IF(M8173=People!$B$2,People!$A$2,0))))</f>
        <v>Cassandra Brandow</v>
      </c>
      <c r="W8173" s="28" t="str">
        <f>IFERROR(VLOOKUP(DATA[[#This Row],[Order ID]],Returns!$A:$B,2,0),"No")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28" t="str">
        <f>IF(M8174=People!$B$5,People!$A$5,IF(M8174=People!$B$4,People!$A$4,IF(M8174=People!$B$3,People!$A$3,IF(M8174=People!$B$2,People!$A$2,0))))</f>
        <v>Anna Andreadi</v>
      </c>
      <c r="W8174" s="28" t="str">
        <f>IFERROR(VLOOKUP(DATA[[#This Row],[Order ID]],Returns!$A:$B,2,0),"No")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8" t="str">
        <f>IF(M8175=People!$B$5,People!$A$5,IF(M8175=People!$B$4,People!$A$4,IF(M8175=People!$B$3,People!$A$3,IF(M8175=People!$B$2,People!$A$2,0))))</f>
        <v>Anna Andreadi</v>
      </c>
      <c r="W8175" s="28" t="str">
        <f>IFERROR(VLOOKUP(DATA[[#This Row],[Order ID]],Returns!$A:$B,2,0),"No")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28" t="str">
        <f>IF(M8176=People!$B$5,People!$A$5,IF(M8176=People!$B$4,People!$A$4,IF(M8176=People!$B$3,People!$A$3,IF(M8176=People!$B$2,People!$A$2,0))))</f>
        <v>Anna Andreadi</v>
      </c>
      <c r="W8176" s="28" t="str">
        <f>IFERROR(VLOOKUP(DATA[[#This Row],[Order ID]],Returns!$A:$B,2,0),"No")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8" t="str">
        <f>IF(M8177=People!$B$5,People!$A$5,IF(M8177=People!$B$4,People!$A$4,IF(M8177=People!$B$3,People!$A$3,IF(M8177=People!$B$2,People!$A$2,0))))</f>
        <v>Kelly Williams</v>
      </c>
      <c r="W8177" s="28" t="str">
        <f>IFERROR(VLOOKUP(DATA[[#This Row],[Order ID]],Returns!$A:$B,2,0),"No")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28" t="str">
        <f>IF(M8178=People!$B$5,People!$A$5,IF(M8178=People!$B$4,People!$A$4,IF(M8178=People!$B$3,People!$A$3,IF(M8178=People!$B$2,People!$A$2,0))))</f>
        <v>Chuck Magee</v>
      </c>
      <c r="W8178" s="28" t="str">
        <f>IFERROR(VLOOKUP(DATA[[#This Row],[Order ID]],Returns!$A:$B,2,0),"No")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28" t="str">
        <f>IF(M8179=People!$B$5,People!$A$5,IF(M8179=People!$B$4,People!$A$4,IF(M8179=People!$B$3,People!$A$3,IF(M8179=People!$B$2,People!$A$2,0))))</f>
        <v>Anna Andreadi</v>
      </c>
      <c r="W8179" s="28" t="str">
        <f>IFERROR(VLOOKUP(DATA[[#This Row],[Order ID]],Returns!$A:$B,2,0),"No")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28" t="str">
        <f>IF(M8180=People!$B$5,People!$A$5,IF(M8180=People!$B$4,People!$A$4,IF(M8180=People!$B$3,People!$A$3,IF(M8180=People!$B$2,People!$A$2,0))))</f>
        <v>Anna Andreadi</v>
      </c>
      <c r="W8180" s="28" t="str">
        <f>IFERROR(VLOOKUP(DATA[[#This Row],[Order ID]],Returns!$A:$B,2,0),"No")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28" t="str">
        <f>IF(M8181=People!$B$5,People!$A$5,IF(M8181=People!$B$4,People!$A$4,IF(M8181=People!$B$3,People!$A$3,IF(M8181=People!$B$2,People!$A$2,0))))</f>
        <v>Anna Andreadi</v>
      </c>
      <c r="W8181" s="28" t="str">
        <f>IFERROR(VLOOKUP(DATA[[#This Row],[Order ID]],Returns!$A:$B,2,0),"No")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8" t="str">
        <f>IF(M8182=People!$B$5,People!$A$5,IF(M8182=People!$B$4,People!$A$4,IF(M8182=People!$B$3,People!$A$3,IF(M8182=People!$B$2,People!$A$2,0))))</f>
        <v>Chuck Magee</v>
      </c>
      <c r="W8182" s="28" t="str">
        <f>IFERROR(VLOOKUP(DATA[[#This Row],[Order ID]],Returns!$A:$B,2,0),"No")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8" t="str">
        <f>IF(M8183=People!$B$5,People!$A$5,IF(M8183=People!$B$4,People!$A$4,IF(M8183=People!$B$3,People!$A$3,IF(M8183=People!$B$2,People!$A$2,0))))</f>
        <v>Chuck Magee</v>
      </c>
      <c r="W8183" s="28" t="str">
        <f>IFERROR(VLOOKUP(DATA[[#This Row],[Order ID]],Returns!$A:$B,2,0),"No")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8" t="str">
        <f>IF(M8184=People!$B$5,People!$A$5,IF(M8184=People!$B$4,People!$A$4,IF(M8184=People!$B$3,People!$A$3,IF(M8184=People!$B$2,People!$A$2,0))))</f>
        <v>Kelly Williams</v>
      </c>
      <c r="W8184" s="28" t="str">
        <f>IFERROR(VLOOKUP(DATA[[#This Row],[Order ID]],Returns!$A:$B,2,0),"No")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8" t="str">
        <f>IF(M8185=People!$B$5,People!$A$5,IF(M8185=People!$B$4,People!$A$4,IF(M8185=People!$B$3,People!$A$3,IF(M8185=People!$B$2,People!$A$2,0))))</f>
        <v>Kelly Williams</v>
      </c>
      <c r="W8185" s="28" t="str">
        <f>IFERROR(VLOOKUP(DATA[[#This Row],[Order ID]],Returns!$A:$B,2,0),"No")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8" t="str">
        <f>IF(M8186=People!$B$5,People!$A$5,IF(M8186=People!$B$4,People!$A$4,IF(M8186=People!$B$3,People!$A$3,IF(M8186=People!$B$2,People!$A$2,0))))</f>
        <v>Kelly Williams</v>
      </c>
      <c r="W8186" s="28" t="str">
        <f>IFERROR(VLOOKUP(DATA[[#This Row],[Order ID]],Returns!$A:$B,2,0),"No")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8" t="str">
        <f>IF(M8187=People!$B$5,People!$A$5,IF(M8187=People!$B$4,People!$A$4,IF(M8187=People!$B$3,People!$A$3,IF(M8187=People!$B$2,People!$A$2,0))))</f>
        <v>Kelly Williams</v>
      </c>
      <c r="W8187" s="28" t="str">
        <f>IFERROR(VLOOKUP(DATA[[#This Row],[Order ID]],Returns!$A:$B,2,0),"No")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8" t="str">
        <f>IF(M8188=People!$B$5,People!$A$5,IF(M8188=People!$B$4,People!$A$4,IF(M8188=People!$B$3,People!$A$3,IF(M8188=People!$B$2,People!$A$2,0))))</f>
        <v>Kelly Williams</v>
      </c>
      <c r="W8188" s="28" t="str">
        <f>IFERROR(VLOOKUP(DATA[[#This Row],[Order ID]],Returns!$A:$B,2,0),"No")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8" t="str">
        <f>IF(M8189=People!$B$5,People!$A$5,IF(M8189=People!$B$4,People!$A$4,IF(M8189=People!$B$3,People!$A$3,IF(M8189=People!$B$2,People!$A$2,0))))</f>
        <v>Chuck Magee</v>
      </c>
      <c r="W8189" s="28" t="str">
        <f>IFERROR(VLOOKUP(DATA[[#This Row],[Order ID]],Returns!$A:$B,2,0),"No")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8" t="str">
        <f>IF(M8190=People!$B$5,People!$A$5,IF(M8190=People!$B$4,People!$A$4,IF(M8190=People!$B$3,People!$A$3,IF(M8190=People!$B$2,People!$A$2,0))))</f>
        <v>Chuck Magee</v>
      </c>
      <c r="W8190" s="28" t="str">
        <f>IFERROR(VLOOKUP(DATA[[#This Row],[Order ID]],Returns!$A:$B,2,0),"No")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28" t="str">
        <f>IF(M8191=People!$B$5,People!$A$5,IF(M8191=People!$B$4,People!$A$4,IF(M8191=People!$B$3,People!$A$3,IF(M8191=People!$B$2,People!$A$2,0))))</f>
        <v>Chuck Magee</v>
      </c>
      <c r="W8191" s="28" t="str">
        <f>IFERROR(VLOOKUP(DATA[[#This Row],[Order ID]],Returns!$A:$B,2,0),"No")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8" t="str">
        <f>IF(M8192=People!$B$5,People!$A$5,IF(M8192=People!$B$4,People!$A$4,IF(M8192=People!$B$3,People!$A$3,IF(M8192=People!$B$2,People!$A$2,0))))</f>
        <v>Chuck Magee</v>
      </c>
      <c r="W8192" s="28" t="str">
        <f>IFERROR(VLOOKUP(DATA[[#This Row],[Order ID]],Returns!$A:$B,2,0),"No")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28" t="str">
        <f>IF(M8193=People!$B$5,People!$A$5,IF(M8193=People!$B$4,People!$A$4,IF(M8193=People!$B$3,People!$A$3,IF(M8193=People!$B$2,People!$A$2,0))))</f>
        <v>Chuck Magee</v>
      </c>
      <c r="W8193" s="28" t="str">
        <f>IFERROR(VLOOKUP(DATA[[#This Row],[Order ID]],Returns!$A:$B,2,0),"No")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8" t="str">
        <f>IF(M8194=People!$B$5,People!$A$5,IF(M8194=People!$B$4,People!$A$4,IF(M8194=People!$B$3,People!$A$3,IF(M8194=People!$B$2,People!$A$2,0))))</f>
        <v>Cassandra Brandow</v>
      </c>
      <c r="W8194" s="28" t="str">
        <f>IFERROR(VLOOKUP(DATA[[#This Row],[Order ID]],Returns!$A:$B,2,0),"No")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8" t="str">
        <f>IF(M8195=People!$B$5,People!$A$5,IF(M8195=People!$B$4,People!$A$4,IF(M8195=People!$B$3,People!$A$3,IF(M8195=People!$B$2,People!$A$2,0))))</f>
        <v>Cassandra Brandow</v>
      </c>
      <c r="W8195" s="28" t="str">
        <f>IFERROR(VLOOKUP(DATA[[#This Row],[Order ID]],Returns!$A:$B,2,0),"No")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8" t="str">
        <f>IF(M8196=People!$B$5,People!$A$5,IF(M8196=People!$B$4,People!$A$4,IF(M8196=People!$B$3,People!$A$3,IF(M8196=People!$B$2,People!$A$2,0))))</f>
        <v>Cassandra Brandow</v>
      </c>
      <c r="W8196" s="28" t="str">
        <f>IFERROR(VLOOKUP(DATA[[#This Row],[Order ID]],Returns!$A:$B,2,0),"No")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8" t="str">
        <f>IF(M8197=People!$B$5,People!$A$5,IF(M8197=People!$B$4,People!$A$4,IF(M8197=People!$B$3,People!$A$3,IF(M8197=People!$B$2,People!$A$2,0))))</f>
        <v>Anna Andreadi</v>
      </c>
      <c r="W8197" s="28" t="str">
        <f>IFERROR(VLOOKUP(DATA[[#This Row],[Order ID]],Returns!$A:$B,2,0),"No")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8" t="str">
        <f>IF(M8198=People!$B$5,People!$A$5,IF(M8198=People!$B$4,People!$A$4,IF(M8198=People!$B$3,People!$A$3,IF(M8198=People!$B$2,People!$A$2,0))))</f>
        <v>Cassandra Brandow</v>
      </c>
      <c r="W8198" s="28" t="str">
        <f>IFERROR(VLOOKUP(DATA[[#This Row],[Order ID]],Returns!$A:$B,2,0),"No")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8" t="str">
        <f>IF(M8199=People!$B$5,People!$A$5,IF(M8199=People!$B$4,People!$A$4,IF(M8199=People!$B$3,People!$A$3,IF(M8199=People!$B$2,People!$A$2,0))))</f>
        <v>Cassandra Brandow</v>
      </c>
      <c r="W8199" s="28" t="str">
        <f>IFERROR(VLOOKUP(DATA[[#This Row],[Order ID]],Returns!$A:$B,2,0),"No")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28" t="str">
        <f>IF(M8200=People!$B$5,People!$A$5,IF(M8200=People!$B$4,People!$A$4,IF(M8200=People!$B$3,People!$A$3,IF(M8200=People!$B$2,People!$A$2,0))))</f>
        <v>Cassandra Brandow</v>
      </c>
      <c r="W8200" s="28" t="str">
        <f>IFERROR(VLOOKUP(DATA[[#This Row],[Order ID]],Returns!$A:$B,2,0),"No")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8" t="str">
        <f>IF(M8201=People!$B$5,People!$A$5,IF(M8201=People!$B$4,People!$A$4,IF(M8201=People!$B$3,People!$A$3,IF(M8201=People!$B$2,People!$A$2,0))))</f>
        <v>Kelly Williams</v>
      </c>
      <c r="W8201" s="28" t="str">
        <f>IFERROR(VLOOKUP(DATA[[#This Row],[Order ID]],Returns!$A:$B,2,0),"No")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8" t="str">
        <f>IF(M8202=People!$B$5,People!$A$5,IF(M8202=People!$B$4,People!$A$4,IF(M8202=People!$B$3,People!$A$3,IF(M8202=People!$B$2,People!$A$2,0))))</f>
        <v>Kelly Williams</v>
      </c>
      <c r="W8202" s="28" t="str">
        <f>IFERROR(VLOOKUP(DATA[[#This Row],[Order ID]],Returns!$A:$B,2,0),"No")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8" t="str">
        <f>IF(M8203=People!$B$5,People!$A$5,IF(M8203=People!$B$4,People!$A$4,IF(M8203=People!$B$3,People!$A$3,IF(M8203=People!$B$2,People!$A$2,0))))</f>
        <v>Chuck Magee</v>
      </c>
      <c r="W8203" s="28" t="str">
        <f>IFERROR(VLOOKUP(DATA[[#This Row],[Order ID]],Returns!$A:$B,2,0),"No")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28" t="str">
        <f>IF(M8204=People!$B$5,People!$A$5,IF(M8204=People!$B$4,People!$A$4,IF(M8204=People!$B$3,People!$A$3,IF(M8204=People!$B$2,People!$A$2,0))))</f>
        <v>Chuck Magee</v>
      </c>
      <c r="W8204" s="28" t="str">
        <f>IFERROR(VLOOKUP(DATA[[#This Row],[Order ID]],Returns!$A:$B,2,0),"No")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28" t="str">
        <f>IF(M8205=People!$B$5,People!$A$5,IF(M8205=People!$B$4,People!$A$4,IF(M8205=People!$B$3,People!$A$3,IF(M8205=People!$B$2,People!$A$2,0))))</f>
        <v>Chuck Magee</v>
      </c>
      <c r="W8205" s="28" t="str">
        <f>IFERROR(VLOOKUP(DATA[[#This Row],[Order ID]],Returns!$A:$B,2,0),"No")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28" t="str">
        <f>IF(M8206=People!$B$5,People!$A$5,IF(M8206=People!$B$4,People!$A$4,IF(M8206=People!$B$3,People!$A$3,IF(M8206=People!$B$2,People!$A$2,0))))</f>
        <v>Chuck Magee</v>
      </c>
      <c r="W8206" s="28" t="str">
        <f>IFERROR(VLOOKUP(DATA[[#This Row],[Order ID]],Returns!$A:$B,2,0),"No")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8" t="str">
        <f>IF(M8207=People!$B$5,People!$A$5,IF(M8207=People!$B$4,People!$A$4,IF(M8207=People!$B$3,People!$A$3,IF(M8207=People!$B$2,People!$A$2,0))))</f>
        <v>Chuck Magee</v>
      </c>
      <c r="W8207" s="28" t="str">
        <f>IFERROR(VLOOKUP(DATA[[#This Row],[Order ID]],Returns!$A:$B,2,0),"No")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8" t="str">
        <f>IF(M8208=People!$B$5,People!$A$5,IF(M8208=People!$B$4,People!$A$4,IF(M8208=People!$B$3,People!$A$3,IF(M8208=People!$B$2,People!$A$2,0))))</f>
        <v>Cassandra Brandow</v>
      </c>
      <c r="W8208" s="28" t="str">
        <f>IFERROR(VLOOKUP(DATA[[#This Row],[Order ID]],Returns!$A:$B,2,0),"No")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8" t="str">
        <f>IF(M8209=People!$B$5,People!$A$5,IF(M8209=People!$B$4,People!$A$4,IF(M8209=People!$B$3,People!$A$3,IF(M8209=People!$B$2,People!$A$2,0))))</f>
        <v>Cassandra Brandow</v>
      </c>
      <c r="W8209" s="28" t="str">
        <f>IFERROR(VLOOKUP(DATA[[#This Row],[Order ID]],Returns!$A:$B,2,0),"No")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8" t="str">
        <f>IF(M8210=People!$B$5,People!$A$5,IF(M8210=People!$B$4,People!$A$4,IF(M8210=People!$B$3,People!$A$3,IF(M8210=People!$B$2,People!$A$2,0))))</f>
        <v>Cassandra Brandow</v>
      </c>
      <c r="W8210" s="28" t="str">
        <f>IFERROR(VLOOKUP(DATA[[#This Row],[Order ID]],Returns!$A:$B,2,0),"No")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8" t="str">
        <f>IF(M8211=People!$B$5,People!$A$5,IF(M8211=People!$B$4,People!$A$4,IF(M8211=People!$B$3,People!$A$3,IF(M8211=People!$B$2,People!$A$2,0))))</f>
        <v>Cassandra Brandow</v>
      </c>
      <c r="W8211" s="28" t="str">
        <f>IFERROR(VLOOKUP(DATA[[#This Row],[Order ID]],Returns!$A:$B,2,0),"No")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8" t="str">
        <f>IF(M8212=People!$B$5,People!$A$5,IF(M8212=People!$B$4,People!$A$4,IF(M8212=People!$B$3,People!$A$3,IF(M8212=People!$B$2,People!$A$2,0))))</f>
        <v>Cassandra Brandow</v>
      </c>
      <c r="W8212" s="28" t="str">
        <f>IFERROR(VLOOKUP(DATA[[#This Row],[Order ID]],Returns!$A:$B,2,0),"No")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8" t="str">
        <f>IF(M8213=People!$B$5,People!$A$5,IF(M8213=People!$B$4,People!$A$4,IF(M8213=People!$B$3,People!$A$3,IF(M8213=People!$B$2,People!$A$2,0))))</f>
        <v>Kelly Williams</v>
      </c>
      <c r="W8213" s="28" t="str">
        <f>IFERROR(VLOOKUP(DATA[[#This Row],[Order ID]],Returns!$A:$B,2,0),"No")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8" t="str">
        <f>IF(M8214=People!$B$5,People!$A$5,IF(M8214=People!$B$4,People!$A$4,IF(M8214=People!$B$3,People!$A$3,IF(M8214=People!$B$2,People!$A$2,0))))</f>
        <v>Kelly Williams</v>
      </c>
      <c r="W8214" s="28" t="str">
        <f>IFERROR(VLOOKUP(DATA[[#This Row],[Order ID]],Returns!$A:$B,2,0),"No")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8" t="str">
        <f>IF(M8215=People!$B$5,People!$A$5,IF(M8215=People!$B$4,People!$A$4,IF(M8215=People!$B$3,People!$A$3,IF(M8215=People!$B$2,People!$A$2,0))))</f>
        <v>Cassandra Brandow</v>
      </c>
      <c r="W8215" s="28" t="str">
        <f>IFERROR(VLOOKUP(DATA[[#This Row],[Order ID]],Returns!$A:$B,2,0),"No")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28" t="str">
        <f>IF(M8216=People!$B$5,People!$A$5,IF(M8216=People!$B$4,People!$A$4,IF(M8216=People!$B$3,People!$A$3,IF(M8216=People!$B$2,People!$A$2,0))))</f>
        <v>Cassandra Brandow</v>
      </c>
      <c r="W8216" s="28" t="str">
        <f>IFERROR(VLOOKUP(DATA[[#This Row],[Order ID]],Returns!$A:$B,2,0),"No")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8" t="str">
        <f>IF(M8217=People!$B$5,People!$A$5,IF(M8217=People!$B$4,People!$A$4,IF(M8217=People!$B$3,People!$A$3,IF(M8217=People!$B$2,People!$A$2,0))))</f>
        <v>Cassandra Brandow</v>
      </c>
      <c r="W8217" s="28" t="str">
        <f>IFERROR(VLOOKUP(DATA[[#This Row],[Order ID]],Returns!$A:$B,2,0),"No")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8" t="str">
        <f>IF(M8218=People!$B$5,People!$A$5,IF(M8218=People!$B$4,People!$A$4,IF(M8218=People!$B$3,People!$A$3,IF(M8218=People!$B$2,People!$A$2,0))))</f>
        <v>Cassandra Brandow</v>
      </c>
      <c r="W8218" s="28" t="str">
        <f>IFERROR(VLOOKUP(DATA[[#This Row],[Order ID]],Returns!$A:$B,2,0),"No")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8" t="str">
        <f>IF(M8219=People!$B$5,People!$A$5,IF(M8219=People!$B$4,People!$A$4,IF(M8219=People!$B$3,People!$A$3,IF(M8219=People!$B$2,People!$A$2,0))))</f>
        <v>Kelly Williams</v>
      </c>
      <c r="W8219" s="28" t="str">
        <f>IFERROR(VLOOKUP(DATA[[#This Row],[Order ID]],Returns!$A:$B,2,0),"No")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8" t="str">
        <f>IF(M8220=People!$B$5,People!$A$5,IF(M8220=People!$B$4,People!$A$4,IF(M8220=People!$B$3,People!$A$3,IF(M8220=People!$B$2,People!$A$2,0))))</f>
        <v>Kelly Williams</v>
      </c>
      <c r="W8220" s="28" t="str">
        <f>IFERROR(VLOOKUP(DATA[[#This Row],[Order ID]],Returns!$A:$B,2,0),"No")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8" t="str">
        <f>IF(M8221=People!$B$5,People!$A$5,IF(M8221=People!$B$4,People!$A$4,IF(M8221=People!$B$3,People!$A$3,IF(M8221=People!$B$2,People!$A$2,0))))</f>
        <v>Kelly Williams</v>
      </c>
      <c r="W8221" s="28" t="str">
        <f>IFERROR(VLOOKUP(DATA[[#This Row],[Order ID]],Returns!$A:$B,2,0),"No")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8" t="str">
        <f>IF(M8222=People!$B$5,People!$A$5,IF(M8222=People!$B$4,People!$A$4,IF(M8222=People!$B$3,People!$A$3,IF(M8222=People!$B$2,People!$A$2,0))))</f>
        <v>Kelly Williams</v>
      </c>
      <c r="W8222" s="28" t="str">
        <f>IFERROR(VLOOKUP(DATA[[#This Row],[Order ID]],Returns!$A:$B,2,0),"No")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8" t="str">
        <f>IF(M8223=People!$B$5,People!$A$5,IF(M8223=People!$B$4,People!$A$4,IF(M8223=People!$B$3,People!$A$3,IF(M8223=People!$B$2,People!$A$2,0))))</f>
        <v>Kelly Williams</v>
      </c>
      <c r="W8223" s="28" t="str">
        <f>IFERROR(VLOOKUP(DATA[[#This Row],[Order ID]],Returns!$A:$B,2,0),"No")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8" t="str">
        <f>IF(M8224=People!$B$5,People!$A$5,IF(M8224=People!$B$4,People!$A$4,IF(M8224=People!$B$3,People!$A$3,IF(M8224=People!$B$2,People!$A$2,0))))</f>
        <v>Kelly Williams</v>
      </c>
      <c r="W8224" s="28" t="str">
        <f>IFERROR(VLOOKUP(DATA[[#This Row],[Order ID]],Returns!$A:$B,2,0),"No")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28" t="str">
        <f>IF(M8225=People!$B$5,People!$A$5,IF(M8225=People!$B$4,People!$A$4,IF(M8225=People!$B$3,People!$A$3,IF(M8225=People!$B$2,People!$A$2,0))))</f>
        <v>Anna Andreadi</v>
      </c>
      <c r="W8225" s="28" t="str">
        <f>IFERROR(VLOOKUP(DATA[[#This Row],[Order ID]],Returns!$A:$B,2,0),"No")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28" t="str">
        <f>IF(M8226=People!$B$5,People!$A$5,IF(M8226=People!$B$4,People!$A$4,IF(M8226=People!$B$3,People!$A$3,IF(M8226=People!$B$2,People!$A$2,0))))</f>
        <v>Anna Andreadi</v>
      </c>
      <c r="W8226" s="28" t="str">
        <f>IFERROR(VLOOKUP(DATA[[#This Row],[Order ID]],Returns!$A:$B,2,0),"No")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28" t="str">
        <f>IF(M8227=People!$B$5,People!$A$5,IF(M8227=People!$B$4,People!$A$4,IF(M8227=People!$B$3,People!$A$3,IF(M8227=People!$B$2,People!$A$2,0))))</f>
        <v>Chuck Magee</v>
      </c>
      <c r="W8227" s="28" t="str">
        <f>IFERROR(VLOOKUP(DATA[[#This Row],[Order ID]],Returns!$A:$B,2,0),"No")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28" t="str">
        <f>IF(M8228=People!$B$5,People!$A$5,IF(M8228=People!$B$4,People!$A$4,IF(M8228=People!$B$3,People!$A$3,IF(M8228=People!$B$2,People!$A$2,0))))</f>
        <v>Chuck Magee</v>
      </c>
      <c r="W8228" s="28" t="str">
        <f>IFERROR(VLOOKUP(DATA[[#This Row],[Order ID]],Returns!$A:$B,2,0),"No")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28" t="str">
        <f>IF(M8229=People!$B$5,People!$A$5,IF(M8229=People!$B$4,People!$A$4,IF(M8229=People!$B$3,People!$A$3,IF(M8229=People!$B$2,People!$A$2,0))))</f>
        <v>Chuck Magee</v>
      </c>
      <c r="W8229" s="28" t="str">
        <f>IFERROR(VLOOKUP(DATA[[#This Row],[Order ID]],Returns!$A:$B,2,0),"No")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28" t="str">
        <f>IF(M8230=People!$B$5,People!$A$5,IF(M8230=People!$B$4,People!$A$4,IF(M8230=People!$B$3,People!$A$3,IF(M8230=People!$B$2,People!$A$2,0))))</f>
        <v>Chuck Magee</v>
      </c>
      <c r="W8230" s="28" t="str">
        <f>IFERROR(VLOOKUP(DATA[[#This Row],[Order ID]],Returns!$A:$B,2,0),"No")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28" t="str">
        <f>IF(M8231=People!$B$5,People!$A$5,IF(M8231=People!$B$4,People!$A$4,IF(M8231=People!$B$3,People!$A$3,IF(M8231=People!$B$2,People!$A$2,0))))</f>
        <v>Chuck Magee</v>
      </c>
      <c r="W8231" s="28" t="str">
        <f>IFERROR(VLOOKUP(DATA[[#This Row],[Order ID]],Returns!$A:$B,2,0),"No")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28" t="str">
        <f>IF(M8232=People!$B$5,People!$A$5,IF(M8232=People!$B$4,People!$A$4,IF(M8232=People!$B$3,People!$A$3,IF(M8232=People!$B$2,People!$A$2,0))))</f>
        <v>Cassandra Brandow</v>
      </c>
      <c r="W8232" s="28" t="str">
        <f>IFERROR(VLOOKUP(DATA[[#This Row],[Order ID]],Returns!$A:$B,2,0),"No")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8" t="str">
        <f>IF(M8233=People!$B$5,People!$A$5,IF(M8233=People!$B$4,People!$A$4,IF(M8233=People!$B$3,People!$A$3,IF(M8233=People!$B$2,People!$A$2,0))))</f>
        <v>Cassandra Brandow</v>
      </c>
      <c r="W8233" s="28" t="str">
        <f>IFERROR(VLOOKUP(DATA[[#This Row],[Order ID]],Returns!$A:$B,2,0),"No")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28" t="str">
        <f>IF(M8234=People!$B$5,People!$A$5,IF(M8234=People!$B$4,People!$A$4,IF(M8234=People!$B$3,People!$A$3,IF(M8234=People!$B$2,People!$A$2,0))))</f>
        <v>Anna Andreadi</v>
      </c>
      <c r="W8234" s="28" t="str">
        <f>IFERROR(VLOOKUP(DATA[[#This Row],[Order ID]],Returns!$A:$B,2,0),"No")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28" t="str">
        <f>IF(M8235=People!$B$5,People!$A$5,IF(M8235=People!$B$4,People!$A$4,IF(M8235=People!$B$3,People!$A$3,IF(M8235=People!$B$2,People!$A$2,0))))</f>
        <v>Anna Andreadi</v>
      </c>
      <c r="W8235" s="28" t="str">
        <f>IFERROR(VLOOKUP(DATA[[#This Row],[Order ID]],Returns!$A:$B,2,0),"No")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8" t="str">
        <f>IF(M8236=People!$B$5,People!$A$5,IF(M8236=People!$B$4,People!$A$4,IF(M8236=People!$B$3,People!$A$3,IF(M8236=People!$B$2,People!$A$2,0))))</f>
        <v>Cassandra Brandow</v>
      </c>
      <c r="W8236" s="28" t="str">
        <f>IFERROR(VLOOKUP(DATA[[#This Row],[Order ID]],Returns!$A:$B,2,0),"No")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8" t="str">
        <f>IF(M8237=People!$B$5,People!$A$5,IF(M8237=People!$B$4,People!$A$4,IF(M8237=People!$B$3,People!$A$3,IF(M8237=People!$B$2,People!$A$2,0))))</f>
        <v>Cassandra Brandow</v>
      </c>
      <c r="W8237" s="28" t="str">
        <f>IFERROR(VLOOKUP(DATA[[#This Row],[Order ID]],Returns!$A:$B,2,0),"No")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28" t="str">
        <f>IF(M8238=People!$B$5,People!$A$5,IF(M8238=People!$B$4,People!$A$4,IF(M8238=People!$B$3,People!$A$3,IF(M8238=People!$B$2,People!$A$2,0))))</f>
        <v>Cassandra Brandow</v>
      </c>
      <c r="W8238" s="28" t="str">
        <f>IFERROR(VLOOKUP(DATA[[#This Row],[Order ID]],Returns!$A:$B,2,0),"No")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8" t="str">
        <f>IF(M8239=People!$B$5,People!$A$5,IF(M8239=People!$B$4,People!$A$4,IF(M8239=People!$B$3,People!$A$3,IF(M8239=People!$B$2,People!$A$2,0))))</f>
        <v>Cassandra Brandow</v>
      </c>
      <c r="W8239" s="28" t="str">
        <f>IFERROR(VLOOKUP(DATA[[#This Row],[Order ID]],Returns!$A:$B,2,0),"No")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8" t="str">
        <f>IF(M8240=People!$B$5,People!$A$5,IF(M8240=People!$B$4,People!$A$4,IF(M8240=People!$B$3,People!$A$3,IF(M8240=People!$B$2,People!$A$2,0))))</f>
        <v>Cassandra Brandow</v>
      </c>
      <c r="W8240" s="28" t="str">
        <f>IFERROR(VLOOKUP(DATA[[#This Row],[Order ID]],Returns!$A:$B,2,0),"No")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8" t="str">
        <f>IF(M8241=People!$B$5,People!$A$5,IF(M8241=People!$B$4,People!$A$4,IF(M8241=People!$B$3,People!$A$3,IF(M8241=People!$B$2,People!$A$2,0))))</f>
        <v>Cassandra Brandow</v>
      </c>
      <c r="W8241" s="28" t="str">
        <f>IFERROR(VLOOKUP(DATA[[#This Row],[Order ID]],Returns!$A:$B,2,0),"No")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8" t="str">
        <f>IF(M8242=People!$B$5,People!$A$5,IF(M8242=People!$B$4,People!$A$4,IF(M8242=People!$B$3,People!$A$3,IF(M8242=People!$B$2,People!$A$2,0))))</f>
        <v>Cassandra Brandow</v>
      </c>
      <c r="W8242" s="28" t="str">
        <f>IFERROR(VLOOKUP(DATA[[#This Row],[Order ID]],Returns!$A:$B,2,0),"No")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28" t="str">
        <f>IF(M8243=People!$B$5,People!$A$5,IF(M8243=People!$B$4,People!$A$4,IF(M8243=People!$B$3,People!$A$3,IF(M8243=People!$B$2,People!$A$2,0))))</f>
        <v>Chuck Magee</v>
      </c>
      <c r="W8243" s="28" t="str">
        <f>IFERROR(VLOOKUP(DATA[[#This Row],[Order ID]],Returns!$A:$B,2,0),"No")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28" t="str">
        <f>IF(M8244=People!$B$5,People!$A$5,IF(M8244=People!$B$4,People!$A$4,IF(M8244=People!$B$3,People!$A$3,IF(M8244=People!$B$2,People!$A$2,0))))</f>
        <v>Chuck Magee</v>
      </c>
      <c r="W8244" s="28" t="str">
        <f>IFERROR(VLOOKUP(DATA[[#This Row],[Order ID]],Returns!$A:$B,2,0),"No")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8" t="str">
        <f>IF(M8245=People!$B$5,People!$A$5,IF(M8245=People!$B$4,People!$A$4,IF(M8245=People!$B$3,People!$A$3,IF(M8245=People!$B$2,People!$A$2,0))))</f>
        <v>Anna Andreadi</v>
      </c>
      <c r="W8245" s="28" t="str">
        <f>IFERROR(VLOOKUP(DATA[[#This Row],[Order ID]],Returns!$A:$B,2,0),"No")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28" t="str">
        <f>IF(M8246=People!$B$5,People!$A$5,IF(M8246=People!$B$4,People!$A$4,IF(M8246=People!$B$3,People!$A$3,IF(M8246=People!$B$2,People!$A$2,0))))</f>
        <v>Anna Andreadi</v>
      </c>
      <c r="W8246" s="28" t="str">
        <f>IFERROR(VLOOKUP(DATA[[#This Row],[Order ID]],Returns!$A:$B,2,0),"No")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8" t="str">
        <f>IF(M8247=People!$B$5,People!$A$5,IF(M8247=People!$B$4,People!$A$4,IF(M8247=People!$B$3,People!$A$3,IF(M8247=People!$B$2,People!$A$2,0))))</f>
        <v>Cassandra Brandow</v>
      </c>
      <c r="W8247" s="28" t="str">
        <f>IFERROR(VLOOKUP(DATA[[#This Row],[Order ID]],Returns!$A:$B,2,0),"No")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8" t="str">
        <f>IF(M8248=People!$B$5,People!$A$5,IF(M8248=People!$B$4,People!$A$4,IF(M8248=People!$B$3,People!$A$3,IF(M8248=People!$B$2,People!$A$2,0))))</f>
        <v>Kelly Williams</v>
      </c>
      <c r="W8248" s="28" t="str">
        <f>IFERROR(VLOOKUP(DATA[[#This Row],[Order ID]],Returns!$A:$B,2,0),"No")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8" t="str">
        <f>IF(M8249=People!$B$5,People!$A$5,IF(M8249=People!$B$4,People!$A$4,IF(M8249=People!$B$3,People!$A$3,IF(M8249=People!$B$2,People!$A$2,0))))</f>
        <v>Kelly Williams</v>
      </c>
      <c r="W8249" s="28" t="str">
        <f>IFERROR(VLOOKUP(DATA[[#This Row],[Order ID]],Returns!$A:$B,2,0),"No")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8" t="str">
        <f>IF(M8250=People!$B$5,People!$A$5,IF(M8250=People!$B$4,People!$A$4,IF(M8250=People!$B$3,People!$A$3,IF(M8250=People!$B$2,People!$A$2,0))))</f>
        <v>Chuck Magee</v>
      </c>
      <c r="W8250" s="28" t="str">
        <f>IFERROR(VLOOKUP(DATA[[#This Row],[Order ID]],Returns!$A:$B,2,0),"No")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8" t="str">
        <f>IF(M8251=People!$B$5,People!$A$5,IF(M8251=People!$B$4,People!$A$4,IF(M8251=People!$B$3,People!$A$3,IF(M8251=People!$B$2,People!$A$2,0))))</f>
        <v>Kelly Williams</v>
      </c>
      <c r="W8251" s="28" t="str">
        <f>IFERROR(VLOOKUP(DATA[[#This Row],[Order ID]],Returns!$A:$B,2,0),"No")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8" t="str">
        <f>IF(M8252=People!$B$5,People!$A$5,IF(M8252=People!$B$4,People!$A$4,IF(M8252=People!$B$3,People!$A$3,IF(M8252=People!$B$2,People!$A$2,0))))</f>
        <v>Kelly Williams</v>
      </c>
      <c r="W8252" s="28" t="str">
        <f>IFERROR(VLOOKUP(DATA[[#This Row],[Order ID]],Returns!$A:$B,2,0),"No")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8" t="str">
        <f>IF(M8253=People!$B$5,People!$A$5,IF(M8253=People!$B$4,People!$A$4,IF(M8253=People!$B$3,People!$A$3,IF(M8253=People!$B$2,People!$A$2,0))))</f>
        <v>Kelly Williams</v>
      </c>
      <c r="W8253" s="28" t="str">
        <f>IFERROR(VLOOKUP(DATA[[#This Row],[Order ID]],Returns!$A:$B,2,0),"No")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8" t="str">
        <f>IF(M8254=People!$B$5,People!$A$5,IF(M8254=People!$B$4,People!$A$4,IF(M8254=People!$B$3,People!$A$3,IF(M8254=People!$B$2,People!$A$2,0))))</f>
        <v>Kelly Williams</v>
      </c>
      <c r="W8254" s="28" t="str">
        <f>IFERROR(VLOOKUP(DATA[[#This Row],[Order ID]],Returns!$A:$B,2,0),"No")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28" t="str">
        <f>IF(M8255=People!$B$5,People!$A$5,IF(M8255=People!$B$4,People!$A$4,IF(M8255=People!$B$3,People!$A$3,IF(M8255=People!$B$2,People!$A$2,0))))</f>
        <v>Anna Andreadi</v>
      </c>
      <c r="W8255" s="28" t="str">
        <f>IFERROR(VLOOKUP(DATA[[#This Row],[Order ID]],Returns!$A:$B,2,0),"No")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28" t="str">
        <f>IF(M8256=People!$B$5,People!$A$5,IF(M8256=People!$B$4,People!$A$4,IF(M8256=People!$B$3,People!$A$3,IF(M8256=People!$B$2,People!$A$2,0))))</f>
        <v>Anna Andreadi</v>
      </c>
      <c r="W8256" s="28" t="str">
        <f>IFERROR(VLOOKUP(DATA[[#This Row],[Order ID]],Returns!$A:$B,2,0),"No")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8" t="str">
        <f>IF(M8257=People!$B$5,People!$A$5,IF(M8257=People!$B$4,People!$A$4,IF(M8257=People!$B$3,People!$A$3,IF(M8257=People!$B$2,People!$A$2,0))))</f>
        <v>Anna Andreadi</v>
      </c>
      <c r="W8257" s="28" t="str">
        <f>IFERROR(VLOOKUP(DATA[[#This Row],[Order ID]],Returns!$A:$B,2,0),"No")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28" t="str">
        <f>IF(M8258=People!$B$5,People!$A$5,IF(M8258=People!$B$4,People!$A$4,IF(M8258=People!$B$3,People!$A$3,IF(M8258=People!$B$2,People!$A$2,0))))</f>
        <v>Anna Andreadi</v>
      </c>
      <c r="W8258" s="28" t="str">
        <f>IFERROR(VLOOKUP(DATA[[#This Row],[Order ID]],Returns!$A:$B,2,0),"No")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8" t="str">
        <f>IF(M8259=People!$B$5,People!$A$5,IF(M8259=People!$B$4,People!$A$4,IF(M8259=People!$B$3,People!$A$3,IF(M8259=People!$B$2,People!$A$2,0))))</f>
        <v>Anna Andreadi</v>
      </c>
      <c r="W8259" s="28" t="str">
        <f>IFERROR(VLOOKUP(DATA[[#This Row],[Order ID]],Returns!$A:$B,2,0),"No")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8" t="str">
        <f>IF(M8260=People!$B$5,People!$A$5,IF(M8260=People!$B$4,People!$A$4,IF(M8260=People!$B$3,People!$A$3,IF(M8260=People!$B$2,People!$A$2,0))))</f>
        <v>Anna Andreadi</v>
      </c>
      <c r="W8260" s="28" t="str">
        <f>IFERROR(VLOOKUP(DATA[[#This Row],[Order ID]],Returns!$A:$B,2,0),"No")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28" t="str">
        <f>IF(M8261=People!$B$5,People!$A$5,IF(M8261=People!$B$4,People!$A$4,IF(M8261=People!$B$3,People!$A$3,IF(M8261=People!$B$2,People!$A$2,0))))</f>
        <v>Kelly Williams</v>
      </c>
      <c r="W8261" s="28" t="str">
        <f>IFERROR(VLOOKUP(DATA[[#This Row],[Order ID]],Returns!$A:$B,2,0),"No")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28" t="str">
        <f>IF(M8262=People!$B$5,People!$A$5,IF(M8262=People!$B$4,People!$A$4,IF(M8262=People!$B$3,People!$A$3,IF(M8262=People!$B$2,People!$A$2,0))))</f>
        <v>Kelly Williams</v>
      </c>
      <c r="W8262" s="28" t="str">
        <f>IFERROR(VLOOKUP(DATA[[#This Row],[Order ID]],Returns!$A:$B,2,0),"No")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28" t="str">
        <f>IF(M8263=People!$B$5,People!$A$5,IF(M8263=People!$B$4,People!$A$4,IF(M8263=People!$B$3,People!$A$3,IF(M8263=People!$B$2,People!$A$2,0))))</f>
        <v>Kelly Williams</v>
      </c>
      <c r="W8263" s="28" t="str">
        <f>IFERROR(VLOOKUP(DATA[[#This Row],[Order ID]],Returns!$A:$B,2,0),"No")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8" t="str">
        <f>IF(M8264=People!$B$5,People!$A$5,IF(M8264=People!$B$4,People!$A$4,IF(M8264=People!$B$3,People!$A$3,IF(M8264=People!$B$2,People!$A$2,0))))</f>
        <v>Cassandra Brandow</v>
      </c>
      <c r="W8264" s="28" t="str">
        <f>IFERROR(VLOOKUP(DATA[[#This Row],[Order ID]],Returns!$A:$B,2,0),"No")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8" t="str">
        <f>IF(M8265=People!$B$5,People!$A$5,IF(M8265=People!$B$4,People!$A$4,IF(M8265=People!$B$3,People!$A$3,IF(M8265=People!$B$2,People!$A$2,0))))</f>
        <v>Cassandra Brandow</v>
      </c>
      <c r="W8265" s="28" t="str">
        <f>IFERROR(VLOOKUP(DATA[[#This Row],[Order ID]],Returns!$A:$B,2,0),"No")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28" t="str">
        <f>IF(M8266=People!$B$5,People!$A$5,IF(M8266=People!$B$4,People!$A$4,IF(M8266=People!$B$3,People!$A$3,IF(M8266=People!$B$2,People!$A$2,0))))</f>
        <v>Chuck Magee</v>
      </c>
      <c r="W8266" s="28" t="str">
        <f>IFERROR(VLOOKUP(DATA[[#This Row],[Order ID]],Returns!$A:$B,2,0),"No")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28" t="str">
        <f>IF(M8267=People!$B$5,People!$A$5,IF(M8267=People!$B$4,People!$A$4,IF(M8267=People!$B$3,People!$A$3,IF(M8267=People!$B$2,People!$A$2,0))))</f>
        <v>Chuck Magee</v>
      </c>
      <c r="W8267" s="28" t="str">
        <f>IFERROR(VLOOKUP(DATA[[#This Row],[Order ID]],Returns!$A:$B,2,0),"No")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28" t="str">
        <f>IF(M8268=People!$B$5,People!$A$5,IF(M8268=People!$B$4,People!$A$4,IF(M8268=People!$B$3,People!$A$3,IF(M8268=People!$B$2,People!$A$2,0))))</f>
        <v>Chuck Magee</v>
      </c>
      <c r="W8268" s="28" t="str">
        <f>IFERROR(VLOOKUP(DATA[[#This Row],[Order ID]],Returns!$A:$B,2,0),"No")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8" t="str">
        <f>IF(M8269=People!$B$5,People!$A$5,IF(M8269=People!$B$4,People!$A$4,IF(M8269=People!$B$3,People!$A$3,IF(M8269=People!$B$2,People!$A$2,0))))</f>
        <v>Kelly Williams</v>
      </c>
      <c r="W8269" s="28" t="str">
        <f>IFERROR(VLOOKUP(DATA[[#This Row],[Order ID]],Returns!$A:$B,2,0),"No")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8" t="str">
        <f>IF(M8270=People!$B$5,People!$A$5,IF(M8270=People!$B$4,People!$A$4,IF(M8270=People!$B$3,People!$A$3,IF(M8270=People!$B$2,People!$A$2,0))))</f>
        <v>Kelly Williams</v>
      </c>
      <c r="W8270" s="28" t="str">
        <f>IFERROR(VLOOKUP(DATA[[#This Row],[Order ID]],Returns!$A:$B,2,0),"No")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8" t="str">
        <f>IF(M8271=People!$B$5,People!$A$5,IF(M8271=People!$B$4,People!$A$4,IF(M8271=People!$B$3,People!$A$3,IF(M8271=People!$B$2,People!$A$2,0))))</f>
        <v>Kelly Williams</v>
      </c>
      <c r="W8271" s="28" t="str">
        <f>IFERROR(VLOOKUP(DATA[[#This Row],[Order ID]],Returns!$A:$B,2,0),"No")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8" t="str">
        <f>IF(M8272=People!$B$5,People!$A$5,IF(M8272=People!$B$4,People!$A$4,IF(M8272=People!$B$3,People!$A$3,IF(M8272=People!$B$2,People!$A$2,0))))</f>
        <v>Kelly Williams</v>
      </c>
      <c r="W8272" s="28" t="str">
        <f>IFERROR(VLOOKUP(DATA[[#This Row],[Order ID]],Returns!$A:$B,2,0),"No")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8" t="str">
        <f>IF(M8273=People!$B$5,People!$A$5,IF(M8273=People!$B$4,People!$A$4,IF(M8273=People!$B$3,People!$A$3,IF(M8273=People!$B$2,People!$A$2,0))))</f>
        <v>Chuck Magee</v>
      </c>
      <c r="W8273" s="28" t="str">
        <f>IFERROR(VLOOKUP(DATA[[#This Row],[Order ID]],Returns!$A:$B,2,0),"No")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8" t="str">
        <f>IF(M8274=People!$B$5,People!$A$5,IF(M8274=People!$B$4,People!$A$4,IF(M8274=People!$B$3,People!$A$3,IF(M8274=People!$B$2,People!$A$2,0))))</f>
        <v>Anna Andreadi</v>
      </c>
      <c r="W8274" s="28" t="str">
        <f>IFERROR(VLOOKUP(DATA[[#This Row],[Order ID]],Returns!$A:$B,2,0),"No")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8" t="str">
        <f>IF(M8275=People!$B$5,People!$A$5,IF(M8275=People!$B$4,People!$A$4,IF(M8275=People!$B$3,People!$A$3,IF(M8275=People!$B$2,People!$A$2,0))))</f>
        <v>Chuck Magee</v>
      </c>
      <c r="W8275" s="28" t="str">
        <f>IFERROR(VLOOKUP(DATA[[#This Row],[Order ID]],Returns!$A:$B,2,0),"No")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28" t="str">
        <f>IF(M8276=People!$B$5,People!$A$5,IF(M8276=People!$B$4,People!$A$4,IF(M8276=People!$B$3,People!$A$3,IF(M8276=People!$B$2,People!$A$2,0))))</f>
        <v>Chuck Magee</v>
      </c>
      <c r="W8276" s="28" t="str">
        <f>IFERROR(VLOOKUP(DATA[[#This Row],[Order ID]],Returns!$A:$B,2,0),"No")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8" t="str">
        <f>IF(M8277=People!$B$5,People!$A$5,IF(M8277=People!$B$4,People!$A$4,IF(M8277=People!$B$3,People!$A$3,IF(M8277=People!$B$2,People!$A$2,0))))</f>
        <v>Chuck Magee</v>
      </c>
      <c r="W8277" s="28" t="str">
        <f>IFERROR(VLOOKUP(DATA[[#This Row],[Order ID]],Returns!$A:$B,2,0),"No")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28" t="str">
        <f>IF(M8278=People!$B$5,People!$A$5,IF(M8278=People!$B$4,People!$A$4,IF(M8278=People!$B$3,People!$A$3,IF(M8278=People!$B$2,People!$A$2,0))))</f>
        <v>Cassandra Brandow</v>
      </c>
      <c r="W8278" s="28" t="str">
        <f>IFERROR(VLOOKUP(DATA[[#This Row],[Order ID]],Returns!$A:$B,2,0),"No")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8" t="str">
        <f>IF(M8279=People!$B$5,People!$A$5,IF(M8279=People!$B$4,People!$A$4,IF(M8279=People!$B$3,People!$A$3,IF(M8279=People!$B$2,People!$A$2,0))))</f>
        <v>Cassandra Brandow</v>
      </c>
      <c r="W8279" s="28" t="str">
        <f>IFERROR(VLOOKUP(DATA[[#This Row],[Order ID]],Returns!$A:$B,2,0),"No")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8" t="str">
        <f>IF(M8280=People!$B$5,People!$A$5,IF(M8280=People!$B$4,People!$A$4,IF(M8280=People!$B$3,People!$A$3,IF(M8280=People!$B$2,People!$A$2,0))))</f>
        <v>Cassandra Brandow</v>
      </c>
      <c r="W8280" s="28" t="str">
        <f>IFERROR(VLOOKUP(DATA[[#This Row],[Order ID]],Returns!$A:$B,2,0),"No")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8" t="str">
        <f>IF(M8281=People!$B$5,People!$A$5,IF(M8281=People!$B$4,People!$A$4,IF(M8281=People!$B$3,People!$A$3,IF(M8281=People!$B$2,People!$A$2,0))))</f>
        <v>Cassandra Brandow</v>
      </c>
      <c r="W8281" s="28" t="str">
        <f>IFERROR(VLOOKUP(DATA[[#This Row],[Order ID]],Returns!$A:$B,2,0),"No")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8" t="str">
        <f>IF(M8282=People!$B$5,People!$A$5,IF(M8282=People!$B$4,People!$A$4,IF(M8282=People!$B$3,People!$A$3,IF(M8282=People!$B$2,People!$A$2,0))))</f>
        <v>Cassandra Brandow</v>
      </c>
      <c r="W8282" s="28" t="str">
        <f>IFERROR(VLOOKUP(DATA[[#This Row],[Order ID]],Returns!$A:$B,2,0),"No")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28" t="str">
        <f>IF(M8283=People!$B$5,People!$A$5,IF(M8283=People!$B$4,People!$A$4,IF(M8283=People!$B$3,People!$A$3,IF(M8283=People!$B$2,People!$A$2,0))))</f>
        <v>Cassandra Brandow</v>
      </c>
      <c r="W8283" s="28" t="str">
        <f>IFERROR(VLOOKUP(DATA[[#This Row],[Order ID]],Returns!$A:$B,2,0),"No")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28" t="str">
        <f>IF(M8284=People!$B$5,People!$A$5,IF(M8284=People!$B$4,People!$A$4,IF(M8284=People!$B$3,People!$A$3,IF(M8284=People!$B$2,People!$A$2,0))))</f>
        <v>Kelly Williams</v>
      </c>
      <c r="W8284" s="28" t="str">
        <f>IFERROR(VLOOKUP(DATA[[#This Row],[Order ID]],Returns!$A:$B,2,0),"No")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8" t="str">
        <f>IF(M8285=People!$B$5,People!$A$5,IF(M8285=People!$B$4,People!$A$4,IF(M8285=People!$B$3,People!$A$3,IF(M8285=People!$B$2,People!$A$2,0))))</f>
        <v>Kelly Williams</v>
      </c>
      <c r="W8285" s="28" t="str">
        <f>IFERROR(VLOOKUP(DATA[[#This Row],[Order ID]],Returns!$A:$B,2,0),"No")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8" t="str">
        <f>IF(M8286=People!$B$5,People!$A$5,IF(M8286=People!$B$4,People!$A$4,IF(M8286=People!$B$3,People!$A$3,IF(M8286=People!$B$2,People!$A$2,0))))</f>
        <v>Kelly Williams</v>
      </c>
      <c r="W8286" s="28" t="str">
        <f>IFERROR(VLOOKUP(DATA[[#This Row],[Order ID]],Returns!$A:$B,2,0),"No")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8" t="str">
        <f>IF(M8287=People!$B$5,People!$A$5,IF(M8287=People!$B$4,People!$A$4,IF(M8287=People!$B$3,People!$A$3,IF(M8287=People!$B$2,People!$A$2,0))))</f>
        <v>Kelly Williams</v>
      </c>
      <c r="W8287" s="28" t="str">
        <f>IFERROR(VLOOKUP(DATA[[#This Row],[Order ID]],Returns!$A:$B,2,0),"No")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8" t="str">
        <f>IF(M8288=People!$B$5,People!$A$5,IF(M8288=People!$B$4,People!$A$4,IF(M8288=People!$B$3,People!$A$3,IF(M8288=People!$B$2,People!$A$2,0))))</f>
        <v>Cassandra Brandow</v>
      </c>
      <c r="W8288" s="28" t="str">
        <f>IFERROR(VLOOKUP(DATA[[#This Row],[Order ID]],Returns!$A:$B,2,0),"No")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28" t="str">
        <f>IF(M8289=People!$B$5,People!$A$5,IF(M8289=People!$B$4,People!$A$4,IF(M8289=People!$B$3,People!$A$3,IF(M8289=People!$B$2,People!$A$2,0))))</f>
        <v>Cassandra Brandow</v>
      </c>
      <c r="W8289" s="28" t="str">
        <f>IFERROR(VLOOKUP(DATA[[#This Row],[Order ID]],Returns!$A:$B,2,0),"No")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8" t="str">
        <f>IF(M8290=People!$B$5,People!$A$5,IF(M8290=People!$B$4,People!$A$4,IF(M8290=People!$B$3,People!$A$3,IF(M8290=People!$B$2,People!$A$2,0))))</f>
        <v>Cassandra Brandow</v>
      </c>
      <c r="W8290" s="28" t="str">
        <f>IFERROR(VLOOKUP(DATA[[#This Row],[Order ID]],Returns!$A:$B,2,0),"No")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8" t="str">
        <f>IF(M8291=People!$B$5,People!$A$5,IF(M8291=People!$B$4,People!$A$4,IF(M8291=People!$B$3,People!$A$3,IF(M8291=People!$B$2,People!$A$2,0))))</f>
        <v>Cassandra Brandow</v>
      </c>
      <c r="W8291" s="28" t="str">
        <f>IFERROR(VLOOKUP(DATA[[#This Row],[Order ID]],Returns!$A:$B,2,0),"No")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8" t="str">
        <f>IF(M8292=People!$B$5,People!$A$5,IF(M8292=People!$B$4,People!$A$4,IF(M8292=People!$B$3,People!$A$3,IF(M8292=People!$B$2,People!$A$2,0))))</f>
        <v>Cassandra Brandow</v>
      </c>
      <c r="W8292" s="28" t="str">
        <f>IFERROR(VLOOKUP(DATA[[#This Row],[Order ID]],Returns!$A:$B,2,0),"No")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28" t="str">
        <f>IF(M8293=People!$B$5,People!$A$5,IF(M8293=People!$B$4,People!$A$4,IF(M8293=People!$B$3,People!$A$3,IF(M8293=People!$B$2,People!$A$2,0))))</f>
        <v>Cassandra Brandow</v>
      </c>
      <c r="W8293" s="28" t="str">
        <f>IFERROR(VLOOKUP(DATA[[#This Row],[Order ID]],Returns!$A:$B,2,0),"No")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8" t="str">
        <f>IF(M8294=People!$B$5,People!$A$5,IF(M8294=People!$B$4,People!$A$4,IF(M8294=People!$B$3,People!$A$3,IF(M8294=People!$B$2,People!$A$2,0))))</f>
        <v>Chuck Magee</v>
      </c>
      <c r="W8294" s="28" t="str">
        <f>IFERROR(VLOOKUP(DATA[[#This Row],[Order ID]],Returns!$A:$B,2,0),"No")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8" t="str">
        <f>IF(M8295=People!$B$5,People!$A$5,IF(M8295=People!$B$4,People!$A$4,IF(M8295=People!$B$3,People!$A$3,IF(M8295=People!$B$2,People!$A$2,0))))</f>
        <v>Anna Andreadi</v>
      </c>
      <c r="W8295" s="28" t="str">
        <f>IFERROR(VLOOKUP(DATA[[#This Row],[Order ID]],Returns!$A:$B,2,0),"No")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8" t="str">
        <f>IF(M8296=People!$B$5,People!$A$5,IF(M8296=People!$B$4,People!$A$4,IF(M8296=People!$B$3,People!$A$3,IF(M8296=People!$B$2,People!$A$2,0))))</f>
        <v>Chuck Magee</v>
      </c>
      <c r="W8296" s="28" t="str">
        <f>IFERROR(VLOOKUP(DATA[[#This Row],[Order ID]],Returns!$A:$B,2,0),"No")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28" t="str">
        <f>IF(M8297=People!$B$5,People!$A$5,IF(M8297=People!$B$4,People!$A$4,IF(M8297=People!$B$3,People!$A$3,IF(M8297=People!$B$2,People!$A$2,0))))</f>
        <v>Cassandra Brandow</v>
      </c>
      <c r="W8297" s="28" t="str">
        <f>IFERROR(VLOOKUP(DATA[[#This Row],[Order ID]],Returns!$A:$B,2,0),"No")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28" t="str">
        <f>IF(M8298=People!$B$5,People!$A$5,IF(M8298=People!$B$4,People!$A$4,IF(M8298=People!$B$3,People!$A$3,IF(M8298=People!$B$2,People!$A$2,0))))</f>
        <v>Cassandra Brandow</v>
      </c>
      <c r="W8298" s="28" t="str">
        <f>IFERROR(VLOOKUP(DATA[[#This Row],[Order ID]],Returns!$A:$B,2,0),"No")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8" t="str">
        <f>IF(M8299=People!$B$5,People!$A$5,IF(M8299=People!$B$4,People!$A$4,IF(M8299=People!$B$3,People!$A$3,IF(M8299=People!$B$2,People!$A$2,0))))</f>
        <v>Cassandra Brandow</v>
      </c>
      <c r="W8299" s="28" t="str">
        <f>IFERROR(VLOOKUP(DATA[[#This Row],[Order ID]],Returns!$A:$B,2,0),"No")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8" t="str">
        <f>IF(M8300=People!$B$5,People!$A$5,IF(M8300=People!$B$4,People!$A$4,IF(M8300=People!$B$3,People!$A$3,IF(M8300=People!$B$2,People!$A$2,0))))</f>
        <v>Cassandra Brandow</v>
      </c>
      <c r="W8300" s="28" t="str">
        <f>IFERROR(VLOOKUP(DATA[[#This Row],[Order ID]],Returns!$A:$B,2,0),"No")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28" t="str">
        <f>IF(M8301=People!$B$5,People!$A$5,IF(M8301=People!$B$4,People!$A$4,IF(M8301=People!$B$3,People!$A$3,IF(M8301=People!$B$2,People!$A$2,0))))</f>
        <v>Anna Andreadi</v>
      </c>
      <c r="W8301" s="28" t="str">
        <f>IFERROR(VLOOKUP(DATA[[#This Row],[Order ID]],Returns!$A:$B,2,0),"No")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28" t="str">
        <f>IF(M8302=People!$B$5,People!$A$5,IF(M8302=People!$B$4,People!$A$4,IF(M8302=People!$B$3,People!$A$3,IF(M8302=People!$B$2,People!$A$2,0))))</f>
        <v>Kelly Williams</v>
      </c>
      <c r="W8302" s="28" t="str">
        <f>IFERROR(VLOOKUP(DATA[[#This Row],[Order ID]],Returns!$A:$B,2,0),"No")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28" t="str">
        <f>IF(M8303=People!$B$5,People!$A$5,IF(M8303=People!$B$4,People!$A$4,IF(M8303=People!$B$3,People!$A$3,IF(M8303=People!$B$2,People!$A$2,0))))</f>
        <v>Anna Andreadi</v>
      </c>
      <c r="W8303" s="28" t="str">
        <f>IFERROR(VLOOKUP(DATA[[#This Row],[Order ID]],Returns!$A:$B,2,0),"No")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8" t="str">
        <f>IF(M8304=People!$B$5,People!$A$5,IF(M8304=People!$B$4,People!$A$4,IF(M8304=People!$B$3,People!$A$3,IF(M8304=People!$B$2,People!$A$2,0))))</f>
        <v>Anna Andreadi</v>
      </c>
      <c r="W8304" s="28" t="str">
        <f>IFERROR(VLOOKUP(DATA[[#This Row],[Order ID]],Returns!$A:$B,2,0),"No")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8" t="str">
        <f>IF(M8305=People!$B$5,People!$A$5,IF(M8305=People!$B$4,People!$A$4,IF(M8305=People!$B$3,People!$A$3,IF(M8305=People!$B$2,People!$A$2,0))))</f>
        <v>Anna Andreadi</v>
      </c>
      <c r="W8305" s="28" t="str">
        <f>IFERROR(VLOOKUP(DATA[[#This Row],[Order ID]],Returns!$A:$B,2,0),"No")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8" t="str">
        <f>IF(M8306=People!$B$5,People!$A$5,IF(M8306=People!$B$4,People!$A$4,IF(M8306=People!$B$3,People!$A$3,IF(M8306=People!$B$2,People!$A$2,0))))</f>
        <v>Anna Andreadi</v>
      </c>
      <c r="W8306" s="28" t="str">
        <f>IFERROR(VLOOKUP(DATA[[#This Row],[Order ID]],Returns!$A:$B,2,0),"No")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8" t="str">
        <f>IF(M8307=People!$B$5,People!$A$5,IF(M8307=People!$B$4,People!$A$4,IF(M8307=People!$B$3,People!$A$3,IF(M8307=People!$B$2,People!$A$2,0))))</f>
        <v>Kelly Williams</v>
      </c>
      <c r="W8307" s="28" t="str">
        <f>IFERROR(VLOOKUP(DATA[[#This Row],[Order ID]],Returns!$A:$B,2,0),"No")</f>
        <v>No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28" t="str">
        <f>IF(M8308=People!$B$5,People!$A$5,IF(M8308=People!$B$4,People!$A$4,IF(M8308=People!$B$3,People!$A$3,IF(M8308=People!$B$2,People!$A$2,0))))</f>
        <v>Kelly Williams</v>
      </c>
      <c r="W8308" s="28" t="str">
        <f>IFERROR(VLOOKUP(DATA[[#This Row],[Order ID]],Returns!$A:$B,2,0),"No")</f>
        <v>No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28" t="str">
        <f>IF(M8309=People!$B$5,People!$A$5,IF(M8309=People!$B$4,People!$A$4,IF(M8309=People!$B$3,People!$A$3,IF(M8309=People!$B$2,People!$A$2,0))))</f>
        <v>Kelly Williams</v>
      </c>
      <c r="W8309" s="28" t="str">
        <f>IFERROR(VLOOKUP(DATA[[#This Row],[Order ID]],Returns!$A:$B,2,0),"No")</f>
        <v>No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28" t="str">
        <f>IF(M8310=People!$B$5,People!$A$5,IF(M8310=People!$B$4,People!$A$4,IF(M8310=People!$B$3,People!$A$3,IF(M8310=People!$B$2,People!$A$2,0))))</f>
        <v>Anna Andreadi</v>
      </c>
      <c r="W8310" s="28" t="str">
        <f>IFERROR(VLOOKUP(DATA[[#This Row],[Order ID]],Returns!$A:$B,2,0),"No")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8" t="str">
        <f>IF(M8311=People!$B$5,People!$A$5,IF(M8311=People!$B$4,People!$A$4,IF(M8311=People!$B$3,People!$A$3,IF(M8311=People!$B$2,People!$A$2,0))))</f>
        <v>Kelly Williams</v>
      </c>
      <c r="W8311" s="28" t="str">
        <f>IFERROR(VLOOKUP(DATA[[#This Row],[Order ID]],Returns!$A:$B,2,0),"No")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8" t="str">
        <f>IF(M8312=People!$B$5,People!$A$5,IF(M8312=People!$B$4,People!$A$4,IF(M8312=People!$B$3,People!$A$3,IF(M8312=People!$B$2,People!$A$2,0))))</f>
        <v>Kelly Williams</v>
      </c>
      <c r="W8312" s="28" t="str">
        <f>IFERROR(VLOOKUP(DATA[[#This Row],[Order ID]],Returns!$A:$B,2,0),"No")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28" t="str">
        <f>IF(M8313=People!$B$5,People!$A$5,IF(M8313=People!$B$4,People!$A$4,IF(M8313=People!$B$3,People!$A$3,IF(M8313=People!$B$2,People!$A$2,0))))</f>
        <v>Cassandra Brandow</v>
      </c>
      <c r="W8313" s="28" t="str">
        <f>IFERROR(VLOOKUP(DATA[[#This Row],[Order ID]],Returns!$A:$B,2,0),"No")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8" t="str">
        <f>IF(M8314=People!$B$5,People!$A$5,IF(M8314=People!$B$4,People!$A$4,IF(M8314=People!$B$3,People!$A$3,IF(M8314=People!$B$2,People!$A$2,0))))</f>
        <v>Cassandra Brandow</v>
      </c>
      <c r="W8314" s="28" t="str">
        <f>IFERROR(VLOOKUP(DATA[[#This Row],[Order ID]],Returns!$A:$B,2,0),"No")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8" t="str">
        <f>IF(M8315=People!$B$5,People!$A$5,IF(M8315=People!$B$4,People!$A$4,IF(M8315=People!$B$3,People!$A$3,IF(M8315=People!$B$2,People!$A$2,0))))</f>
        <v>Kelly Williams</v>
      </c>
      <c r="W8315" s="28" t="str">
        <f>IFERROR(VLOOKUP(DATA[[#This Row],[Order ID]],Returns!$A:$B,2,0),"No")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8" t="str">
        <f>IF(M8316=People!$B$5,People!$A$5,IF(M8316=People!$B$4,People!$A$4,IF(M8316=People!$B$3,People!$A$3,IF(M8316=People!$B$2,People!$A$2,0))))</f>
        <v>Kelly Williams</v>
      </c>
      <c r="W8316" s="28" t="str">
        <f>IFERROR(VLOOKUP(DATA[[#This Row],[Order ID]],Returns!$A:$B,2,0),"No")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28" t="str">
        <f>IF(M8317=People!$B$5,People!$A$5,IF(M8317=People!$B$4,People!$A$4,IF(M8317=People!$B$3,People!$A$3,IF(M8317=People!$B$2,People!$A$2,0))))</f>
        <v>Kelly Williams</v>
      </c>
      <c r="W8317" s="28" t="str">
        <f>IFERROR(VLOOKUP(DATA[[#This Row],[Order ID]],Returns!$A:$B,2,0),"No")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28" t="str">
        <f>IF(M8318=People!$B$5,People!$A$5,IF(M8318=People!$B$4,People!$A$4,IF(M8318=People!$B$3,People!$A$3,IF(M8318=People!$B$2,People!$A$2,0))))</f>
        <v>Kelly Williams</v>
      </c>
      <c r="W8318" s="28" t="str">
        <f>IFERROR(VLOOKUP(DATA[[#This Row],[Order ID]],Returns!$A:$B,2,0),"No")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28" t="str">
        <f>IF(M8319=People!$B$5,People!$A$5,IF(M8319=People!$B$4,People!$A$4,IF(M8319=People!$B$3,People!$A$3,IF(M8319=People!$B$2,People!$A$2,0))))</f>
        <v>Cassandra Brandow</v>
      </c>
      <c r="W8319" s="28" t="str">
        <f>IFERROR(VLOOKUP(DATA[[#This Row],[Order ID]],Returns!$A:$B,2,0),"No")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8" t="str">
        <f>IF(M8320=People!$B$5,People!$A$5,IF(M8320=People!$B$4,People!$A$4,IF(M8320=People!$B$3,People!$A$3,IF(M8320=People!$B$2,People!$A$2,0))))</f>
        <v>Cassandra Brandow</v>
      </c>
      <c r="W8320" s="28" t="str">
        <f>IFERROR(VLOOKUP(DATA[[#This Row],[Order ID]],Returns!$A:$B,2,0),"No")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28" t="str">
        <f>IF(M8321=People!$B$5,People!$A$5,IF(M8321=People!$B$4,People!$A$4,IF(M8321=People!$B$3,People!$A$3,IF(M8321=People!$B$2,People!$A$2,0))))</f>
        <v>Chuck Magee</v>
      </c>
      <c r="W8321" s="28" t="str">
        <f>IFERROR(VLOOKUP(DATA[[#This Row],[Order ID]],Returns!$A:$B,2,0),"No")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28" t="str">
        <f>IF(M8322=People!$B$5,People!$A$5,IF(M8322=People!$B$4,People!$A$4,IF(M8322=People!$B$3,People!$A$3,IF(M8322=People!$B$2,People!$A$2,0))))</f>
        <v>Kelly Williams</v>
      </c>
      <c r="W8322" s="28" t="str">
        <f>IFERROR(VLOOKUP(DATA[[#This Row],[Order ID]],Returns!$A:$B,2,0),"No")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8" t="str">
        <f>IF(M8323=People!$B$5,People!$A$5,IF(M8323=People!$B$4,People!$A$4,IF(M8323=People!$B$3,People!$A$3,IF(M8323=People!$B$2,People!$A$2,0))))</f>
        <v>Kelly Williams</v>
      </c>
      <c r="W8323" s="28" t="str">
        <f>IFERROR(VLOOKUP(DATA[[#This Row],[Order ID]],Returns!$A:$B,2,0),"No")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28" t="str">
        <f>IF(M8324=People!$B$5,People!$A$5,IF(M8324=People!$B$4,People!$A$4,IF(M8324=People!$B$3,People!$A$3,IF(M8324=People!$B$2,People!$A$2,0))))</f>
        <v>Chuck Magee</v>
      </c>
      <c r="W8324" s="28" t="str">
        <f>IFERROR(VLOOKUP(DATA[[#This Row],[Order ID]],Returns!$A:$B,2,0),"No")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28" t="str">
        <f>IF(M8325=People!$B$5,People!$A$5,IF(M8325=People!$B$4,People!$A$4,IF(M8325=People!$B$3,People!$A$3,IF(M8325=People!$B$2,People!$A$2,0))))</f>
        <v>Chuck Magee</v>
      </c>
      <c r="W8325" s="28" t="str">
        <f>IFERROR(VLOOKUP(DATA[[#This Row],[Order ID]],Returns!$A:$B,2,0),"No")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28" t="str">
        <f>IF(M8326=People!$B$5,People!$A$5,IF(M8326=People!$B$4,People!$A$4,IF(M8326=People!$B$3,People!$A$3,IF(M8326=People!$B$2,People!$A$2,0))))</f>
        <v>Cassandra Brandow</v>
      </c>
      <c r="W8326" s="28" t="str">
        <f>IFERROR(VLOOKUP(DATA[[#This Row],[Order ID]],Returns!$A:$B,2,0),"No")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8" t="str">
        <f>IF(M8327=People!$B$5,People!$A$5,IF(M8327=People!$B$4,People!$A$4,IF(M8327=People!$B$3,People!$A$3,IF(M8327=People!$B$2,People!$A$2,0))))</f>
        <v>Cassandra Brandow</v>
      </c>
      <c r="W8327" s="28" t="str">
        <f>IFERROR(VLOOKUP(DATA[[#This Row],[Order ID]],Returns!$A:$B,2,0),"No")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8" t="str">
        <f>IF(M8328=People!$B$5,People!$A$5,IF(M8328=People!$B$4,People!$A$4,IF(M8328=People!$B$3,People!$A$3,IF(M8328=People!$B$2,People!$A$2,0))))</f>
        <v>Kelly Williams</v>
      </c>
      <c r="W8328" s="28" t="str">
        <f>IFERROR(VLOOKUP(DATA[[#This Row],[Order ID]],Returns!$A:$B,2,0),"No")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8" t="str">
        <f>IF(M8329=People!$B$5,People!$A$5,IF(M8329=People!$B$4,People!$A$4,IF(M8329=People!$B$3,People!$A$3,IF(M8329=People!$B$2,People!$A$2,0))))</f>
        <v>Kelly Williams</v>
      </c>
      <c r="W8329" s="28" t="str">
        <f>IFERROR(VLOOKUP(DATA[[#This Row],[Order ID]],Returns!$A:$B,2,0),"No")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8" t="str">
        <f>IF(M8330=People!$B$5,People!$A$5,IF(M8330=People!$B$4,People!$A$4,IF(M8330=People!$B$3,People!$A$3,IF(M8330=People!$B$2,People!$A$2,0))))</f>
        <v>Chuck Magee</v>
      </c>
      <c r="W8330" s="28" t="str">
        <f>IFERROR(VLOOKUP(DATA[[#This Row],[Order ID]],Returns!$A:$B,2,0),"No")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28" t="str">
        <f>IF(M8331=People!$B$5,People!$A$5,IF(M8331=People!$B$4,People!$A$4,IF(M8331=People!$B$3,People!$A$3,IF(M8331=People!$B$2,People!$A$2,0))))</f>
        <v>Chuck Magee</v>
      </c>
      <c r="W8331" s="28" t="str">
        <f>IFERROR(VLOOKUP(DATA[[#This Row],[Order ID]],Returns!$A:$B,2,0),"No")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28" t="str">
        <f>IF(M8332=People!$B$5,People!$A$5,IF(M8332=People!$B$4,People!$A$4,IF(M8332=People!$B$3,People!$A$3,IF(M8332=People!$B$2,People!$A$2,0))))</f>
        <v>Chuck Magee</v>
      </c>
      <c r="W8332" s="28" t="str">
        <f>IFERROR(VLOOKUP(DATA[[#This Row],[Order ID]],Returns!$A:$B,2,0),"No")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28" t="str">
        <f>IF(M8333=People!$B$5,People!$A$5,IF(M8333=People!$B$4,People!$A$4,IF(M8333=People!$B$3,People!$A$3,IF(M8333=People!$B$2,People!$A$2,0))))</f>
        <v>Chuck Magee</v>
      </c>
      <c r="W8333" s="28" t="str">
        <f>IFERROR(VLOOKUP(DATA[[#This Row],[Order ID]],Returns!$A:$B,2,0),"No")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8" t="str">
        <f>IF(M8334=People!$B$5,People!$A$5,IF(M8334=People!$B$4,People!$A$4,IF(M8334=People!$B$3,People!$A$3,IF(M8334=People!$B$2,People!$A$2,0))))</f>
        <v>Chuck Magee</v>
      </c>
      <c r="W8334" s="28" t="str">
        <f>IFERROR(VLOOKUP(DATA[[#This Row],[Order ID]],Returns!$A:$B,2,0),"No")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8" t="str">
        <f>IF(M8335=People!$B$5,People!$A$5,IF(M8335=People!$B$4,People!$A$4,IF(M8335=People!$B$3,People!$A$3,IF(M8335=People!$B$2,People!$A$2,0))))</f>
        <v>Chuck Magee</v>
      </c>
      <c r="W8335" s="28" t="str">
        <f>IFERROR(VLOOKUP(DATA[[#This Row],[Order ID]],Returns!$A:$B,2,0),"No")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28" t="str">
        <f>IF(M8336=People!$B$5,People!$A$5,IF(M8336=People!$B$4,People!$A$4,IF(M8336=People!$B$3,People!$A$3,IF(M8336=People!$B$2,People!$A$2,0))))</f>
        <v>Chuck Magee</v>
      </c>
      <c r="W8336" s="28" t="str">
        <f>IFERROR(VLOOKUP(DATA[[#This Row],[Order ID]],Returns!$A:$B,2,0),"No")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28" t="str">
        <f>IF(M8337=People!$B$5,People!$A$5,IF(M8337=People!$B$4,People!$A$4,IF(M8337=People!$B$3,People!$A$3,IF(M8337=People!$B$2,People!$A$2,0))))</f>
        <v>Chuck Magee</v>
      </c>
      <c r="W8337" s="28" t="str">
        <f>IFERROR(VLOOKUP(DATA[[#This Row],[Order ID]],Returns!$A:$B,2,0),"No")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28" t="str">
        <f>IF(M8338=People!$B$5,People!$A$5,IF(M8338=People!$B$4,People!$A$4,IF(M8338=People!$B$3,People!$A$3,IF(M8338=People!$B$2,People!$A$2,0))))</f>
        <v>Cassandra Brandow</v>
      </c>
      <c r="W8338" s="28" t="str">
        <f>IFERROR(VLOOKUP(DATA[[#This Row],[Order ID]],Returns!$A:$B,2,0),"No")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28" t="str">
        <f>IF(M8339=People!$B$5,People!$A$5,IF(M8339=People!$B$4,People!$A$4,IF(M8339=People!$B$3,People!$A$3,IF(M8339=People!$B$2,People!$A$2,0))))</f>
        <v>Cassandra Brandow</v>
      </c>
      <c r="W8339" s="28" t="str">
        <f>IFERROR(VLOOKUP(DATA[[#This Row],[Order ID]],Returns!$A:$B,2,0),"No")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28" t="str">
        <f>IF(M8340=People!$B$5,People!$A$5,IF(M8340=People!$B$4,People!$A$4,IF(M8340=People!$B$3,People!$A$3,IF(M8340=People!$B$2,People!$A$2,0))))</f>
        <v>Cassandra Brandow</v>
      </c>
      <c r="W8340" s="28" t="str">
        <f>IFERROR(VLOOKUP(DATA[[#This Row],[Order ID]],Returns!$A:$B,2,0),"No")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8" t="str">
        <f>IF(M8341=People!$B$5,People!$A$5,IF(M8341=People!$B$4,People!$A$4,IF(M8341=People!$B$3,People!$A$3,IF(M8341=People!$B$2,People!$A$2,0))))</f>
        <v>Anna Andreadi</v>
      </c>
      <c r="W8341" s="28" t="str">
        <f>IFERROR(VLOOKUP(DATA[[#This Row],[Order ID]],Returns!$A:$B,2,0),"No")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8" t="str">
        <f>IF(M8342=People!$B$5,People!$A$5,IF(M8342=People!$B$4,People!$A$4,IF(M8342=People!$B$3,People!$A$3,IF(M8342=People!$B$2,People!$A$2,0))))</f>
        <v>Cassandra Brandow</v>
      </c>
      <c r="W8342" s="28" t="str">
        <f>IFERROR(VLOOKUP(DATA[[#This Row],[Order ID]],Returns!$A:$B,2,0),"No")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28" t="str">
        <f>IF(M8343=People!$B$5,People!$A$5,IF(M8343=People!$B$4,People!$A$4,IF(M8343=People!$B$3,People!$A$3,IF(M8343=People!$B$2,People!$A$2,0))))</f>
        <v>Anna Andreadi</v>
      </c>
      <c r="W8343" s="28" t="str">
        <f>IFERROR(VLOOKUP(DATA[[#This Row],[Order ID]],Returns!$A:$B,2,0),"No")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28" t="str">
        <f>IF(M8344=People!$B$5,People!$A$5,IF(M8344=People!$B$4,People!$A$4,IF(M8344=People!$B$3,People!$A$3,IF(M8344=People!$B$2,People!$A$2,0))))</f>
        <v>Cassandra Brandow</v>
      </c>
      <c r="W8344" s="28" t="str">
        <f>IFERROR(VLOOKUP(DATA[[#This Row],[Order ID]],Returns!$A:$B,2,0),"No")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8" t="str">
        <f>IF(M8345=People!$B$5,People!$A$5,IF(M8345=People!$B$4,People!$A$4,IF(M8345=People!$B$3,People!$A$3,IF(M8345=People!$B$2,People!$A$2,0))))</f>
        <v>Cassandra Brandow</v>
      </c>
      <c r="W8345" s="28" t="str">
        <f>IFERROR(VLOOKUP(DATA[[#This Row],[Order ID]],Returns!$A:$B,2,0),"No")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8" t="str">
        <f>IF(M8346=People!$B$5,People!$A$5,IF(M8346=People!$B$4,People!$A$4,IF(M8346=People!$B$3,People!$A$3,IF(M8346=People!$B$2,People!$A$2,0))))</f>
        <v>Cassandra Brandow</v>
      </c>
      <c r="W8346" s="28" t="str">
        <f>IFERROR(VLOOKUP(DATA[[#This Row],[Order ID]],Returns!$A:$B,2,0),"No")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8" t="str">
        <f>IF(M8347=People!$B$5,People!$A$5,IF(M8347=People!$B$4,People!$A$4,IF(M8347=People!$B$3,People!$A$3,IF(M8347=People!$B$2,People!$A$2,0))))</f>
        <v>Cassandra Brandow</v>
      </c>
      <c r="W8347" s="28" t="str">
        <f>IFERROR(VLOOKUP(DATA[[#This Row],[Order ID]],Returns!$A:$B,2,0),"No")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8" t="str">
        <f>IF(M8348=People!$B$5,People!$A$5,IF(M8348=People!$B$4,People!$A$4,IF(M8348=People!$B$3,People!$A$3,IF(M8348=People!$B$2,People!$A$2,0))))</f>
        <v>Chuck Magee</v>
      </c>
      <c r="W8348" s="28" t="str">
        <f>IFERROR(VLOOKUP(DATA[[#This Row],[Order ID]],Returns!$A:$B,2,0),"No")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28" t="str">
        <f>IF(M8349=People!$B$5,People!$A$5,IF(M8349=People!$B$4,People!$A$4,IF(M8349=People!$B$3,People!$A$3,IF(M8349=People!$B$2,People!$A$2,0))))</f>
        <v>Chuck Magee</v>
      </c>
      <c r="W8349" s="28" t="str">
        <f>IFERROR(VLOOKUP(DATA[[#This Row],[Order ID]],Returns!$A:$B,2,0),"No")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28" t="str">
        <f>IF(M8350=People!$B$5,People!$A$5,IF(M8350=People!$B$4,People!$A$4,IF(M8350=People!$B$3,People!$A$3,IF(M8350=People!$B$2,People!$A$2,0))))</f>
        <v>Chuck Magee</v>
      </c>
      <c r="W8350" s="28" t="str">
        <f>IFERROR(VLOOKUP(DATA[[#This Row],[Order ID]],Returns!$A:$B,2,0),"No")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28" t="str">
        <f>IF(M8351=People!$B$5,People!$A$5,IF(M8351=People!$B$4,People!$A$4,IF(M8351=People!$B$3,People!$A$3,IF(M8351=People!$B$2,People!$A$2,0))))</f>
        <v>Chuck Magee</v>
      </c>
      <c r="W8351" s="28" t="str">
        <f>IFERROR(VLOOKUP(DATA[[#This Row],[Order ID]],Returns!$A:$B,2,0),"No")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28" t="str">
        <f>IF(M8352=People!$B$5,People!$A$5,IF(M8352=People!$B$4,People!$A$4,IF(M8352=People!$B$3,People!$A$3,IF(M8352=People!$B$2,People!$A$2,0))))</f>
        <v>Chuck Magee</v>
      </c>
      <c r="W8352" s="28" t="str">
        <f>IFERROR(VLOOKUP(DATA[[#This Row],[Order ID]],Returns!$A:$B,2,0),"No")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8" t="str">
        <f>IF(M8353=People!$B$5,People!$A$5,IF(M8353=People!$B$4,People!$A$4,IF(M8353=People!$B$3,People!$A$3,IF(M8353=People!$B$2,People!$A$2,0))))</f>
        <v>Chuck Magee</v>
      </c>
      <c r="W8353" s="28" t="str">
        <f>IFERROR(VLOOKUP(DATA[[#This Row],[Order ID]],Returns!$A:$B,2,0),"No")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8" t="str">
        <f>IF(M8354=People!$B$5,People!$A$5,IF(M8354=People!$B$4,People!$A$4,IF(M8354=People!$B$3,People!$A$3,IF(M8354=People!$B$2,People!$A$2,0))))</f>
        <v>Chuck Magee</v>
      </c>
      <c r="W8354" s="28" t="str">
        <f>IFERROR(VLOOKUP(DATA[[#This Row],[Order ID]],Returns!$A:$B,2,0),"No")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8" t="str">
        <f>IF(M8355=People!$B$5,People!$A$5,IF(M8355=People!$B$4,People!$A$4,IF(M8355=People!$B$3,People!$A$3,IF(M8355=People!$B$2,People!$A$2,0))))</f>
        <v>Chuck Magee</v>
      </c>
      <c r="W8355" s="28" t="str">
        <f>IFERROR(VLOOKUP(DATA[[#This Row],[Order ID]],Returns!$A:$B,2,0),"No")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28" t="str">
        <f>IF(M8356=People!$B$5,People!$A$5,IF(M8356=People!$B$4,People!$A$4,IF(M8356=People!$B$3,People!$A$3,IF(M8356=People!$B$2,People!$A$2,0))))</f>
        <v>Chuck Magee</v>
      </c>
      <c r="W8356" s="28" t="str">
        <f>IFERROR(VLOOKUP(DATA[[#This Row],[Order ID]],Returns!$A:$B,2,0),"No")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28" t="str">
        <f>IF(M8357=People!$B$5,People!$A$5,IF(M8357=People!$B$4,People!$A$4,IF(M8357=People!$B$3,People!$A$3,IF(M8357=People!$B$2,People!$A$2,0))))</f>
        <v>Chuck Magee</v>
      </c>
      <c r="W8357" s="28" t="str">
        <f>IFERROR(VLOOKUP(DATA[[#This Row],[Order ID]],Returns!$A:$B,2,0),"No")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28" t="str">
        <f>IF(M8358=People!$B$5,People!$A$5,IF(M8358=People!$B$4,People!$A$4,IF(M8358=People!$B$3,People!$A$3,IF(M8358=People!$B$2,People!$A$2,0))))</f>
        <v>Cassandra Brandow</v>
      </c>
      <c r="W8358" s="28" t="str">
        <f>IFERROR(VLOOKUP(DATA[[#This Row],[Order ID]],Returns!$A:$B,2,0),"No")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28" t="str">
        <f>IF(M8359=People!$B$5,People!$A$5,IF(M8359=People!$B$4,People!$A$4,IF(M8359=People!$B$3,People!$A$3,IF(M8359=People!$B$2,People!$A$2,0))))</f>
        <v>Anna Andreadi</v>
      </c>
      <c r="W8359" s="28" t="str">
        <f>IFERROR(VLOOKUP(DATA[[#This Row],[Order ID]],Returns!$A:$B,2,0),"No")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8" t="str">
        <f>IF(M8360=People!$B$5,People!$A$5,IF(M8360=People!$B$4,People!$A$4,IF(M8360=People!$B$3,People!$A$3,IF(M8360=People!$B$2,People!$A$2,0))))</f>
        <v>Anna Andreadi</v>
      </c>
      <c r="W8360" s="28" t="str">
        <f>IFERROR(VLOOKUP(DATA[[#This Row],[Order ID]],Returns!$A:$B,2,0),"No")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28" t="str">
        <f>IF(M8361=People!$B$5,People!$A$5,IF(M8361=People!$B$4,People!$A$4,IF(M8361=People!$B$3,People!$A$3,IF(M8361=People!$B$2,People!$A$2,0))))</f>
        <v>Anna Andreadi</v>
      </c>
      <c r="W8361" s="28" t="str">
        <f>IFERROR(VLOOKUP(DATA[[#This Row],[Order ID]],Returns!$A:$B,2,0),"No")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28" t="str">
        <f>IF(M8362=People!$B$5,People!$A$5,IF(M8362=People!$B$4,People!$A$4,IF(M8362=People!$B$3,People!$A$3,IF(M8362=People!$B$2,People!$A$2,0))))</f>
        <v>Kelly Williams</v>
      </c>
      <c r="W8362" s="28" t="str">
        <f>IFERROR(VLOOKUP(DATA[[#This Row],[Order ID]],Returns!$A:$B,2,0),"No")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8" t="str">
        <f>IF(M8363=People!$B$5,People!$A$5,IF(M8363=People!$B$4,People!$A$4,IF(M8363=People!$B$3,People!$A$3,IF(M8363=People!$B$2,People!$A$2,0))))</f>
        <v>Kelly Williams</v>
      </c>
      <c r="W8363" s="28" t="str">
        <f>IFERROR(VLOOKUP(DATA[[#This Row],[Order ID]],Returns!$A:$B,2,0),"No")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8" t="str">
        <f>IF(M8364=People!$B$5,People!$A$5,IF(M8364=People!$B$4,People!$A$4,IF(M8364=People!$B$3,People!$A$3,IF(M8364=People!$B$2,People!$A$2,0))))</f>
        <v>Kelly Williams</v>
      </c>
      <c r="W8364" s="28" t="str">
        <f>IFERROR(VLOOKUP(DATA[[#This Row],[Order ID]],Returns!$A:$B,2,0),"No")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8" t="str">
        <f>IF(M8365=People!$B$5,People!$A$5,IF(M8365=People!$B$4,People!$A$4,IF(M8365=People!$B$3,People!$A$3,IF(M8365=People!$B$2,People!$A$2,0))))</f>
        <v>Kelly Williams</v>
      </c>
      <c r="W8365" s="28" t="str">
        <f>IFERROR(VLOOKUP(DATA[[#This Row],[Order ID]],Returns!$A:$B,2,0),"No")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8" t="str">
        <f>IF(M8366=People!$B$5,People!$A$5,IF(M8366=People!$B$4,People!$A$4,IF(M8366=People!$B$3,People!$A$3,IF(M8366=People!$B$2,People!$A$2,0))))</f>
        <v>Cassandra Brandow</v>
      </c>
      <c r="W8366" s="28" t="str">
        <f>IFERROR(VLOOKUP(DATA[[#This Row],[Order ID]],Returns!$A:$B,2,0),"No")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8" t="str">
        <f>IF(M8367=People!$B$5,People!$A$5,IF(M8367=People!$B$4,People!$A$4,IF(M8367=People!$B$3,People!$A$3,IF(M8367=People!$B$2,People!$A$2,0))))</f>
        <v>Anna Andreadi</v>
      </c>
      <c r="W8367" s="28" t="str">
        <f>IFERROR(VLOOKUP(DATA[[#This Row],[Order ID]],Returns!$A:$B,2,0),"No")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28" t="str">
        <f>IF(M8368=People!$B$5,People!$A$5,IF(M8368=People!$B$4,People!$A$4,IF(M8368=People!$B$3,People!$A$3,IF(M8368=People!$B$2,People!$A$2,0))))</f>
        <v>Anna Andreadi</v>
      </c>
      <c r="W8368" s="28" t="str">
        <f>IFERROR(VLOOKUP(DATA[[#This Row],[Order ID]],Returns!$A:$B,2,0),"No")</f>
        <v>No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28" t="str">
        <f>IF(M8369=People!$B$5,People!$A$5,IF(M8369=People!$B$4,People!$A$4,IF(M8369=People!$B$3,People!$A$3,IF(M8369=People!$B$2,People!$A$2,0))))</f>
        <v>Anna Andreadi</v>
      </c>
      <c r="W8369" s="28" t="str">
        <f>IFERROR(VLOOKUP(DATA[[#This Row],[Order ID]],Returns!$A:$B,2,0),"No")</f>
        <v>No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28" t="str">
        <f>IF(M8370=People!$B$5,People!$A$5,IF(M8370=People!$B$4,People!$A$4,IF(M8370=People!$B$3,People!$A$3,IF(M8370=People!$B$2,People!$A$2,0))))</f>
        <v>Anna Andreadi</v>
      </c>
      <c r="W8370" s="28" t="str">
        <f>IFERROR(VLOOKUP(DATA[[#This Row],[Order ID]],Returns!$A:$B,2,0),"No")</f>
        <v>No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8" t="str">
        <f>IF(M8371=People!$B$5,People!$A$5,IF(M8371=People!$B$4,People!$A$4,IF(M8371=People!$B$3,People!$A$3,IF(M8371=People!$B$2,People!$A$2,0))))</f>
        <v>Anna Andreadi</v>
      </c>
      <c r="W8371" s="28" t="str">
        <f>IFERROR(VLOOKUP(DATA[[#This Row],[Order ID]],Returns!$A:$B,2,0),"No")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8" t="str">
        <f>IF(M8372=People!$B$5,People!$A$5,IF(M8372=People!$B$4,People!$A$4,IF(M8372=People!$B$3,People!$A$3,IF(M8372=People!$B$2,People!$A$2,0))))</f>
        <v>Anna Andreadi</v>
      </c>
      <c r="W8372" s="28" t="str">
        <f>IFERROR(VLOOKUP(DATA[[#This Row],[Order ID]],Returns!$A:$B,2,0),"No")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8" t="str">
        <f>IF(M8373=People!$B$5,People!$A$5,IF(M8373=People!$B$4,People!$A$4,IF(M8373=People!$B$3,People!$A$3,IF(M8373=People!$B$2,People!$A$2,0))))</f>
        <v>Kelly Williams</v>
      </c>
      <c r="W8373" s="28" t="str">
        <f>IFERROR(VLOOKUP(DATA[[#This Row],[Order ID]],Returns!$A:$B,2,0),"No")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28" t="str">
        <f>IF(M8374=People!$B$5,People!$A$5,IF(M8374=People!$B$4,People!$A$4,IF(M8374=People!$B$3,People!$A$3,IF(M8374=People!$B$2,People!$A$2,0))))</f>
        <v>Anna Andreadi</v>
      </c>
      <c r="W8374" s="28" t="str">
        <f>IFERROR(VLOOKUP(DATA[[#This Row],[Order ID]],Returns!$A:$B,2,0),"No")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28" t="str">
        <f>IF(M8375=People!$B$5,People!$A$5,IF(M8375=People!$B$4,People!$A$4,IF(M8375=People!$B$3,People!$A$3,IF(M8375=People!$B$2,People!$A$2,0))))</f>
        <v>Anna Andreadi</v>
      </c>
      <c r="W8375" s="28" t="str">
        <f>IFERROR(VLOOKUP(DATA[[#This Row],[Order ID]],Returns!$A:$B,2,0),"No")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28" t="str">
        <f>IF(M8376=People!$B$5,People!$A$5,IF(M8376=People!$B$4,People!$A$4,IF(M8376=People!$B$3,People!$A$3,IF(M8376=People!$B$2,People!$A$2,0))))</f>
        <v>Anna Andreadi</v>
      </c>
      <c r="W8376" s="28" t="str">
        <f>IFERROR(VLOOKUP(DATA[[#This Row],[Order ID]],Returns!$A:$B,2,0),"No")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28" t="str">
        <f>IF(M8377=People!$B$5,People!$A$5,IF(M8377=People!$B$4,People!$A$4,IF(M8377=People!$B$3,People!$A$3,IF(M8377=People!$B$2,People!$A$2,0))))</f>
        <v>Anna Andreadi</v>
      </c>
      <c r="W8377" s="28" t="str">
        <f>IFERROR(VLOOKUP(DATA[[#This Row],[Order ID]],Returns!$A:$B,2,0),"No")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28" t="str">
        <f>IF(M8378=People!$B$5,People!$A$5,IF(M8378=People!$B$4,People!$A$4,IF(M8378=People!$B$3,People!$A$3,IF(M8378=People!$B$2,People!$A$2,0))))</f>
        <v>Cassandra Brandow</v>
      </c>
      <c r="W8378" s="28" t="str">
        <f>IFERROR(VLOOKUP(DATA[[#This Row],[Order ID]],Returns!$A:$B,2,0),"No")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8" t="str">
        <f>IF(M8379=People!$B$5,People!$A$5,IF(M8379=People!$B$4,People!$A$4,IF(M8379=People!$B$3,People!$A$3,IF(M8379=People!$B$2,People!$A$2,0))))</f>
        <v>Kelly Williams</v>
      </c>
      <c r="W8379" s="28" t="str">
        <f>IFERROR(VLOOKUP(DATA[[#This Row],[Order ID]],Returns!$A:$B,2,0),"No")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8" t="str">
        <f>IF(M8380=People!$B$5,People!$A$5,IF(M8380=People!$B$4,People!$A$4,IF(M8380=People!$B$3,People!$A$3,IF(M8380=People!$B$2,People!$A$2,0))))</f>
        <v>Kelly Williams</v>
      </c>
      <c r="W8380" s="28" t="str">
        <f>IFERROR(VLOOKUP(DATA[[#This Row],[Order ID]],Returns!$A:$B,2,0),"No")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8" t="str">
        <f>IF(M8381=People!$B$5,People!$A$5,IF(M8381=People!$B$4,People!$A$4,IF(M8381=People!$B$3,People!$A$3,IF(M8381=People!$B$2,People!$A$2,0))))</f>
        <v>Kelly Williams</v>
      </c>
      <c r="W8381" s="28" t="str">
        <f>IFERROR(VLOOKUP(DATA[[#This Row],[Order ID]],Returns!$A:$B,2,0),"No")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8" t="str">
        <f>IF(M8382=People!$B$5,People!$A$5,IF(M8382=People!$B$4,People!$A$4,IF(M8382=People!$B$3,People!$A$3,IF(M8382=People!$B$2,People!$A$2,0))))</f>
        <v>Kelly Williams</v>
      </c>
      <c r="W8382" s="28" t="str">
        <f>IFERROR(VLOOKUP(DATA[[#This Row],[Order ID]],Returns!$A:$B,2,0),"No")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8" t="str">
        <f>IF(M8383=People!$B$5,People!$A$5,IF(M8383=People!$B$4,People!$A$4,IF(M8383=People!$B$3,People!$A$3,IF(M8383=People!$B$2,People!$A$2,0))))</f>
        <v>Anna Andreadi</v>
      </c>
      <c r="W8383" s="28" t="str">
        <f>IFERROR(VLOOKUP(DATA[[#This Row],[Order ID]],Returns!$A:$B,2,0),"No")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28" t="str">
        <f>IF(M8384=People!$B$5,People!$A$5,IF(M8384=People!$B$4,People!$A$4,IF(M8384=People!$B$3,People!$A$3,IF(M8384=People!$B$2,People!$A$2,0))))</f>
        <v>Kelly Williams</v>
      </c>
      <c r="W8384" s="28" t="str">
        <f>IFERROR(VLOOKUP(DATA[[#This Row],[Order ID]],Returns!$A:$B,2,0),"No")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28" t="str">
        <f>IF(M8385=People!$B$5,People!$A$5,IF(M8385=People!$B$4,People!$A$4,IF(M8385=People!$B$3,People!$A$3,IF(M8385=People!$B$2,People!$A$2,0))))</f>
        <v>Chuck Magee</v>
      </c>
      <c r="W8385" s="28" t="str">
        <f>IFERROR(VLOOKUP(DATA[[#This Row],[Order ID]],Returns!$A:$B,2,0),"No")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28" t="str">
        <f>IF(M8386=People!$B$5,People!$A$5,IF(M8386=People!$B$4,People!$A$4,IF(M8386=People!$B$3,People!$A$3,IF(M8386=People!$B$2,People!$A$2,0))))</f>
        <v>Chuck Magee</v>
      </c>
      <c r="W8386" s="28" t="str">
        <f>IFERROR(VLOOKUP(DATA[[#This Row],[Order ID]],Returns!$A:$B,2,0),"No")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28" t="str">
        <f>IF(M8387=People!$B$5,People!$A$5,IF(M8387=People!$B$4,People!$A$4,IF(M8387=People!$B$3,People!$A$3,IF(M8387=People!$B$2,People!$A$2,0))))</f>
        <v>Anna Andreadi</v>
      </c>
      <c r="W8387" s="28" t="str">
        <f>IFERROR(VLOOKUP(DATA[[#This Row],[Order ID]],Returns!$A:$B,2,0),"No")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8" t="str">
        <f>IF(M8388=People!$B$5,People!$A$5,IF(M8388=People!$B$4,People!$A$4,IF(M8388=People!$B$3,People!$A$3,IF(M8388=People!$B$2,People!$A$2,0))))</f>
        <v>Chuck Magee</v>
      </c>
      <c r="W8388" s="28" t="str">
        <f>IFERROR(VLOOKUP(DATA[[#This Row],[Order ID]],Returns!$A:$B,2,0),"No")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28" t="str">
        <f>IF(M8389=People!$B$5,People!$A$5,IF(M8389=People!$B$4,People!$A$4,IF(M8389=People!$B$3,People!$A$3,IF(M8389=People!$B$2,People!$A$2,0))))</f>
        <v>Chuck Magee</v>
      </c>
      <c r="W8389" s="28" t="str">
        <f>IFERROR(VLOOKUP(DATA[[#This Row],[Order ID]],Returns!$A:$B,2,0),"No")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28" t="str">
        <f>IF(M8390=People!$B$5,People!$A$5,IF(M8390=People!$B$4,People!$A$4,IF(M8390=People!$B$3,People!$A$3,IF(M8390=People!$B$2,People!$A$2,0))))</f>
        <v>Chuck Magee</v>
      </c>
      <c r="W8390" s="28" t="str">
        <f>IFERROR(VLOOKUP(DATA[[#This Row],[Order ID]],Returns!$A:$B,2,0),"No")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8" t="str">
        <f>IF(M8391=People!$B$5,People!$A$5,IF(M8391=People!$B$4,People!$A$4,IF(M8391=People!$B$3,People!$A$3,IF(M8391=People!$B$2,People!$A$2,0))))</f>
        <v>Chuck Magee</v>
      </c>
      <c r="W8391" s="28" t="str">
        <f>IFERROR(VLOOKUP(DATA[[#This Row],[Order ID]],Returns!$A:$B,2,0),"No")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28" t="str">
        <f>IF(M8392=People!$B$5,People!$A$5,IF(M8392=People!$B$4,People!$A$4,IF(M8392=People!$B$3,People!$A$3,IF(M8392=People!$B$2,People!$A$2,0))))</f>
        <v>Anna Andreadi</v>
      </c>
      <c r="W8392" s="28" t="str">
        <f>IFERROR(VLOOKUP(DATA[[#This Row],[Order ID]],Returns!$A:$B,2,0),"No")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28" t="str">
        <f>IF(M8393=People!$B$5,People!$A$5,IF(M8393=People!$B$4,People!$A$4,IF(M8393=People!$B$3,People!$A$3,IF(M8393=People!$B$2,People!$A$2,0))))</f>
        <v>Chuck Magee</v>
      </c>
      <c r="W8393" s="28" t="str">
        <f>IFERROR(VLOOKUP(DATA[[#This Row],[Order ID]],Returns!$A:$B,2,0),"No")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28" t="str">
        <f>IF(M8394=People!$B$5,People!$A$5,IF(M8394=People!$B$4,People!$A$4,IF(M8394=People!$B$3,People!$A$3,IF(M8394=People!$B$2,People!$A$2,0))))</f>
        <v>Chuck Magee</v>
      </c>
      <c r="W8394" s="28" t="str">
        <f>IFERROR(VLOOKUP(DATA[[#This Row],[Order ID]],Returns!$A:$B,2,0),"No")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28" t="str">
        <f>IF(M8395=People!$B$5,People!$A$5,IF(M8395=People!$B$4,People!$A$4,IF(M8395=People!$B$3,People!$A$3,IF(M8395=People!$B$2,People!$A$2,0))))</f>
        <v>Chuck Magee</v>
      </c>
      <c r="W8395" s="28" t="str">
        <f>IFERROR(VLOOKUP(DATA[[#This Row],[Order ID]],Returns!$A:$B,2,0),"No")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8" t="str">
        <f>IF(M8396=People!$B$5,People!$A$5,IF(M8396=People!$B$4,People!$A$4,IF(M8396=People!$B$3,People!$A$3,IF(M8396=People!$B$2,People!$A$2,0))))</f>
        <v>Chuck Magee</v>
      </c>
      <c r="W8396" s="28" t="str">
        <f>IFERROR(VLOOKUP(DATA[[#This Row],[Order ID]],Returns!$A:$B,2,0),"No")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8" t="str">
        <f>IF(M8397=People!$B$5,People!$A$5,IF(M8397=People!$B$4,People!$A$4,IF(M8397=People!$B$3,People!$A$3,IF(M8397=People!$B$2,People!$A$2,0))))</f>
        <v>Chuck Magee</v>
      </c>
      <c r="W8397" s="28" t="str">
        <f>IFERROR(VLOOKUP(DATA[[#This Row],[Order ID]],Returns!$A:$B,2,0),"No")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8" t="str">
        <f>IF(M8398=People!$B$5,People!$A$5,IF(M8398=People!$B$4,People!$A$4,IF(M8398=People!$B$3,People!$A$3,IF(M8398=People!$B$2,People!$A$2,0))))</f>
        <v>Cassandra Brandow</v>
      </c>
      <c r="W8398" s="28" t="str">
        <f>IFERROR(VLOOKUP(DATA[[#This Row],[Order ID]],Returns!$A:$B,2,0),"No")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28" t="str">
        <f>IF(M8399=People!$B$5,People!$A$5,IF(M8399=People!$B$4,People!$A$4,IF(M8399=People!$B$3,People!$A$3,IF(M8399=People!$B$2,People!$A$2,0))))</f>
        <v>Kelly Williams</v>
      </c>
      <c r="W8399" s="28" t="str">
        <f>IFERROR(VLOOKUP(DATA[[#This Row],[Order ID]],Returns!$A:$B,2,0),"No")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8" t="str">
        <f>IF(M8400=People!$B$5,People!$A$5,IF(M8400=People!$B$4,People!$A$4,IF(M8400=People!$B$3,People!$A$3,IF(M8400=People!$B$2,People!$A$2,0))))</f>
        <v>Chuck Magee</v>
      </c>
      <c r="W8400" s="28" t="str">
        <f>IFERROR(VLOOKUP(DATA[[#This Row],[Order ID]],Returns!$A:$B,2,0),"No")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8" t="str">
        <f>IF(M8401=People!$B$5,People!$A$5,IF(M8401=People!$B$4,People!$A$4,IF(M8401=People!$B$3,People!$A$3,IF(M8401=People!$B$2,People!$A$2,0))))</f>
        <v>Anna Andreadi</v>
      </c>
      <c r="W8401" s="28" t="str">
        <f>IFERROR(VLOOKUP(DATA[[#This Row],[Order ID]],Returns!$A:$B,2,0),"No")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8" t="str">
        <f>IF(M8402=People!$B$5,People!$A$5,IF(M8402=People!$B$4,People!$A$4,IF(M8402=People!$B$3,People!$A$3,IF(M8402=People!$B$2,People!$A$2,0))))</f>
        <v>Chuck Magee</v>
      </c>
      <c r="W8402" s="28" t="str">
        <f>IFERROR(VLOOKUP(DATA[[#This Row],[Order ID]],Returns!$A:$B,2,0),"No")</f>
        <v>No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8" t="str">
        <f>IF(M8403=People!$B$5,People!$A$5,IF(M8403=People!$B$4,People!$A$4,IF(M8403=People!$B$3,People!$A$3,IF(M8403=People!$B$2,People!$A$2,0))))</f>
        <v>Chuck Magee</v>
      </c>
      <c r="W8403" s="28" t="str">
        <f>IFERROR(VLOOKUP(DATA[[#This Row],[Order ID]],Returns!$A:$B,2,0),"No")</f>
        <v>No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28" t="str">
        <f>IF(M8404=People!$B$5,People!$A$5,IF(M8404=People!$B$4,People!$A$4,IF(M8404=People!$B$3,People!$A$3,IF(M8404=People!$B$2,People!$A$2,0))))</f>
        <v>Chuck Magee</v>
      </c>
      <c r="W8404" s="28" t="str">
        <f>IFERROR(VLOOKUP(DATA[[#This Row],[Order ID]],Returns!$A:$B,2,0),"No")</f>
        <v>No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28" t="str">
        <f>IF(M8405=People!$B$5,People!$A$5,IF(M8405=People!$B$4,People!$A$4,IF(M8405=People!$B$3,People!$A$3,IF(M8405=People!$B$2,People!$A$2,0))))</f>
        <v>Anna Andreadi</v>
      </c>
      <c r="W8405" s="28" t="str">
        <f>IFERROR(VLOOKUP(DATA[[#This Row],[Order ID]],Returns!$A:$B,2,0),"No")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28" t="str">
        <f>IF(M8406=People!$B$5,People!$A$5,IF(M8406=People!$B$4,People!$A$4,IF(M8406=People!$B$3,People!$A$3,IF(M8406=People!$B$2,People!$A$2,0))))</f>
        <v>Chuck Magee</v>
      </c>
      <c r="W8406" s="28" t="str">
        <f>IFERROR(VLOOKUP(DATA[[#This Row],[Order ID]],Returns!$A:$B,2,0),"No")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28" t="str">
        <f>IF(M8407=People!$B$5,People!$A$5,IF(M8407=People!$B$4,People!$A$4,IF(M8407=People!$B$3,People!$A$3,IF(M8407=People!$B$2,People!$A$2,0))))</f>
        <v>Chuck Magee</v>
      </c>
      <c r="W8407" s="28" t="str">
        <f>IFERROR(VLOOKUP(DATA[[#This Row],[Order ID]],Returns!$A:$B,2,0),"No")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8" t="str">
        <f>IF(M8408=People!$B$5,People!$A$5,IF(M8408=People!$B$4,People!$A$4,IF(M8408=People!$B$3,People!$A$3,IF(M8408=People!$B$2,People!$A$2,0))))</f>
        <v>Chuck Magee</v>
      </c>
      <c r="W8408" s="28" t="str">
        <f>IFERROR(VLOOKUP(DATA[[#This Row],[Order ID]],Returns!$A:$B,2,0),"No")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28" t="str">
        <f>IF(M8409=People!$B$5,People!$A$5,IF(M8409=People!$B$4,People!$A$4,IF(M8409=People!$B$3,People!$A$3,IF(M8409=People!$B$2,People!$A$2,0))))</f>
        <v>Chuck Magee</v>
      </c>
      <c r="W8409" s="28" t="str">
        <f>IFERROR(VLOOKUP(DATA[[#This Row],[Order ID]],Returns!$A:$B,2,0),"No")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8" t="str">
        <f>IF(M8410=People!$B$5,People!$A$5,IF(M8410=People!$B$4,People!$A$4,IF(M8410=People!$B$3,People!$A$3,IF(M8410=People!$B$2,People!$A$2,0))))</f>
        <v>Chuck Magee</v>
      </c>
      <c r="W8410" s="28" t="str">
        <f>IFERROR(VLOOKUP(DATA[[#This Row],[Order ID]],Returns!$A:$B,2,0),"No")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8" t="str">
        <f>IF(M8411=People!$B$5,People!$A$5,IF(M8411=People!$B$4,People!$A$4,IF(M8411=People!$B$3,People!$A$3,IF(M8411=People!$B$2,People!$A$2,0))))</f>
        <v>Anna Andreadi</v>
      </c>
      <c r="W8411" s="28" t="str">
        <f>IFERROR(VLOOKUP(DATA[[#This Row],[Order ID]],Returns!$A:$B,2,0),"No")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8" t="str">
        <f>IF(M8412=People!$B$5,People!$A$5,IF(M8412=People!$B$4,People!$A$4,IF(M8412=People!$B$3,People!$A$3,IF(M8412=People!$B$2,People!$A$2,0))))</f>
        <v>Cassandra Brandow</v>
      </c>
      <c r="W8412" s="28" t="str">
        <f>IFERROR(VLOOKUP(DATA[[#This Row],[Order ID]],Returns!$A:$B,2,0),"No")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28" t="str">
        <f>IF(M8413=People!$B$5,People!$A$5,IF(M8413=People!$B$4,People!$A$4,IF(M8413=People!$B$3,People!$A$3,IF(M8413=People!$B$2,People!$A$2,0))))</f>
        <v>Cassandra Brandow</v>
      </c>
      <c r="W8413" s="28" t="str">
        <f>IFERROR(VLOOKUP(DATA[[#This Row],[Order ID]],Returns!$A:$B,2,0),"No")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8" t="str">
        <f>IF(M8414=People!$B$5,People!$A$5,IF(M8414=People!$B$4,People!$A$4,IF(M8414=People!$B$3,People!$A$3,IF(M8414=People!$B$2,People!$A$2,0))))</f>
        <v>Kelly Williams</v>
      </c>
      <c r="W8414" s="28" t="str">
        <f>IFERROR(VLOOKUP(DATA[[#This Row],[Order ID]],Returns!$A:$B,2,0),"No")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8" t="str">
        <f>IF(M8415=People!$B$5,People!$A$5,IF(M8415=People!$B$4,People!$A$4,IF(M8415=People!$B$3,People!$A$3,IF(M8415=People!$B$2,People!$A$2,0))))</f>
        <v>Kelly Williams</v>
      </c>
      <c r="W8415" s="28" t="str">
        <f>IFERROR(VLOOKUP(DATA[[#This Row],[Order ID]],Returns!$A:$B,2,0),"No")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8" t="str">
        <f>IF(M8416=People!$B$5,People!$A$5,IF(M8416=People!$B$4,People!$A$4,IF(M8416=People!$B$3,People!$A$3,IF(M8416=People!$B$2,People!$A$2,0))))</f>
        <v>Kelly Williams</v>
      </c>
      <c r="W8416" s="28" t="str">
        <f>IFERROR(VLOOKUP(DATA[[#This Row],[Order ID]],Returns!$A:$B,2,0),"No")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28" t="str">
        <f>IF(M8417=People!$B$5,People!$A$5,IF(M8417=People!$B$4,People!$A$4,IF(M8417=People!$B$3,People!$A$3,IF(M8417=People!$B$2,People!$A$2,0))))</f>
        <v>Kelly Williams</v>
      </c>
      <c r="W8417" s="28" t="str">
        <f>IFERROR(VLOOKUP(DATA[[#This Row],[Order ID]],Returns!$A:$B,2,0),"No")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8" t="str">
        <f>IF(M8418=People!$B$5,People!$A$5,IF(M8418=People!$B$4,People!$A$4,IF(M8418=People!$B$3,People!$A$3,IF(M8418=People!$B$2,People!$A$2,0))))</f>
        <v>Anna Andreadi</v>
      </c>
      <c r="W8418" s="28" t="str">
        <f>IFERROR(VLOOKUP(DATA[[#This Row],[Order ID]],Returns!$A:$B,2,0),"No")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28" t="str">
        <f>IF(M8419=People!$B$5,People!$A$5,IF(M8419=People!$B$4,People!$A$4,IF(M8419=People!$B$3,People!$A$3,IF(M8419=People!$B$2,People!$A$2,0))))</f>
        <v>Anna Andreadi</v>
      </c>
      <c r="W8419" s="28" t="str">
        <f>IFERROR(VLOOKUP(DATA[[#This Row],[Order ID]],Returns!$A:$B,2,0),"No")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8" t="str">
        <f>IF(M8420=People!$B$5,People!$A$5,IF(M8420=People!$B$4,People!$A$4,IF(M8420=People!$B$3,People!$A$3,IF(M8420=People!$B$2,People!$A$2,0))))</f>
        <v>Anna Andreadi</v>
      </c>
      <c r="W8420" s="28" t="str">
        <f>IFERROR(VLOOKUP(DATA[[#This Row],[Order ID]],Returns!$A:$B,2,0),"No")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8" t="str">
        <f>IF(M8421=People!$B$5,People!$A$5,IF(M8421=People!$B$4,People!$A$4,IF(M8421=People!$B$3,People!$A$3,IF(M8421=People!$B$2,People!$A$2,0))))</f>
        <v>Anna Andreadi</v>
      </c>
      <c r="W8421" s="28" t="str">
        <f>IFERROR(VLOOKUP(DATA[[#This Row],[Order ID]],Returns!$A:$B,2,0),"No")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28" t="str">
        <f>IF(M8422=People!$B$5,People!$A$5,IF(M8422=People!$B$4,People!$A$4,IF(M8422=People!$B$3,People!$A$3,IF(M8422=People!$B$2,People!$A$2,0))))</f>
        <v>Anna Andreadi</v>
      </c>
      <c r="W8422" s="28" t="str">
        <f>IFERROR(VLOOKUP(DATA[[#This Row],[Order ID]],Returns!$A:$B,2,0),"No")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28" t="str">
        <f>IF(M8423=People!$B$5,People!$A$5,IF(M8423=People!$B$4,People!$A$4,IF(M8423=People!$B$3,People!$A$3,IF(M8423=People!$B$2,People!$A$2,0))))</f>
        <v>Chuck Magee</v>
      </c>
      <c r="W8423" s="28" t="str">
        <f>IFERROR(VLOOKUP(DATA[[#This Row],[Order ID]],Returns!$A:$B,2,0),"No")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8" t="str">
        <f>IF(M8424=People!$B$5,People!$A$5,IF(M8424=People!$B$4,People!$A$4,IF(M8424=People!$B$3,People!$A$3,IF(M8424=People!$B$2,People!$A$2,0))))</f>
        <v>Chuck Magee</v>
      </c>
      <c r="W8424" s="28" t="str">
        <f>IFERROR(VLOOKUP(DATA[[#This Row],[Order ID]],Returns!$A:$B,2,0),"No")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8" t="str">
        <f>IF(M8425=People!$B$5,People!$A$5,IF(M8425=People!$B$4,People!$A$4,IF(M8425=People!$B$3,People!$A$3,IF(M8425=People!$B$2,People!$A$2,0))))</f>
        <v>Chuck Magee</v>
      </c>
      <c r="W8425" s="28" t="str">
        <f>IFERROR(VLOOKUP(DATA[[#This Row],[Order ID]],Returns!$A:$B,2,0),"No")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28" t="str">
        <f>IF(M8426=People!$B$5,People!$A$5,IF(M8426=People!$B$4,People!$A$4,IF(M8426=People!$B$3,People!$A$3,IF(M8426=People!$B$2,People!$A$2,0))))</f>
        <v>Chuck Magee</v>
      </c>
      <c r="W8426" s="28" t="str">
        <f>IFERROR(VLOOKUP(DATA[[#This Row],[Order ID]],Returns!$A:$B,2,0),"No")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8" t="str">
        <f>IF(M8427=People!$B$5,People!$A$5,IF(M8427=People!$B$4,People!$A$4,IF(M8427=People!$B$3,People!$A$3,IF(M8427=People!$B$2,People!$A$2,0))))</f>
        <v>Chuck Magee</v>
      </c>
      <c r="W8427" s="28" t="str">
        <f>IFERROR(VLOOKUP(DATA[[#This Row],[Order ID]],Returns!$A:$B,2,0),"No")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8" t="str">
        <f>IF(M8428=People!$B$5,People!$A$5,IF(M8428=People!$B$4,People!$A$4,IF(M8428=People!$B$3,People!$A$3,IF(M8428=People!$B$2,People!$A$2,0))))</f>
        <v>Anna Andreadi</v>
      </c>
      <c r="W8428" s="28" t="str">
        <f>IFERROR(VLOOKUP(DATA[[#This Row],[Order ID]],Returns!$A:$B,2,0),"No")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8" t="str">
        <f>IF(M8429=People!$B$5,People!$A$5,IF(M8429=People!$B$4,People!$A$4,IF(M8429=People!$B$3,People!$A$3,IF(M8429=People!$B$2,People!$A$2,0))))</f>
        <v>Kelly Williams</v>
      </c>
      <c r="W8429" s="28" t="str">
        <f>IFERROR(VLOOKUP(DATA[[#This Row],[Order ID]],Returns!$A:$B,2,0),"No")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8" t="str">
        <f>IF(M8430=People!$B$5,People!$A$5,IF(M8430=People!$B$4,People!$A$4,IF(M8430=People!$B$3,People!$A$3,IF(M8430=People!$B$2,People!$A$2,0))))</f>
        <v>Anna Andreadi</v>
      </c>
      <c r="W8430" s="28" t="str">
        <f>IFERROR(VLOOKUP(DATA[[#This Row],[Order ID]],Returns!$A:$B,2,0),"No")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8" t="str">
        <f>IF(M8431=People!$B$5,People!$A$5,IF(M8431=People!$B$4,People!$A$4,IF(M8431=People!$B$3,People!$A$3,IF(M8431=People!$B$2,People!$A$2,0))))</f>
        <v>Chuck Magee</v>
      </c>
      <c r="W8431" s="28" t="str">
        <f>IFERROR(VLOOKUP(DATA[[#This Row],[Order ID]],Returns!$A:$B,2,0),"No")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8" t="str">
        <f>IF(M8432=People!$B$5,People!$A$5,IF(M8432=People!$B$4,People!$A$4,IF(M8432=People!$B$3,People!$A$3,IF(M8432=People!$B$2,People!$A$2,0))))</f>
        <v>Kelly Williams</v>
      </c>
      <c r="W8432" s="28" t="str">
        <f>IFERROR(VLOOKUP(DATA[[#This Row],[Order ID]],Returns!$A:$B,2,0),"No")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28" t="str">
        <f>IF(M8433=People!$B$5,People!$A$5,IF(M8433=People!$B$4,People!$A$4,IF(M8433=People!$B$3,People!$A$3,IF(M8433=People!$B$2,People!$A$2,0))))</f>
        <v>Chuck Magee</v>
      </c>
      <c r="W8433" s="28" t="str">
        <f>IFERROR(VLOOKUP(DATA[[#This Row],[Order ID]],Returns!$A:$B,2,0),"No")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28" t="str">
        <f>IF(M8434=People!$B$5,People!$A$5,IF(M8434=People!$B$4,People!$A$4,IF(M8434=People!$B$3,People!$A$3,IF(M8434=People!$B$2,People!$A$2,0))))</f>
        <v>Kelly Williams</v>
      </c>
      <c r="W8434" s="28" t="str">
        <f>IFERROR(VLOOKUP(DATA[[#This Row],[Order ID]],Returns!$A:$B,2,0),"No")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8" t="str">
        <f>IF(M8435=People!$B$5,People!$A$5,IF(M8435=People!$B$4,People!$A$4,IF(M8435=People!$B$3,People!$A$3,IF(M8435=People!$B$2,People!$A$2,0))))</f>
        <v>Kelly Williams</v>
      </c>
      <c r="W8435" s="28" t="str">
        <f>IFERROR(VLOOKUP(DATA[[#This Row],[Order ID]],Returns!$A:$B,2,0),"No")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8" t="str">
        <f>IF(M8436=People!$B$5,People!$A$5,IF(M8436=People!$B$4,People!$A$4,IF(M8436=People!$B$3,People!$A$3,IF(M8436=People!$B$2,People!$A$2,0))))</f>
        <v>Kelly Williams</v>
      </c>
      <c r="W8436" s="28" t="str">
        <f>IFERROR(VLOOKUP(DATA[[#This Row],[Order ID]],Returns!$A:$B,2,0),"No")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8" t="str">
        <f>IF(M8437=People!$B$5,People!$A$5,IF(M8437=People!$B$4,People!$A$4,IF(M8437=People!$B$3,People!$A$3,IF(M8437=People!$B$2,People!$A$2,0))))</f>
        <v>Kelly Williams</v>
      </c>
      <c r="W8437" s="28" t="str">
        <f>IFERROR(VLOOKUP(DATA[[#This Row],[Order ID]],Returns!$A:$B,2,0),"No")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8" t="str">
        <f>IF(M8438=People!$B$5,People!$A$5,IF(M8438=People!$B$4,People!$A$4,IF(M8438=People!$B$3,People!$A$3,IF(M8438=People!$B$2,People!$A$2,0))))</f>
        <v>Anna Andreadi</v>
      </c>
      <c r="W8438" s="28" t="str">
        <f>IFERROR(VLOOKUP(DATA[[#This Row],[Order ID]],Returns!$A:$B,2,0),"No")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8" t="str">
        <f>IF(M8439=People!$B$5,People!$A$5,IF(M8439=People!$B$4,People!$A$4,IF(M8439=People!$B$3,People!$A$3,IF(M8439=People!$B$2,People!$A$2,0))))</f>
        <v>Chuck Magee</v>
      </c>
      <c r="W8439" s="28" t="str">
        <f>IFERROR(VLOOKUP(DATA[[#This Row],[Order ID]],Returns!$A:$B,2,0),"No")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28" t="str">
        <f>IF(M8440=People!$B$5,People!$A$5,IF(M8440=People!$B$4,People!$A$4,IF(M8440=People!$B$3,People!$A$3,IF(M8440=People!$B$2,People!$A$2,0))))</f>
        <v>Anna Andreadi</v>
      </c>
      <c r="W8440" s="28" t="str">
        <f>IFERROR(VLOOKUP(DATA[[#This Row],[Order ID]],Returns!$A:$B,2,0),"No")</f>
        <v>No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8" t="str">
        <f>IF(M8441=People!$B$5,People!$A$5,IF(M8441=People!$B$4,People!$A$4,IF(M8441=People!$B$3,People!$A$3,IF(M8441=People!$B$2,People!$A$2,0))))</f>
        <v>Kelly Williams</v>
      </c>
      <c r="W8441" s="28" t="str">
        <f>IFERROR(VLOOKUP(DATA[[#This Row],[Order ID]],Returns!$A:$B,2,0),"No")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8" t="str">
        <f>IF(M8442=People!$B$5,People!$A$5,IF(M8442=People!$B$4,People!$A$4,IF(M8442=People!$B$3,People!$A$3,IF(M8442=People!$B$2,People!$A$2,0))))</f>
        <v>Chuck Magee</v>
      </c>
      <c r="W8442" s="28" t="str">
        <f>IFERROR(VLOOKUP(DATA[[#This Row],[Order ID]],Returns!$A:$B,2,0),"No")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8" t="str">
        <f>IF(M8443=People!$B$5,People!$A$5,IF(M8443=People!$B$4,People!$A$4,IF(M8443=People!$B$3,People!$A$3,IF(M8443=People!$B$2,People!$A$2,0))))</f>
        <v>Anna Andreadi</v>
      </c>
      <c r="W8443" s="28" t="str">
        <f>IFERROR(VLOOKUP(DATA[[#This Row],[Order ID]],Returns!$A:$B,2,0),"No")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8" t="str">
        <f>IF(M8444=People!$B$5,People!$A$5,IF(M8444=People!$B$4,People!$A$4,IF(M8444=People!$B$3,People!$A$3,IF(M8444=People!$B$2,People!$A$2,0))))</f>
        <v>Chuck Magee</v>
      </c>
      <c r="W8444" s="28" t="str">
        <f>IFERROR(VLOOKUP(DATA[[#This Row],[Order ID]],Returns!$A:$B,2,0),"No")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8" t="str">
        <f>IF(M8445=People!$B$5,People!$A$5,IF(M8445=People!$B$4,People!$A$4,IF(M8445=People!$B$3,People!$A$3,IF(M8445=People!$B$2,People!$A$2,0))))</f>
        <v>Chuck Magee</v>
      </c>
      <c r="W8445" s="28" t="str">
        <f>IFERROR(VLOOKUP(DATA[[#This Row],[Order ID]],Returns!$A:$B,2,0),"No")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8" t="str">
        <f>IF(M8446=People!$B$5,People!$A$5,IF(M8446=People!$B$4,People!$A$4,IF(M8446=People!$B$3,People!$A$3,IF(M8446=People!$B$2,People!$A$2,0))))</f>
        <v>Chuck Magee</v>
      </c>
      <c r="W8446" s="28" t="str">
        <f>IFERROR(VLOOKUP(DATA[[#This Row],[Order ID]],Returns!$A:$B,2,0),"No")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8" t="str">
        <f>IF(M8447=People!$B$5,People!$A$5,IF(M8447=People!$B$4,People!$A$4,IF(M8447=People!$B$3,People!$A$3,IF(M8447=People!$B$2,People!$A$2,0))))</f>
        <v>Chuck Magee</v>
      </c>
      <c r="W8447" s="28" t="str">
        <f>IFERROR(VLOOKUP(DATA[[#This Row],[Order ID]],Returns!$A:$B,2,0),"No")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28" t="str">
        <f>IF(M8448=People!$B$5,People!$A$5,IF(M8448=People!$B$4,People!$A$4,IF(M8448=People!$B$3,People!$A$3,IF(M8448=People!$B$2,People!$A$2,0))))</f>
        <v>Chuck Magee</v>
      </c>
      <c r="W8448" s="28" t="str">
        <f>IFERROR(VLOOKUP(DATA[[#This Row],[Order ID]],Returns!$A:$B,2,0),"No")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28" t="str">
        <f>IF(M8449=People!$B$5,People!$A$5,IF(M8449=People!$B$4,People!$A$4,IF(M8449=People!$B$3,People!$A$3,IF(M8449=People!$B$2,People!$A$2,0))))</f>
        <v>Chuck Magee</v>
      </c>
      <c r="W8449" s="28" t="str">
        <f>IFERROR(VLOOKUP(DATA[[#This Row],[Order ID]],Returns!$A:$B,2,0),"No")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8" t="str">
        <f>IF(M8450=People!$B$5,People!$A$5,IF(M8450=People!$B$4,People!$A$4,IF(M8450=People!$B$3,People!$A$3,IF(M8450=People!$B$2,People!$A$2,0))))</f>
        <v>Chuck Magee</v>
      </c>
      <c r="W8450" s="28" t="str">
        <f>IFERROR(VLOOKUP(DATA[[#This Row],[Order ID]],Returns!$A:$B,2,0),"No")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28" t="str">
        <f>IF(M8451=People!$B$5,People!$A$5,IF(M8451=People!$B$4,People!$A$4,IF(M8451=People!$B$3,People!$A$3,IF(M8451=People!$B$2,People!$A$2,0))))</f>
        <v>Chuck Magee</v>
      </c>
      <c r="W8451" s="28" t="str">
        <f>IFERROR(VLOOKUP(DATA[[#This Row],[Order ID]],Returns!$A:$B,2,0),"No")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8" t="str">
        <f>IF(M8452=People!$B$5,People!$A$5,IF(M8452=People!$B$4,People!$A$4,IF(M8452=People!$B$3,People!$A$3,IF(M8452=People!$B$2,People!$A$2,0))))</f>
        <v>Chuck Magee</v>
      </c>
      <c r="W8452" s="28" t="str">
        <f>IFERROR(VLOOKUP(DATA[[#This Row],[Order ID]],Returns!$A:$B,2,0),"No")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8" t="str">
        <f>IF(M8453=People!$B$5,People!$A$5,IF(M8453=People!$B$4,People!$A$4,IF(M8453=People!$B$3,People!$A$3,IF(M8453=People!$B$2,People!$A$2,0))))</f>
        <v>Anna Andreadi</v>
      </c>
      <c r="W8453" s="28" t="str">
        <f>IFERROR(VLOOKUP(DATA[[#This Row],[Order ID]],Returns!$A:$B,2,0),"No")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8" t="str">
        <f>IF(M8454=People!$B$5,People!$A$5,IF(M8454=People!$B$4,People!$A$4,IF(M8454=People!$B$3,People!$A$3,IF(M8454=People!$B$2,People!$A$2,0))))</f>
        <v>Kelly Williams</v>
      </c>
      <c r="W8454" s="28" t="str">
        <f>IFERROR(VLOOKUP(DATA[[#This Row],[Order ID]],Returns!$A:$B,2,0),"No")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8" t="str">
        <f>IF(M8455=People!$B$5,People!$A$5,IF(M8455=People!$B$4,People!$A$4,IF(M8455=People!$B$3,People!$A$3,IF(M8455=People!$B$2,People!$A$2,0))))</f>
        <v>Kelly Williams</v>
      </c>
      <c r="W8455" s="28" t="str">
        <f>IFERROR(VLOOKUP(DATA[[#This Row],[Order ID]],Returns!$A:$B,2,0),"No")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28" t="str">
        <f>IF(M8456=People!$B$5,People!$A$5,IF(M8456=People!$B$4,People!$A$4,IF(M8456=People!$B$3,People!$A$3,IF(M8456=People!$B$2,People!$A$2,0))))</f>
        <v>Kelly Williams</v>
      </c>
      <c r="W8456" s="28" t="str">
        <f>IFERROR(VLOOKUP(DATA[[#This Row],[Order ID]],Returns!$A:$B,2,0),"No")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8" t="str">
        <f>IF(M8457=People!$B$5,People!$A$5,IF(M8457=People!$B$4,People!$A$4,IF(M8457=People!$B$3,People!$A$3,IF(M8457=People!$B$2,People!$A$2,0))))</f>
        <v>Anna Andreadi</v>
      </c>
      <c r="W8457" s="28" t="str">
        <f>IFERROR(VLOOKUP(DATA[[#This Row],[Order ID]],Returns!$A:$B,2,0),"No")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8" t="str">
        <f>IF(M8458=People!$B$5,People!$A$5,IF(M8458=People!$B$4,People!$A$4,IF(M8458=People!$B$3,People!$A$3,IF(M8458=People!$B$2,People!$A$2,0))))</f>
        <v>Kelly Williams</v>
      </c>
      <c r="W8458" s="28" t="str">
        <f>IFERROR(VLOOKUP(DATA[[#This Row],[Order ID]],Returns!$A:$B,2,0),"No")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8" t="str">
        <f>IF(M8459=People!$B$5,People!$A$5,IF(M8459=People!$B$4,People!$A$4,IF(M8459=People!$B$3,People!$A$3,IF(M8459=People!$B$2,People!$A$2,0))))</f>
        <v>Kelly Williams</v>
      </c>
      <c r="W8459" s="28" t="str">
        <f>IFERROR(VLOOKUP(DATA[[#This Row],[Order ID]],Returns!$A:$B,2,0),"No")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8" t="str">
        <f>IF(M8460=People!$B$5,People!$A$5,IF(M8460=People!$B$4,People!$A$4,IF(M8460=People!$B$3,People!$A$3,IF(M8460=People!$B$2,People!$A$2,0))))</f>
        <v>Kelly Williams</v>
      </c>
      <c r="W8460" s="28" t="str">
        <f>IFERROR(VLOOKUP(DATA[[#This Row],[Order ID]],Returns!$A:$B,2,0),"No")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8" t="str">
        <f>IF(M8461=People!$B$5,People!$A$5,IF(M8461=People!$B$4,People!$A$4,IF(M8461=People!$B$3,People!$A$3,IF(M8461=People!$B$2,People!$A$2,0))))</f>
        <v>Kelly Williams</v>
      </c>
      <c r="W8461" s="28" t="str">
        <f>IFERROR(VLOOKUP(DATA[[#This Row],[Order ID]],Returns!$A:$B,2,0),"No")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8" t="str">
        <f>IF(M8462=People!$B$5,People!$A$5,IF(M8462=People!$B$4,People!$A$4,IF(M8462=People!$B$3,People!$A$3,IF(M8462=People!$B$2,People!$A$2,0))))</f>
        <v>Chuck Magee</v>
      </c>
      <c r="W8462" s="28" t="str">
        <f>IFERROR(VLOOKUP(DATA[[#This Row],[Order ID]],Returns!$A:$B,2,0),"No")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28" t="str">
        <f>IF(M8463=People!$B$5,People!$A$5,IF(M8463=People!$B$4,People!$A$4,IF(M8463=People!$B$3,People!$A$3,IF(M8463=People!$B$2,People!$A$2,0))))</f>
        <v>Chuck Magee</v>
      </c>
      <c r="W8463" s="28" t="str">
        <f>IFERROR(VLOOKUP(DATA[[#This Row],[Order ID]],Returns!$A:$B,2,0),"No")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28" t="str">
        <f>IF(M8464=People!$B$5,People!$A$5,IF(M8464=People!$B$4,People!$A$4,IF(M8464=People!$B$3,People!$A$3,IF(M8464=People!$B$2,People!$A$2,0))))</f>
        <v>Kelly Williams</v>
      </c>
      <c r="W8464" s="28" t="str">
        <f>IFERROR(VLOOKUP(DATA[[#This Row],[Order ID]],Returns!$A:$B,2,0),"No")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8" t="str">
        <f>IF(M8465=People!$B$5,People!$A$5,IF(M8465=People!$B$4,People!$A$4,IF(M8465=People!$B$3,People!$A$3,IF(M8465=People!$B$2,People!$A$2,0))))</f>
        <v>Anna Andreadi</v>
      </c>
      <c r="W8465" s="28" t="str">
        <f>IFERROR(VLOOKUP(DATA[[#This Row],[Order ID]],Returns!$A:$B,2,0),"No")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8" t="str">
        <f>IF(M8466=People!$B$5,People!$A$5,IF(M8466=People!$B$4,People!$A$4,IF(M8466=People!$B$3,People!$A$3,IF(M8466=People!$B$2,People!$A$2,0))))</f>
        <v>Anna Andreadi</v>
      </c>
      <c r="W8466" s="28" t="str">
        <f>IFERROR(VLOOKUP(DATA[[#This Row],[Order ID]],Returns!$A:$B,2,0),"No")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8" t="str">
        <f>IF(M8467=People!$B$5,People!$A$5,IF(M8467=People!$B$4,People!$A$4,IF(M8467=People!$B$3,People!$A$3,IF(M8467=People!$B$2,People!$A$2,0))))</f>
        <v>Chuck Magee</v>
      </c>
      <c r="W8467" s="28" t="str">
        <f>IFERROR(VLOOKUP(DATA[[#This Row],[Order ID]],Returns!$A:$B,2,0),"No")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28" t="str">
        <f>IF(M8468=People!$B$5,People!$A$5,IF(M8468=People!$B$4,People!$A$4,IF(M8468=People!$B$3,People!$A$3,IF(M8468=People!$B$2,People!$A$2,0))))</f>
        <v>Chuck Magee</v>
      </c>
      <c r="W8468" s="28" t="str">
        <f>IFERROR(VLOOKUP(DATA[[#This Row],[Order ID]],Returns!$A:$B,2,0),"No")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8" t="str">
        <f>IF(M8469=People!$B$5,People!$A$5,IF(M8469=People!$B$4,People!$A$4,IF(M8469=People!$B$3,People!$A$3,IF(M8469=People!$B$2,People!$A$2,0))))</f>
        <v>Anna Andreadi</v>
      </c>
      <c r="W8469" s="28" t="str">
        <f>IFERROR(VLOOKUP(DATA[[#This Row],[Order ID]],Returns!$A:$B,2,0),"No")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28" t="str">
        <f>IF(M8470=People!$B$5,People!$A$5,IF(M8470=People!$B$4,People!$A$4,IF(M8470=People!$B$3,People!$A$3,IF(M8470=People!$B$2,People!$A$2,0))))</f>
        <v>Kelly Williams</v>
      </c>
      <c r="W8470" s="28" t="str">
        <f>IFERROR(VLOOKUP(DATA[[#This Row],[Order ID]],Returns!$A:$B,2,0),"No")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8" t="str">
        <f>IF(M8471=People!$B$5,People!$A$5,IF(M8471=People!$B$4,People!$A$4,IF(M8471=People!$B$3,People!$A$3,IF(M8471=People!$B$2,People!$A$2,0))))</f>
        <v>Cassandra Brandow</v>
      </c>
      <c r="W8471" s="28" t="str">
        <f>IFERROR(VLOOKUP(DATA[[#This Row],[Order ID]],Returns!$A:$B,2,0),"No")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8" t="str">
        <f>IF(M8472=People!$B$5,People!$A$5,IF(M8472=People!$B$4,People!$A$4,IF(M8472=People!$B$3,People!$A$3,IF(M8472=People!$B$2,People!$A$2,0))))</f>
        <v>Cassandra Brandow</v>
      </c>
      <c r="W8472" s="28" t="str">
        <f>IFERROR(VLOOKUP(DATA[[#This Row],[Order ID]],Returns!$A:$B,2,0),"No")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8" t="str">
        <f>IF(M8473=People!$B$5,People!$A$5,IF(M8473=People!$B$4,People!$A$4,IF(M8473=People!$B$3,People!$A$3,IF(M8473=People!$B$2,People!$A$2,0))))</f>
        <v>Cassandra Brandow</v>
      </c>
      <c r="W8473" s="28" t="str">
        <f>IFERROR(VLOOKUP(DATA[[#This Row],[Order ID]],Returns!$A:$B,2,0),"No")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28" t="str">
        <f>IF(M8474=People!$B$5,People!$A$5,IF(M8474=People!$B$4,People!$A$4,IF(M8474=People!$B$3,People!$A$3,IF(M8474=People!$B$2,People!$A$2,0))))</f>
        <v>Cassandra Brandow</v>
      </c>
      <c r="W8474" s="28" t="str">
        <f>IFERROR(VLOOKUP(DATA[[#This Row],[Order ID]],Returns!$A:$B,2,0),"No")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28" t="str">
        <f>IF(M8475=People!$B$5,People!$A$5,IF(M8475=People!$B$4,People!$A$4,IF(M8475=People!$B$3,People!$A$3,IF(M8475=People!$B$2,People!$A$2,0))))</f>
        <v>Cassandra Brandow</v>
      </c>
      <c r="W8475" s="28" t="str">
        <f>IFERROR(VLOOKUP(DATA[[#This Row],[Order ID]],Returns!$A:$B,2,0),"No")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8" t="str">
        <f>IF(M8476=People!$B$5,People!$A$5,IF(M8476=People!$B$4,People!$A$4,IF(M8476=People!$B$3,People!$A$3,IF(M8476=People!$B$2,People!$A$2,0))))</f>
        <v>Chuck Magee</v>
      </c>
      <c r="W8476" s="28" t="str">
        <f>IFERROR(VLOOKUP(DATA[[#This Row],[Order ID]],Returns!$A:$B,2,0),"No")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8" t="str">
        <f>IF(M8477=People!$B$5,People!$A$5,IF(M8477=People!$B$4,People!$A$4,IF(M8477=People!$B$3,People!$A$3,IF(M8477=People!$B$2,People!$A$2,0))))</f>
        <v>Chuck Magee</v>
      </c>
      <c r="W8477" s="28" t="str">
        <f>IFERROR(VLOOKUP(DATA[[#This Row],[Order ID]],Returns!$A:$B,2,0),"No")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8" t="str">
        <f>IF(M8478=People!$B$5,People!$A$5,IF(M8478=People!$B$4,People!$A$4,IF(M8478=People!$B$3,People!$A$3,IF(M8478=People!$B$2,People!$A$2,0))))</f>
        <v>Anna Andreadi</v>
      </c>
      <c r="W8478" s="28" t="str">
        <f>IFERROR(VLOOKUP(DATA[[#This Row],[Order ID]],Returns!$A:$B,2,0),"No")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28" t="str">
        <f>IF(M8479=People!$B$5,People!$A$5,IF(M8479=People!$B$4,People!$A$4,IF(M8479=People!$B$3,People!$A$3,IF(M8479=People!$B$2,People!$A$2,0))))</f>
        <v>Chuck Magee</v>
      </c>
      <c r="W8479" s="28" t="str">
        <f>IFERROR(VLOOKUP(DATA[[#This Row],[Order ID]],Returns!$A:$B,2,0),"No")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28" t="str">
        <f>IF(M8480=People!$B$5,People!$A$5,IF(M8480=People!$B$4,People!$A$4,IF(M8480=People!$B$3,People!$A$3,IF(M8480=People!$B$2,People!$A$2,0))))</f>
        <v>Anna Andreadi</v>
      </c>
      <c r="W8480" s="28" t="str">
        <f>IFERROR(VLOOKUP(DATA[[#This Row],[Order ID]],Returns!$A:$B,2,0),"No")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28" t="str">
        <f>IF(M8481=People!$B$5,People!$A$5,IF(M8481=People!$B$4,People!$A$4,IF(M8481=People!$B$3,People!$A$3,IF(M8481=People!$B$2,People!$A$2,0))))</f>
        <v>Anna Andreadi</v>
      </c>
      <c r="W8481" s="28" t="str">
        <f>IFERROR(VLOOKUP(DATA[[#This Row],[Order ID]],Returns!$A:$B,2,0),"No")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8" t="str">
        <f>IF(M8482=People!$B$5,People!$A$5,IF(M8482=People!$B$4,People!$A$4,IF(M8482=People!$B$3,People!$A$3,IF(M8482=People!$B$2,People!$A$2,0))))</f>
        <v>Kelly Williams</v>
      </c>
      <c r="W8482" s="28" t="str">
        <f>IFERROR(VLOOKUP(DATA[[#This Row],[Order ID]],Returns!$A:$B,2,0),"No")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8" t="str">
        <f>IF(M8483=People!$B$5,People!$A$5,IF(M8483=People!$B$4,People!$A$4,IF(M8483=People!$B$3,People!$A$3,IF(M8483=People!$B$2,People!$A$2,0))))</f>
        <v>Chuck Magee</v>
      </c>
      <c r="W8483" s="28" t="str">
        <f>IFERROR(VLOOKUP(DATA[[#This Row],[Order ID]],Returns!$A:$B,2,0),"No")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28" t="str">
        <f>IF(M8484=People!$B$5,People!$A$5,IF(M8484=People!$B$4,People!$A$4,IF(M8484=People!$B$3,People!$A$3,IF(M8484=People!$B$2,People!$A$2,0))))</f>
        <v>Chuck Magee</v>
      </c>
      <c r="W8484" s="28" t="str">
        <f>IFERROR(VLOOKUP(DATA[[#This Row],[Order ID]],Returns!$A:$B,2,0),"No")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8" t="str">
        <f>IF(M8485=People!$B$5,People!$A$5,IF(M8485=People!$B$4,People!$A$4,IF(M8485=People!$B$3,People!$A$3,IF(M8485=People!$B$2,People!$A$2,0))))</f>
        <v>Kelly Williams</v>
      </c>
      <c r="W8485" s="28" t="str">
        <f>IFERROR(VLOOKUP(DATA[[#This Row],[Order ID]],Returns!$A:$B,2,0),"No")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28" t="str">
        <f>IF(M8486=People!$B$5,People!$A$5,IF(M8486=People!$B$4,People!$A$4,IF(M8486=People!$B$3,People!$A$3,IF(M8486=People!$B$2,People!$A$2,0))))</f>
        <v>Anna Andreadi</v>
      </c>
      <c r="W8486" s="28" t="str">
        <f>IFERROR(VLOOKUP(DATA[[#This Row],[Order ID]],Returns!$A:$B,2,0),"No")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28" t="str">
        <f>IF(M8487=People!$B$5,People!$A$5,IF(M8487=People!$B$4,People!$A$4,IF(M8487=People!$B$3,People!$A$3,IF(M8487=People!$B$2,People!$A$2,0))))</f>
        <v>Anna Andreadi</v>
      </c>
      <c r="W8487" s="28" t="str">
        <f>IFERROR(VLOOKUP(DATA[[#This Row],[Order ID]],Returns!$A:$B,2,0),"No")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28" t="str">
        <f>IF(M8488=People!$B$5,People!$A$5,IF(M8488=People!$B$4,People!$A$4,IF(M8488=People!$B$3,People!$A$3,IF(M8488=People!$B$2,People!$A$2,0))))</f>
        <v>Anna Andreadi</v>
      </c>
      <c r="W8488" s="28" t="str">
        <f>IFERROR(VLOOKUP(DATA[[#This Row],[Order ID]],Returns!$A:$B,2,0),"No")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28" t="str">
        <f>IF(M8489=People!$B$5,People!$A$5,IF(M8489=People!$B$4,People!$A$4,IF(M8489=People!$B$3,People!$A$3,IF(M8489=People!$B$2,People!$A$2,0))))</f>
        <v>Anna Andreadi</v>
      </c>
      <c r="W8489" s="28" t="str">
        <f>IFERROR(VLOOKUP(DATA[[#This Row],[Order ID]],Returns!$A:$B,2,0),"No")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8" t="str">
        <f>IF(M8490=People!$B$5,People!$A$5,IF(M8490=People!$B$4,People!$A$4,IF(M8490=People!$B$3,People!$A$3,IF(M8490=People!$B$2,People!$A$2,0))))</f>
        <v>Cassandra Brandow</v>
      </c>
      <c r="W8490" s="28" t="str">
        <f>IFERROR(VLOOKUP(DATA[[#This Row],[Order ID]],Returns!$A:$B,2,0),"No")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28" t="str">
        <f>IF(M8491=People!$B$5,People!$A$5,IF(M8491=People!$B$4,People!$A$4,IF(M8491=People!$B$3,People!$A$3,IF(M8491=People!$B$2,People!$A$2,0))))</f>
        <v>Cassandra Brandow</v>
      </c>
      <c r="W8491" s="28" t="str">
        <f>IFERROR(VLOOKUP(DATA[[#This Row],[Order ID]],Returns!$A:$B,2,0),"No")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8" t="str">
        <f>IF(M8492=People!$B$5,People!$A$5,IF(M8492=People!$B$4,People!$A$4,IF(M8492=People!$B$3,People!$A$3,IF(M8492=People!$B$2,People!$A$2,0))))</f>
        <v>Cassandra Brandow</v>
      </c>
      <c r="W8492" s="28" t="str">
        <f>IFERROR(VLOOKUP(DATA[[#This Row],[Order ID]],Returns!$A:$B,2,0),"No")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8" t="str">
        <f>IF(M8493=People!$B$5,People!$A$5,IF(M8493=People!$B$4,People!$A$4,IF(M8493=People!$B$3,People!$A$3,IF(M8493=People!$B$2,People!$A$2,0))))</f>
        <v>Anna Andreadi</v>
      </c>
      <c r="W8493" s="28" t="str">
        <f>IFERROR(VLOOKUP(DATA[[#This Row],[Order ID]],Returns!$A:$B,2,0),"No")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8" t="str">
        <f>IF(M8494=People!$B$5,People!$A$5,IF(M8494=People!$B$4,People!$A$4,IF(M8494=People!$B$3,People!$A$3,IF(M8494=People!$B$2,People!$A$2,0))))</f>
        <v>Kelly Williams</v>
      </c>
      <c r="W8494" s="28" t="str">
        <f>IFERROR(VLOOKUP(DATA[[#This Row],[Order ID]],Returns!$A:$B,2,0),"No")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8" t="str">
        <f>IF(M8495=People!$B$5,People!$A$5,IF(M8495=People!$B$4,People!$A$4,IF(M8495=People!$B$3,People!$A$3,IF(M8495=People!$B$2,People!$A$2,0))))</f>
        <v>Kelly Williams</v>
      </c>
      <c r="W8495" s="28" t="str">
        <f>IFERROR(VLOOKUP(DATA[[#This Row],[Order ID]],Returns!$A:$B,2,0),"No")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8" t="str">
        <f>IF(M8496=People!$B$5,People!$A$5,IF(M8496=People!$B$4,People!$A$4,IF(M8496=People!$B$3,People!$A$3,IF(M8496=People!$B$2,People!$A$2,0))))</f>
        <v>Kelly Williams</v>
      </c>
      <c r="W8496" s="28" t="str">
        <f>IFERROR(VLOOKUP(DATA[[#This Row],[Order ID]],Returns!$A:$B,2,0),"No")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8" t="str">
        <f>IF(M8497=People!$B$5,People!$A$5,IF(M8497=People!$B$4,People!$A$4,IF(M8497=People!$B$3,People!$A$3,IF(M8497=People!$B$2,People!$A$2,0))))</f>
        <v>Anna Andreadi</v>
      </c>
      <c r="W8497" s="28" t="str">
        <f>IFERROR(VLOOKUP(DATA[[#This Row],[Order ID]],Returns!$A:$B,2,0),"No")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8" t="str">
        <f>IF(M8498=People!$B$5,People!$A$5,IF(M8498=People!$B$4,People!$A$4,IF(M8498=People!$B$3,People!$A$3,IF(M8498=People!$B$2,People!$A$2,0))))</f>
        <v>Chuck Magee</v>
      </c>
      <c r="W8498" s="28" t="str">
        <f>IFERROR(VLOOKUP(DATA[[#This Row],[Order ID]],Returns!$A:$B,2,0),"No")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28" t="str">
        <f>IF(M8499=People!$B$5,People!$A$5,IF(M8499=People!$B$4,People!$A$4,IF(M8499=People!$B$3,People!$A$3,IF(M8499=People!$B$2,People!$A$2,0))))</f>
        <v>Chuck Magee</v>
      </c>
      <c r="W8499" s="28" t="str">
        <f>IFERROR(VLOOKUP(DATA[[#This Row],[Order ID]],Returns!$A:$B,2,0),"No")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28" t="str">
        <f>IF(M8500=People!$B$5,People!$A$5,IF(M8500=People!$B$4,People!$A$4,IF(M8500=People!$B$3,People!$A$3,IF(M8500=People!$B$2,People!$A$2,0))))</f>
        <v>Chuck Magee</v>
      </c>
      <c r="W8500" s="28" t="str">
        <f>IFERROR(VLOOKUP(DATA[[#This Row],[Order ID]],Returns!$A:$B,2,0),"No")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8" t="str">
        <f>IF(M8501=People!$B$5,People!$A$5,IF(M8501=People!$B$4,People!$A$4,IF(M8501=People!$B$3,People!$A$3,IF(M8501=People!$B$2,People!$A$2,0))))</f>
        <v>Chuck Magee</v>
      </c>
      <c r="W8501" s="28" t="str">
        <f>IFERROR(VLOOKUP(DATA[[#This Row],[Order ID]],Returns!$A:$B,2,0),"No")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28" t="str">
        <f>IF(M8502=People!$B$5,People!$A$5,IF(M8502=People!$B$4,People!$A$4,IF(M8502=People!$B$3,People!$A$3,IF(M8502=People!$B$2,People!$A$2,0))))</f>
        <v>Chuck Magee</v>
      </c>
      <c r="W8502" s="28" t="str">
        <f>IFERROR(VLOOKUP(DATA[[#This Row],[Order ID]],Returns!$A:$B,2,0),"No")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8" t="str">
        <f>IF(M8503=People!$B$5,People!$A$5,IF(M8503=People!$B$4,People!$A$4,IF(M8503=People!$B$3,People!$A$3,IF(M8503=People!$B$2,People!$A$2,0))))</f>
        <v>Anna Andreadi</v>
      </c>
      <c r="W8503" s="28" t="str">
        <f>IFERROR(VLOOKUP(DATA[[#This Row],[Order ID]],Returns!$A:$B,2,0),"No")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8" t="str">
        <f>IF(M8504=People!$B$5,People!$A$5,IF(M8504=People!$B$4,People!$A$4,IF(M8504=People!$B$3,People!$A$3,IF(M8504=People!$B$2,People!$A$2,0))))</f>
        <v>Anna Andreadi</v>
      </c>
      <c r="W8504" s="28" t="str">
        <f>IFERROR(VLOOKUP(DATA[[#This Row],[Order ID]],Returns!$A:$B,2,0),"No")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28" t="str">
        <f>IF(M8505=People!$B$5,People!$A$5,IF(M8505=People!$B$4,People!$A$4,IF(M8505=People!$B$3,People!$A$3,IF(M8505=People!$B$2,People!$A$2,0))))</f>
        <v>Anna Andreadi</v>
      </c>
      <c r="W8505" s="28" t="str">
        <f>IFERROR(VLOOKUP(DATA[[#This Row],[Order ID]],Returns!$A:$B,2,0),"No")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8" t="str">
        <f>IF(M8506=People!$B$5,People!$A$5,IF(M8506=People!$B$4,People!$A$4,IF(M8506=People!$B$3,People!$A$3,IF(M8506=People!$B$2,People!$A$2,0))))</f>
        <v>Kelly Williams</v>
      </c>
      <c r="W8506" s="28" t="str">
        <f>IFERROR(VLOOKUP(DATA[[#This Row],[Order ID]],Returns!$A:$B,2,0),"No")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8" t="str">
        <f>IF(M8507=People!$B$5,People!$A$5,IF(M8507=People!$B$4,People!$A$4,IF(M8507=People!$B$3,People!$A$3,IF(M8507=People!$B$2,People!$A$2,0))))</f>
        <v>Kelly Williams</v>
      </c>
      <c r="W8507" s="28" t="str">
        <f>IFERROR(VLOOKUP(DATA[[#This Row],[Order ID]],Returns!$A:$B,2,0),"No")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28" t="str">
        <f>IF(M8508=People!$B$5,People!$A$5,IF(M8508=People!$B$4,People!$A$4,IF(M8508=People!$B$3,People!$A$3,IF(M8508=People!$B$2,People!$A$2,0))))</f>
        <v>Kelly Williams</v>
      </c>
      <c r="W8508" s="28" t="str">
        <f>IFERROR(VLOOKUP(DATA[[#This Row],[Order ID]],Returns!$A:$B,2,0),"No")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8" t="str">
        <f>IF(M8509=People!$B$5,People!$A$5,IF(M8509=People!$B$4,People!$A$4,IF(M8509=People!$B$3,People!$A$3,IF(M8509=People!$B$2,People!$A$2,0))))</f>
        <v>Kelly Williams</v>
      </c>
      <c r="W8509" s="28" t="str">
        <f>IFERROR(VLOOKUP(DATA[[#This Row],[Order ID]],Returns!$A:$B,2,0),"No")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28" t="str">
        <f>IF(M8510=People!$B$5,People!$A$5,IF(M8510=People!$B$4,People!$A$4,IF(M8510=People!$B$3,People!$A$3,IF(M8510=People!$B$2,People!$A$2,0))))</f>
        <v>Kelly Williams</v>
      </c>
      <c r="W8510" s="28" t="str">
        <f>IFERROR(VLOOKUP(DATA[[#This Row],[Order ID]],Returns!$A:$B,2,0),"No")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28" t="str">
        <f>IF(M8511=People!$B$5,People!$A$5,IF(M8511=People!$B$4,People!$A$4,IF(M8511=People!$B$3,People!$A$3,IF(M8511=People!$B$2,People!$A$2,0))))</f>
        <v>Kelly Williams</v>
      </c>
      <c r="W8511" s="28" t="str">
        <f>IFERROR(VLOOKUP(DATA[[#This Row],[Order ID]],Returns!$A:$B,2,0),"No")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28" t="str">
        <f>IF(M8512=People!$B$5,People!$A$5,IF(M8512=People!$B$4,People!$A$4,IF(M8512=People!$B$3,People!$A$3,IF(M8512=People!$B$2,People!$A$2,0))))</f>
        <v>Kelly Williams</v>
      </c>
      <c r="W8512" s="28" t="str">
        <f>IFERROR(VLOOKUP(DATA[[#This Row],[Order ID]],Returns!$A:$B,2,0),"No")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8" t="str">
        <f>IF(M8513=People!$B$5,People!$A$5,IF(M8513=People!$B$4,People!$A$4,IF(M8513=People!$B$3,People!$A$3,IF(M8513=People!$B$2,People!$A$2,0))))</f>
        <v>Chuck Magee</v>
      </c>
      <c r="W8513" s="28" t="str">
        <f>IFERROR(VLOOKUP(DATA[[#This Row],[Order ID]],Returns!$A:$B,2,0),"No")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8" t="str">
        <f>IF(M8514=People!$B$5,People!$A$5,IF(M8514=People!$B$4,People!$A$4,IF(M8514=People!$B$3,People!$A$3,IF(M8514=People!$B$2,People!$A$2,0))))</f>
        <v>Kelly Williams</v>
      </c>
      <c r="W8514" s="28" t="str">
        <f>IFERROR(VLOOKUP(DATA[[#This Row],[Order ID]],Returns!$A:$B,2,0),"No")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8" t="str">
        <f>IF(M8515=People!$B$5,People!$A$5,IF(M8515=People!$B$4,People!$A$4,IF(M8515=People!$B$3,People!$A$3,IF(M8515=People!$B$2,People!$A$2,0))))</f>
        <v>Cassandra Brandow</v>
      </c>
      <c r="W8515" s="28" t="str">
        <f>IFERROR(VLOOKUP(DATA[[#This Row],[Order ID]],Returns!$A:$B,2,0),"No")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28" t="str">
        <f>IF(M8516=People!$B$5,People!$A$5,IF(M8516=People!$B$4,People!$A$4,IF(M8516=People!$B$3,People!$A$3,IF(M8516=People!$B$2,People!$A$2,0))))</f>
        <v>Cassandra Brandow</v>
      </c>
      <c r="W8516" s="28" t="str">
        <f>IFERROR(VLOOKUP(DATA[[#This Row],[Order ID]],Returns!$A:$B,2,0),"No")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28" t="str">
        <f>IF(M8517=People!$B$5,People!$A$5,IF(M8517=People!$B$4,People!$A$4,IF(M8517=People!$B$3,People!$A$3,IF(M8517=People!$B$2,People!$A$2,0))))</f>
        <v>Cassandra Brandow</v>
      </c>
      <c r="W8517" s="28" t="str">
        <f>IFERROR(VLOOKUP(DATA[[#This Row],[Order ID]],Returns!$A:$B,2,0),"No")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28" t="str">
        <f>IF(M8518=People!$B$5,People!$A$5,IF(M8518=People!$B$4,People!$A$4,IF(M8518=People!$B$3,People!$A$3,IF(M8518=People!$B$2,People!$A$2,0))))</f>
        <v>Chuck Magee</v>
      </c>
      <c r="W8518" s="28" t="str">
        <f>IFERROR(VLOOKUP(DATA[[#This Row],[Order ID]],Returns!$A:$B,2,0),"No")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8" t="str">
        <f>IF(M8519=People!$B$5,People!$A$5,IF(M8519=People!$B$4,People!$A$4,IF(M8519=People!$B$3,People!$A$3,IF(M8519=People!$B$2,People!$A$2,0))))</f>
        <v>Kelly Williams</v>
      </c>
      <c r="W8519" s="28" t="str">
        <f>IFERROR(VLOOKUP(DATA[[#This Row],[Order ID]],Returns!$A:$B,2,0),"No")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28" t="str">
        <f>IF(M8520=People!$B$5,People!$A$5,IF(M8520=People!$B$4,People!$A$4,IF(M8520=People!$B$3,People!$A$3,IF(M8520=People!$B$2,People!$A$2,0))))</f>
        <v>Chuck Magee</v>
      </c>
      <c r="W8520" s="28" t="str">
        <f>IFERROR(VLOOKUP(DATA[[#This Row],[Order ID]],Returns!$A:$B,2,0),"No")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28" t="str">
        <f>IF(M8521=People!$B$5,People!$A$5,IF(M8521=People!$B$4,People!$A$4,IF(M8521=People!$B$3,People!$A$3,IF(M8521=People!$B$2,People!$A$2,0))))</f>
        <v>Chuck Magee</v>
      </c>
      <c r="W8521" s="28" t="str">
        <f>IFERROR(VLOOKUP(DATA[[#This Row],[Order ID]],Returns!$A:$B,2,0),"No")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28" t="str">
        <f>IF(M8522=People!$B$5,People!$A$5,IF(M8522=People!$B$4,People!$A$4,IF(M8522=People!$B$3,People!$A$3,IF(M8522=People!$B$2,People!$A$2,0))))</f>
        <v>Chuck Magee</v>
      </c>
      <c r="W8522" s="28" t="str">
        <f>IFERROR(VLOOKUP(DATA[[#This Row],[Order ID]],Returns!$A:$B,2,0),"No")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8" t="str">
        <f>IF(M8523=People!$B$5,People!$A$5,IF(M8523=People!$B$4,People!$A$4,IF(M8523=People!$B$3,People!$A$3,IF(M8523=People!$B$2,People!$A$2,0))))</f>
        <v>Chuck Magee</v>
      </c>
      <c r="W8523" s="28" t="str">
        <f>IFERROR(VLOOKUP(DATA[[#This Row],[Order ID]],Returns!$A:$B,2,0),"No")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28" t="str">
        <f>IF(M8524=People!$B$5,People!$A$5,IF(M8524=People!$B$4,People!$A$4,IF(M8524=People!$B$3,People!$A$3,IF(M8524=People!$B$2,People!$A$2,0))))</f>
        <v>Kelly Williams</v>
      </c>
      <c r="W8524" s="28" t="str">
        <f>IFERROR(VLOOKUP(DATA[[#This Row],[Order ID]],Returns!$A:$B,2,0),"No")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28" t="str">
        <f>IF(M8525=People!$B$5,People!$A$5,IF(M8525=People!$B$4,People!$A$4,IF(M8525=People!$B$3,People!$A$3,IF(M8525=People!$B$2,People!$A$2,0))))</f>
        <v>Anna Andreadi</v>
      </c>
      <c r="W8525" s="28" t="str">
        <f>IFERROR(VLOOKUP(DATA[[#This Row],[Order ID]],Returns!$A:$B,2,0),"No")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8" t="str">
        <f>IF(M8526=People!$B$5,People!$A$5,IF(M8526=People!$B$4,People!$A$4,IF(M8526=People!$B$3,People!$A$3,IF(M8526=People!$B$2,People!$A$2,0))))</f>
        <v>Chuck Magee</v>
      </c>
      <c r="W8526" s="28" t="str">
        <f>IFERROR(VLOOKUP(DATA[[#This Row],[Order ID]],Returns!$A:$B,2,0),"No")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8" t="str">
        <f>IF(M8527=People!$B$5,People!$A$5,IF(M8527=People!$B$4,People!$A$4,IF(M8527=People!$B$3,People!$A$3,IF(M8527=People!$B$2,People!$A$2,0))))</f>
        <v>Chuck Magee</v>
      </c>
      <c r="W8527" s="28" t="str">
        <f>IFERROR(VLOOKUP(DATA[[#This Row],[Order ID]],Returns!$A:$B,2,0),"No")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8" t="str">
        <f>IF(M8528=People!$B$5,People!$A$5,IF(M8528=People!$B$4,People!$A$4,IF(M8528=People!$B$3,People!$A$3,IF(M8528=People!$B$2,People!$A$2,0))))</f>
        <v>Chuck Magee</v>
      </c>
      <c r="W8528" s="28" t="str">
        <f>IFERROR(VLOOKUP(DATA[[#This Row],[Order ID]],Returns!$A:$B,2,0),"No")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8" t="str">
        <f>IF(M8529=People!$B$5,People!$A$5,IF(M8529=People!$B$4,People!$A$4,IF(M8529=People!$B$3,People!$A$3,IF(M8529=People!$B$2,People!$A$2,0))))</f>
        <v>Chuck Magee</v>
      </c>
      <c r="W8529" s="28" t="str">
        <f>IFERROR(VLOOKUP(DATA[[#This Row],[Order ID]],Returns!$A:$B,2,0),"No")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8" t="str">
        <f>IF(M8530=People!$B$5,People!$A$5,IF(M8530=People!$B$4,People!$A$4,IF(M8530=People!$B$3,People!$A$3,IF(M8530=People!$B$2,People!$A$2,0))))</f>
        <v>Chuck Magee</v>
      </c>
      <c r="W8530" s="28" t="str">
        <f>IFERROR(VLOOKUP(DATA[[#This Row],[Order ID]],Returns!$A:$B,2,0),"No")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8" t="str">
        <f>IF(M8531=People!$B$5,People!$A$5,IF(M8531=People!$B$4,People!$A$4,IF(M8531=People!$B$3,People!$A$3,IF(M8531=People!$B$2,People!$A$2,0))))</f>
        <v>Anna Andreadi</v>
      </c>
      <c r="W8531" s="28" t="str">
        <f>IFERROR(VLOOKUP(DATA[[#This Row],[Order ID]],Returns!$A:$B,2,0),"No")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28" t="str">
        <f>IF(M8532=People!$B$5,People!$A$5,IF(M8532=People!$B$4,People!$A$4,IF(M8532=People!$B$3,People!$A$3,IF(M8532=People!$B$2,People!$A$2,0))))</f>
        <v>Kelly Williams</v>
      </c>
      <c r="W8532" s="28" t="str">
        <f>IFERROR(VLOOKUP(DATA[[#This Row],[Order ID]],Returns!$A:$B,2,0),"No")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28" t="str">
        <f>IF(M8533=People!$B$5,People!$A$5,IF(M8533=People!$B$4,People!$A$4,IF(M8533=People!$B$3,People!$A$3,IF(M8533=People!$B$2,People!$A$2,0))))</f>
        <v>Kelly Williams</v>
      </c>
      <c r="W8533" s="28" t="str">
        <f>IFERROR(VLOOKUP(DATA[[#This Row],[Order ID]],Returns!$A:$B,2,0),"No")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28" t="str">
        <f>IF(M8534=People!$B$5,People!$A$5,IF(M8534=People!$B$4,People!$A$4,IF(M8534=People!$B$3,People!$A$3,IF(M8534=People!$B$2,People!$A$2,0))))</f>
        <v>Kelly Williams</v>
      </c>
      <c r="W8534" s="28" t="str">
        <f>IFERROR(VLOOKUP(DATA[[#This Row],[Order ID]],Returns!$A:$B,2,0),"No")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28" t="str">
        <f>IF(M8535=People!$B$5,People!$A$5,IF(M8535=People!$B$4,People!$A$4,IF(M8535=People!$B$3,People!$A$3,IF(M8535=People!$B$2,People!$A$2,0))))</f>
        <v>Kelly Williams</v>
      </c>
      <c r="W8535" s="28" t="str">
        <f>IFERROR(VLOOKUP(DATA[[#This Row],[Order ID]],Returns!$A:$B,2,0),"No")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28" t="str">
        <f>IF(M8536=People!$B$5,People!$A$5,IF(M8536=People!$B$4,People!$A$4,IF(M8536=People!$B$3,People!$A$3,IF(M8536=People!$B$2,People!$A$2,0))))</f>
        <v>Cassandra Brandow</v>
      </c>
      <c r="W8536" s="28" t="str">
        <f>IFERROR(VLOOKUP(DATA[[#This Row],[Order ID]],Returns!$A:$B,2,0),"No")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8" t="str">
        <f>IF(M8537=People!$B$5,People!$A$5,IF(M8537=People!$B$4,People!$A$4,IF(M8537=People!$B$3,People!$A$3,IF(M8537=People!$B$2,People!$A$2,0))))</f>
        <v>Anna Andreadi</v>
      </c>
      <c r="W8537" s="28" t="str">
        <f>IFERROR(VLOOKUP(DATA[[#This Row],[Order ID]],Returns!$A:$B,2,0),"No")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8" t="str">
        <f>IF(M8538=People!$B$5,People!$A$5,IF(M8538=People!$B$4,People!$A$4,IF(M8538=People!$B$3,People!$A$3,IF(M8538=People!$B$2,People!$A$2,0))))</f>
        <v>Chuck Magee</v>
      </c>
      <c r="W8538" s="28" t="str">
        <f>IFERROR(VLOOKUP(DATA[[#This Row],[Order ID]],Returns!$A:$B,2,0),"No")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8" t="str">
        <f>IF(M8539=People!$B$5,People!$A$5,IF(M8539=People!$B$4,People!$A$4,IF(M8539=People!$B$3,People!$A$3,IF(M8539=People!$B$2,People!$A$2,0))))</f>
        <v>Chuck Magee</v>
      </c>
      <c r="W8539" s="28" t="str">
        <f>IFERROR(VLOOKUP(DATA[[#This Row],[Order ID]],Returns!$A:$B,2,0),"No")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28" t="str">
        <f>IF(M8540=People!$B$5,People!$A$5,IF(M8540=People!$B$4,People!$A$4,IF(M8540=People!$B$3,People!$A$3,IF(M8540=People!$B$2,People!$A$2,0))))</f>
        <v>Chuck Magee</v>
      </c>
      <c r="W8540" s="28" t="str">
        <f>IFERROR(VLOOKUP(DATA[[#This Row],[Order ID]],Returns!$A:$B,2,0),"No")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8" t="str">
        <f>IF(M8541=People!$B$5,People!$A$5,IF(M8541=People!$B$4,People!$A$4,IF(M8541=People!$B$3,People!$A$3,IF(M8541=People!$B$2,People!$A$2,0))))</f>
        <v>Anna Andreadi</v>
      </c>
      <c r="W8541" s="28" t="str">
        <f>IFERROR(VLOOKUP(DATA[[#This Row],[Order ID]],Returns!$A:$B,2,0),"No")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28" t="str">
        <f>IF(M8542=People!$B$5,People!$A$5,IF(M8542=People!$B$4,People!$A$4,IF(M8542=People!$B$3,People!$A$3,IF(M8542=People!$B$2,People!$A$2,0))))</f>
        <v>Anna Andreadi</v>
      </c>
      <c r="W8542" s="28" t="str">
        <f>IFERROR(VLOOKUP(DATA[[#This Row],[Order ID]],Returns!$A:$B,2,0),"No")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8" t="str">
        <f>IF(M8543=People!$B$5,People!$A$5,IF(M8543=People!$B$4,People!$A$4,IF(M8543=People!$B$3,People!$A$3,IF(M8543=People!$B$2,People!$A$2,0))))</f>
        <v>Chuck Magee</v>
      </c>
      <c r="W8543" s="28" t="str">
        <f>IFERROR(VLOOKUP(DATA[[#This Row],[Order ID]],Returns!$A:$B,2,0),"No")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28" t="str">
        <f>IF(M8544=People!$B$5,People!$A$5,IF(M8544=People!$B$4,People!$A$4,IF(M8544=People!$B$3,People!$A$3,IF(M8544=People!$B$2,People!$A$2,0))))</f>
        <v>Chuck Magee</v>
      </c>
      <c r="W8544" s="28" t="str">
        <f>IFERROR(VLOOKUP(DATA[[#This Row],[Order ID]],Returns!$A:$B,2,0),"No")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28" t="str">
        <f>IF(M8545=People!$B$5,People!$A$5,IF(M8545=People!$B$4,People!$A$4,IF(M8545=People!$B$3,People!$A$3,IF(M8545=People!$B$2,People!$A$2,0))))</f>
        <v>Chuck Magee</v>
      </c>
      <c r="W8545" s="28" t="str">
        <f>IFERROR(VLOOKUP(DATA[[#This Row],[Order ID]],Returns!$A:$B,2,0),"No")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8" t="str">
        <f>IF(M8546=People!$B$5,People!$A$5,IF(M8546=People!$B$4,People!$A$4,IF(M8546=People!$B$3,People!$A$3,IF(M8546=People!$B$2,People!$A$2,0))))</f>
        <v>Cassandra Brandow</v>
      </c>
      <c r="W8546" s="28" t="str">
        <f>IFERROR(VLOOKUP(DATA[[#This Row],[Order ID]],Returns!$A:$B,2,0),"No")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28" t="str">
        <f>IF(M8547=People!$B$5,People!$A$5,IF(M8547=People!$B$4,People!$A$4,IF(M8547=People!$B$3,People!$A$3,IF(M8547=People!$B$2,People!$A$2,0))))</f>
        <v>Cassandra Brandow</v>
      </c>
      <c r="W8547" s="28" t="str">
        <f>IFERROR(VLOOKUP(DATA[[#This Row],[Order ID]],Returns!$A:$B,2,0),"No")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28" t="str">
        <f>IF(M8548=People!$B$5,People!$A$5,IF(M8548=People!$B$4,People!$A$4,IF(M8548=People!$B$3,People!$A$3,IF(M8548=People!$B$2,People!$A$2,0))))</f>
        <v>Cassandra Brandow</v>
      </c>
      <c r="W8548" s="28" t="str">
        <f>IFERROR(VLOOKUP(DATA[[#This Row],[Order ID]],Returns!$A:$B,2,0),"No")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28" t="str">
        <f>IF(M8549=People!$B$5,People!$A$5,IF(M8549=People!$B$4,People!$A$4,IF(M8549=People!$B$3,People!$A$3,IF(M8549=People!$B$2,People!$A$2,0))))</f>
        <v>Anna Andreadi</v>
      </c>
      <c r="W8549" s="28" t="str">
        <f>IFERROR(VLOOKUP(DATA[[#This Row],[Order ID]],Returns!$A:$B,2,0),"No")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28" t="str">
        <f>IF(M8550=People!$B$5,People!$A$5,IF(M8550=People!$B$4,People!$A$4,IF(M8550=People!$B$3,People!$A$3,IF(M8550=People!$B$2,People!$A$2,0))))</f>
        <v>Anna Andreadi</v>
      </c>
      <c r="W8550" s="28" t="str">
        <f>IFERROR(VLOOKUP(DATA[[#This Row],[Order ID]],Returns!$A:$B,2,0),"No")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28" t="str">
        <f>IF(M8551=People!$B$5,People!$A$5,IF(M8551=People!$B$4,People!$A$4,IF(M8551=People!$B$3,People!$A$3,IF(M8551=People!$B$2,People!$A$2,0))))</f>
        <v>Anna Andreadi</v>
      </c>
      <c r="W8551" s="28" t="str">
        <f>IFERROR(VLOOKUP(DATA[[#This Row],[Order ID]],Returns!$A:$B,2,0),"No")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8" t="str">
        <f>IF(M8552=People!$B$5,People!$A$5,IF(M8552=People!$B$4,People!$A$4,IF(M8552=People!$B$3,People!$A$3,IF(M8552=People!$B$2,People!$A$2,0))))</f>
        <v>Kelly Williams</v>
      </c>
      <c r="W8552" s="28" t="str">
        <f>IFERROR(VLOOKUP(DATA[[#This Row],[Order ID]],Returns!$A:$B,2,0),"No")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28" t="str">
        <f>IF(M8553=People!$B$5,People!$A$5,IF(M8553=People!$B$4,People!$A$4,IF(M8553=People!$B$3,People!$A$3,IF(M8553=People!$B$2,People!$A$2,0))))</f>
        <v>Kelly Williams</v>
      </c>
      <c r="W8553" s="28" t="str">
        <f>IFERROR(VLOOKUP(DATA[[#This Row],[Order ID]],Returns!$A:$B,2,0),"No")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8" t="str">
        <f>IF(M8554=People!$B$5,People!$A$5,IF(M8554=People!$B$4,People!$A$4,IF(M8554=People!$B$3,People!$A$3,IF(M8554=People!$B$2,People!$A$2,0))))</f>
        <v>Kelly Williams</v>
      </c>
      <c r="W8554" s="28" t="str">
        <f>IFERROR(VLOOKUP(DATA[[#This Row],[Order ID]],Returns!$A:$B,2,0),"No")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28" t="str">
        <f>IF(M8555=People!$B$5,People!$A$5,IF(M8555=People!$B$4,People!$A$4,IF(M8555=People!$B$3,People!$A$3,IF(M8555=People!$B$2,People!$A$2,0))))</f>
        <v>Cassandra Brandow</v>
      </c>
      <c r="W8555" s="28" t="str">
        <f>IFERROR(VLOOKUP(DATA[[#This Row],[Order ID]],Returns!$A:$B,2,0),"No")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8" t="str">
        <f>IF(M8556=People!$B$5,People!$A$5,IF(M8556=People!$B$4,People!$A$4,IF(M8556=People!$B$3,People!$A$3,IF(M8556=People!$B$2,People!$A$2,0))))</f>
        <v>Cassandra Brandow</v>
      </c>
      <c r="W8556" s="28" t="str">
        <f>IFERROR(VLOOKUP(DATA[[#This Row],[Order ID]],Returns!$A:$B,2,0),"No")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8" t="str">
        <f>IF(M8557=People!$B$5,People!$A$5,IF(M8557=People!$B$4,People!$A$4,IF(M8557=People!$B$3,People!$A$3,IF(M8557=People!$B$2,People!$A$2,0))))</f>
        <v>Cassandra Brandow</v>
      </c>
      <c r="W8557" s="28" t="str">
        <f>IFERROR(VLOOKUP(DATA[[#This Row],[Order ID]],Returns!$A:$B,2,0),"No")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8" t="str">
        <f>IF(M8558=People!$B$5,People!$A$5,IF(M8558=People!$B$4,People!$A$4,IF(M8558=People!$B$3,People!$A$3,IF(M8558=People!$B$2,People!$A$2,0))))</f>
        <v>Cassandra Brandow</v>
      </c>
      <c r="W8558" s="28" t="str">
        <f>IFERROR(VLOOKUP(DATA[[#This Row],[Order ID]],Returns!$A:$B,2,0),"No")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8" t="str">
        <f>IF(M8559=People!$B$5,People!$A$5,IF(M8559=People!$B$4,People!$A$4,IF(M8559=People!$B$3,People!$A$3,IF(M8559=People!$B$2,People!$A$2,0))))</f>
        <v>Kelly Williams</v>
      </c>
      <c r="W8559" s="28" t="str">
        <f>IFERROR(VLOOKUP(DATA[[#This Row],[Order ID]],Returns!$A:$B,2,0),"No")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28" t="str">
        <f>IF(M8560=People!$B$5,People!$A$5,IF(M8560=People!$B$4,People!$A$4,IF(M8560=People!$B$3,People!$A$3,IF(M8560=People!$B$2,People!$A$2,0))))</f>
        <v>Kelly Williams</v>
      </c>
      <c r="W8560" s="28" t="str">
        <f>IFERROR(VLOOKUP(DATA[[#This Row],[Order ID]],Returns!$A:$B,2,0),"No")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28" t="str">
        <f>IF(M8561=People!$B$5,People!$A$5,IF(M8561=People!$B$4,People!$A$4,IF(M8561=People!$B$3,People!$A$3,IF(M8561=People!$B$2,People!$A$2,0))))</f>
        <v>Kelly Williams</v>
      </c>
      <c r="W8561" s="28" t="str">
        <f>IFERROR(VLOOKUP(DATA[[#This Row],[Order ID]],Returns!$A:$B,2,0),"No")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8" t="str">
        <f>IF(M8562=People!$B$5,People!$A$5,IF(M8562=People!$B$4,People!$A$4,IF(M8562=People!$B$3,People!$A$3,IF(M8562=People!$B$2,People!$A$2,0))))</f>
        <v>Kelly Williams</v>
      </c>
      <c r="W8562" s="28" t="str">
        <f>IFERROR(VLOOKUP(DATA[[#This Row],[Order ID]],Returns!$A:$B,2,0),"No")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8" t="str">
        <f>IF(M8563=People!$B$5,People!$A$5,IF(M8563=People!$B$4,People!$A$4,IF(M8563=People!$B$3,People!$A$3,IF(M8563=People!$B$2,People!$A$2,0))))</f>
        <v>Kelly Williams</v>
      </c>
      <c r="W8563" s="28" t="str">
        <f>IFERROR(VLOOKUP(DATA[[#This Row],[Order ID]],Returns!$A:$B,2,0),"No")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28" t="str">
        <f>IF(M8564=People!$B$5,People!$A$5,IF(M8564=People!$B$4,People!$A$4,IF(M8564=People!$B$3,People!$A$3,IF(M8564=People!$B$2,People!$A$2,0))))</f>
        <v>Kelly Williams</v>
      </c>
      <c r="W8564" s="28" t="str">
        <f>IFERROR(VLOOKUP(DATA[[#This Row],[Order ID]],Returns!$A:$B,2,0),"No")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8" t="str">
        <f>IF(M8565=People!$B$5,People!$A$5,IF(M8565=People!$B$4,People!$A$4,IF(M8565=People!$B$3,People!$A$3,IF(M8565=People!$B$2,People!$A$2,0))))</f>
        <v>Cassandra Brandow</v>
      </c>
      <c r="W8565" s="28" t="str">
        <f>IFERROR(VLOOKUP(DATA[[#This Row],[Order ID]],Returns!$A:$B,2,0),"No")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8" t="str">
        <f>IF(M8566=People!$B$5,People!$A$5,IF(M8566=People!$B$4,People!$A$4,IF(M8566=People!$B$3,People!$A$3,IF(M8566=People!$B$2,People!$A$2,0))))</f>
        <v>Cassandra Brandow</v>
      </c>
      <c r="W8566" s="28" t="str">
        <f>IFERROR(VLOOKUP(DATA[[#This Row],[Order ID]],Returns!$A:$B,2,0),"No")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8" t="str">
        <f>IF(M8567=People!$B$5,People!$A$5,IF(M8567=People!$B$4,People!$A$4,IF(M8567=People!$B$3,People!$A$3,IF(M8567=People!$B$2,People!$A$2,0))))</f>
        <v>Kelly Williams</v>
      </c>
      <c r="W8567" s="28" t="str">
        <f>IFERROR(VLOOKUP(DATA[[#This Row],[Order ID]],Returns!$A:$B,2,0),"No")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8" t="str">
        <f>IF(M8568=People!$B$5,People!$A$5,IF(M8568=People!$B$4,People!$A$4,IF(M8568=People!$B$3,People!$A$3,IF(M8568=People!$B$2,People!$A$2,0))))</f>
        <v>Kelly Williams</v>
      </c>
      <c r="W8568" s="28" t="str">
        <f>IFERROR(VLOOKUP(DATA[[#This Row],[Order ID]],Returns!$A:$B,2,0),"No")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8" t="str">
        <f>IF(M8569=People!$B$5,People!$A$5,IF(M8569=People!$B$4,People!$A$4,IF(M8569=People!$B$3,People!$A$3,IF(M8569=People!$B$2,People!$A$2,0))))</f>
        <v>Chuck Magee</v>
      </c>
      <c r="W8569" s="28" t="str">
        <f>IFERROR(VLOOKUP(DATA[[#This Row],[Order ID]],Returns!$A:$B,2,0),"No")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8" t="str">
        <f>IF(M8570=People!$B$5,People!$A$5,IF(M8570=People!$B$4,People!$A$4,IF(M8570=People!$B$3,People!$A$3,IF(M8570=People!$B$2,People!$A$2,0))))</f>
        <v>Chuck Magee</v>
      </c>
      <c r="W8570" s="28" t="str">
        <f>IFERROR(VLOOKUP(DATA[[#This Row],[Order ID]],Returns!$A:$B,2,0),"No")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8" t="str">
        <f>IF(M8571=People!$B$5,People!$A$5,IF(M8571=People!$B$4,People!$A$4,IF(M8571=People!$B$3,People!$A$3,IF(M8571=People!$B$2,People!$A$2,0))))</f>
        <v>Chuck Magee</v>
      </c>
      <c r="W8571" s="28" t="str">
        <f>IFERROR(VLOOKUP(DATA[[#This Row],[Order ID]],Returns!$A:$B,2,0),"No")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8" t="str">
        <f>IF(M8572=People!$B$5,People!$A$5,IF(M8572=People!$B$4,People!$A$4,IF(M8572=People!$B$3,People!$A$3,IF(M8572=People!$B$2,People!$A$2,0))))</f>
        <v>Chuck Magee</v>
      </c>
      <c r="W8572" s="28" t="str">
        <f>IFERROR(VLOOKUP(DATA[[#This Row],[Order ID]],Returns!$A:$B,2,0),"No")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8" t="str">
        <f>IF(M8573=People!$B$5,People!$A$5,IF(M8573=People!$B$4,People!$A$4,IF(M8573=People!$B$3,People!$A$3,IF(M8573=People!$B$2,People!$A$2,0))))</f>
        <v>Kelly Williams</v>
      </c>
      <c r="W8573" s="28" t="str">
        <f>IFERROR(VLOOKUP(DATA[[#This Row],[Order ID]],Returns!$A:$B,2,0),"No")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8" t="str">
        <f>IF(M8574=People!$B$5,People!$A$5,IF(M8574=People!$B$4,People!$A$4,IF(M8574=People!$B$3,People!$A$3,IF(M8574=People!$B$2,People!$A$2,0))))</f>
        <v>Kelly Williams</v>
      </c>
      <c r="W8574" s="28" t="str">
        <f>IFERROR(VLOOKUP(DATA[[#This Row],[Order ID]],Returns!$A:$B,2,0),"No")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28" t="str">
        <f>IF(M8575=People!$B$5,People!$A$5,IF(M8575=People!$B$4,People!$A$4,IF(M8575=People!$B$3,People!$A$3,IF(M8575=People!$B$2,People!$A$2,0))))</f>
        <v>Chuck Magee</v>
      </c>
      <c r="W8575" s="28" t="str">
        <f>IFERROR(VLOOKUP(DATA[[#This Row],[Order ID]],Returns!$A:$B,2,0),"No")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28" t="str">
        <f>IF(M8576=People!$B$5,People!$A$5,IF(M8576=People!$B$4,People!$A$4,IF(M8576=People!$B$3,People!$A$3,IF(M8576=People!$B$2,People!$A$2,0))))</f>
        <v>Anna Andreadi</v>
      </c>
      <c r="W8576" s="28" t="str">
        <f>IFERROR(VLOOKUP(DATA[[#This Row],[Order ID]],Returns!$A:$B,2,0),"No")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8" t="str">
        <f>IF(M8577=People!$B$5,People!$A$5,IF(M8577=People!$B$4,People!$A$4,IF(M8577=People!$B$3,People!$A$3,IF(M8577=People!$B$2,People!$A$2,0))))</f>
        <v>Cassandra Brandow</v>
      </c>
      <c r="W8577" s="28" t="str">
        <f>IFERROR(VLOOKUP(DATA[[#This Row],[Order ID]],Returns!$A:$B,2,0),"No")</f>
        <v>No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28" t="str">
        <f>IF(M8578=People!$B$5,People!$A$5,IF(M8578=People!$B$4,People!$A$4,IF(M8578=People!$B$3,People!$A$3,IF(M8578=People!$B$2,People!$A$2,0))))</f>
        <v>Chuck Magee</v>
      </c>
      <c r="W8578" s="28" t="str">
        <f>IFERROR(VLOOKUP(DATA[[#This Row],[Order ID]],Returns!$A:$B,2,0),"No")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28" t="str">
        <f>IF(M8579=People!$B$5,People!$A$5,IF(M8579=People!$B$4,People!$A$4,IF(M8579=People!$B$3,People!$A$3,IF(M8579=People!$B$2,People!$A$2,0))))</f>
        <v>Kelly Williams</v>
      </c>
      <c r="W8579" s="28" t="str">
        <f>IFERROR(VLOOKUP(DATA[[#This Row],[Order ID]],Returns!$A:$B,2,0),"No")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28" t="str">
        <f>IF(M8580=People!$B$5,People!$A$5,IF(M8580=People!$B$4,People!$A$4,IF(M8580=People!$B$3,People!$A$3,IF(M8580=People!$B$2,People!$A$2,0))))</f>
        <v>Kelly Williams</v>
      </c>
      <c r="W8580" s="28" t="str">
        <f>IFERROR(VLOOKUP(DATA[[#This Row],[Order ID]],Returns!$A:$B,2,0),"No")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28" t="str">
        <f>IF(M8581=People!$B$5,People!$A$5,IF(M8581=People!$B$4,People!$A$4,IF(M8581=People!$B$3,People!$A$3,IF(M8581=People!$B$2,People!$A$2,0))))</f>
        <v>Cassandra Brandow</v>
      </c>
      <c r="W8581" s="28" t="str">
        <f>IFERROR(VLOOKUP(DATA[[#This Row],[Order ID]],Returns!$A:$B,2,0),"No")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8" t="str">
        <f>IF(M8582=People!$B$5,People!$A$5,IF(M8582=People!$B$4,People!$A$4,IF(M8582=People!$B$3,People!$A$3,IF(M8582=People!$B$2,People!$A$2,0))))</f>
        <v>Kelly Williams</v>
      </c>
      <c r="W8582" s="28" t="str">
        <f>IFERROR(VLOOKUP(DATA[[#This Row],[Order ID]],Returns!$A:$B,2,0),"No")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28" t="str">
        <f>IF(M8583=People!$B$5,People!$A$5,IF(M8583=People!$B$4,People!$A$4,IF(M8583=People!$B$3,People!$A$3,IF(M8583=People!$B$2,People!$A$2,0))))</f>
        <v>Kelly Williams</v>
      </c>
      <c r="W8583" s="28" t="str">
        <f>IFERROR(VLOOKUP(DATA[[#This Row],[Order ID]],Returns!$A:$B,2,0),"No")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8" t="str">
        <f>IF(M8584=People!$B$5,People!$A$5,IF(M8584=People!$B$4,People!$A$4,IF(M8584=People!$B$3,People!$A$3,IF(M8584=People!$B$2,People!$A$2,0))))</f>
        <v>Kelly Williams</v>
      </c>
      <c r="W8584" s="28" t="str">
        <f>IFERROR(VLOOKUP(DATA[[#This Row],[Order ID]],Returns!$A:$B,2,0),"No")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8" t="str">
        <f>IF(M8585=People!$B$5,People!$A$5,IF(M8585=People!$B$4,People!$A$4,IF(M8585=People!$B$3,People!$A$3,IF(M8585=People!$B$2,People!$A$2,0))))</f>
        <v>Kelly Williams</v>
      </c>
      <c r="W8585" s="28" t="str">
        <f>IFERROR(VLOOKUP(DATA[[#This Row],[Order ID]],Returns!$A:$B,2,0),"No")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8" t="str">
        <f>IF(M8586=People!$B$5,People!$A$5,IF(M8586=People!$B$4,People!$A$4,IF(M8586=People!$B$3,People!$A$3,IF(M8586=People!$B$2,People!$A$2,0))))</f>
        <v>Anna Andreadi</v>
      </c>
      <c r="W8586" s="28" t="str">
        <f>IFERROR(VLOOKUP(DATA[[#This Row],[Order ID]],Returns!$A:$B,2,0),"No")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8" t="str">
        <f>IF(M8587=People!$B$5,People!$A$5,IF(M8587=People!$B$4,People!$A$4,IF(M8587=People!$B$3,People!$A$3,IF(M8587=People!$B$2,People!$A$2,0))))</f>
        <v>Chuck Magee</v>
      </c>
      <c r="W8587" s="28" t="str">
        <f>IFERROR(VLOOKUP(DATA[[#This Row],[Order ID]],Returns!$A:$B,2,0),"No")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28" t="str">
        <f>IF(M8588=People!$B$5,People!$A$5,IF(M8588=People!$B$4,People!$A$4,IF(M8588=People!$B$3,People!$A$3,IF(M8588=People!$B$2,People!$A$2,0))))</f>
        <v>Anna Andreadi</v>
      </c>
      <c r="W8588" s="28" t="str">
        <f>IFERROR(VLOOKUP(DATA[[#This Row],[Order ID]],Returns!$A:$B,2,0),"No")</f>
        <v>No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28" t="str">
        <f>IF(M8589=People!$B$5,People!$A$5,IF(M8589=People!$B$4,People!$A$4,IF(M8589=People!$B$3,People!$A$3,IF(M8589=People!$B$2,People!$A$2,0))))</f>
        <v>Anna Andreadi</v>
      </c>
      <c r="W8589" s="28" t="str">
        <f>IFERROR(VLOOKUP(DATA[[#This Row],[Order ID]],Returns!$A:$B,2,0),"No")</f>
        <v>No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8" t="str">
        <f>IF(M8590=People!$B$5,People!$A$5,IF(M8590=People!$B$4,People!$A$4,IF(M8590=People!$B$3,People!$A$3,IF(M8590=People!$B$2,People!$A$2,0))))</f>
        <v>Chuck Magee</v>
      </c>
      <c r="W8590" s="28" t="str">
        <f>IFERROR(VLOOKUP(DATA[[#This Row],[Order ID]],Returns!$A:$B,2,0),"No")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8" t="str">
        <f>IF(M8591=People!$B$5,People!$A$5,IF(M8591=People!$B$4,People!$A$4,IF(M8591=People!$B$3,People!$A$3,IF(M8591=People!$B$2,People!$A$2,0))))</f>
        <v>Chuck Magee</v>
      </c>
      <c r="W8591" s="28" t="str">
        <f>IFERROR(VLOOKUP(DATA[[#This Row],[Order ID]],Returns!$A:$B,2,0),"No")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28" t="str">
        <f>IF(M8592=People!$B$5,People!$A$5,IF(M8592=People!$B$4,People!$A$4,IF(M8592=People!$B$3,People!$A$3,IF(M8592=People!$B$2,People!$A$2,0))))</f>
        <v>Chuck Magee</v>
      </c>
      <c r="W8592" s="28" t="str">
        <f>IFERROR(VLOOKUP(DATA[[#This Row],[Order ID]],Returns!$A:$B,2,0),"No")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28" t="str">
        <f>IF(M8593=People!$B$5,People!$A$5,IF(M8593=People!$B$4,People!$A$4,IF(M8593=People!$B$3,People!$A$3,IF(M8593=People!$B$2,People!$A$2,0))))</f>
        <v>Anna Andreadi</v>
      </c>
      <c r="W8593" s="28" t="str">
        <f>IFERROR(VLOOKUP(DATA[[#This Row],[Order ID]],Returns!$A:$B,2,0),"No")</f>
        <v>No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8" t="str">
        <f>IF(M8594=People!$B$5,People!$A$5,IF(M8594=People!$B$4,People!$A$4,IF(M8594=People!$B$3,People!$A$3,IF(M8594=People!$B$2,People!$A$2,0))))</f>
        <v>Anna Andreadi</v>
      </c>
      <c r="W8594" s="28" t="str">
        <f>IFERROR(VLOOKUP(DATA[[#This Row],[Order ID]],Returns!$A:$B,2,0),"No")</f>
        <v>No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8" t="str">
        <f>IF(M8595=People!$B$5,People!$A$5,IF(M8595=People!$B$4,People!$A$4,IF(M8595=People!$B$3,People!$A$3,IF(M8595=People!$B$2,People!$A$2,0))))</f>
        <v>Cassandra Brandow</v>
      </c>
      <c r="W8595" s="28" t="str">
        <f>IFERROR(VLOOKUP(DATA[[#This Row],[Order ID]],Returns!$A:$B,2,0),"No")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8" t="str">
        <f>IF(M8596=People!$B$5,People!$A$5,IF(M8596=People!$B$4,People!$A$4,IF(M8596=People!$B$3,People!$A$3,IF(M8596=People!$B$2,People!$A$2,0))))</f>
        <v>Cassandra Brandow</v>
      </c>
      <c r="W8596" s="28" t="str">
        <f>IFERROR(VLOOKUP(DATA[[#This Row],[Order ID]],Returns!$A:$B,2,0),"No")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28" t="str">
        <f>IF(M8597=People!$B$5,People!$A$5,IF(M8597=People!$B$4,People!$A$4,IF(M8597=People!$B$3,People!$A$3,IF(M8597=People!$B$2,People!$A$2,0))))</f>
        <v>Cassandra Brandow</v>
      </c>
      <c r="W8597" s="28" t="str">
        <f>IFERROR(VLOOKUP(DATA[[#This Row],[Order ID]],Returns!$A:$B,2,0),"No")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28" t="str">
        <f>IF(M8598=People!$B$5,People!$A$5,IF(M8598=People!$B$4,People!$A$4,IF(M8598=People!$B$3,People!$A$3,IF(M8598=People!$B$2,People!$A$2,0))))</f>
        <v>Cassandra Brandow</v>
      </c>
      <c r="W8598" s="28" t="str">
        <f>IFERROR(VLOOKUP(DATA[[#This Row],[Order ID]],Returns!$A:$B,2,0),"No")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8" t="str">
        <f>IF(M8599=People!$B$5,People!$A$5,IF(M8599=People!$B$4,People!$A$4,IF(M8599=People!$B$3,People!$A$3,IF(M8599=People!$B$2,People!$A$2,0))))</f>
        <v>Anna Andreadi</v>
      </c>
      <c r="W8599" s="28" t="str">
        <f>IFERROR(VLOOKUP(DATA[[#This Row],[Order ID]],Returns!$A:$B,2,0),"No")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28" t="str">
        <f>IF(M8600=People!$B$5,People!$A$5,IF(M8600=People!$B$4,People!$A$4,IF(M8600=People!$B$3,People!$A$3,IF(M8600=People!$B$2,People!$A$2,0))))</f>
        <v>Anna Andreadi</v>
      </c>
      <c r="W8600" s="28" t="str">
        <f>IFERROR(VLOOKUP(DATA[[#This Row],[Order ID]],Returns!$A:$B,2,0),"No")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8" t="str">
        <f>IF(M8601=People!$B$5,People!$A$5,IF(M8601=People!$B$4,People!$A$4,IF(M8601=People!$B$3,People!$A$3,IF(M8601=People!$B$2,People!$A$2,0))))</f>
        <v>Anna Andreadi</v>
      </c>
      <c r="W8601" s="28" t="str">
        <f>IFERROR(VLOOKUP(DATA[[#This Row],[Order ID]],Returns!$A:$B,2,0),"No")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28" t="str">
        <f>IF(M8602=People!$B$5,People!$A$5,IF(M8602=People!$B$4,People!$A$4,IF(M8602=People!$B$3,People!$A$3,IF(M8602=People!$B$2,People!$A$2,0))))</f>
        <v>Anna Andreadi</v>
      </c>
      <c r="W8602" s="28" t="str">
        <f>IFERROR(VLOOKUP(DATA[[#This Row],[Order ID]],Returns!$A:$B,2,0),"No")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8" t="str">
        <f>IF(M8603=People!$B$5,People!$A$5,IF(M8603=People!$B$4,People!$A$4,IF(M8603=People!$B$3,People!$A$3,IF(M8603=People!$B$2,People!$A$2,0))))</f>
        <v>Anna Andreadi</v>
      </c>
      <c r="W8603" s="28" t="str">
        <f>IFERROR(VLOOKUP(DATA[[#This Row],[Order ID]],Returns!$A:$B,2,0),"No")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8" t="str">
        <f>IF(M8604=People!$B$5,People!$A$5,IF(M8604=People!$B$4,People!$A$4,IF(M8604=People!$B$3,People!$A$3,IF(M8604=People!$B$2,People!$A$2,0))))</f>
        <v>Anna Andreadi</v>
      </c>
      <c r="W8604" s="28" t="str">
        <f>IFERROR(VLOOKUP(DATA[[#This Row],[Order ID]],Returns!$A:$B,2,0),"No")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8" t="str">
        <f>IF(M8605=People!$B$5,People!$A$5,IF(M8605=People!$B$4,People!$A$4,IF(M8605=People!$B$3,People!$A$3,IF(M8605=People!$B$2,People!$A$2,0))))</f>
        <v>Kelly Williams</v>
      </c>
      <c r="W8605" s="28" t="str">
        <f>IFERROR(VLOOKUP(DATA[[#This Row],[Order ID]],Returns!$A:$B,2,0),"No")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8" t="str">
        <f>IF(M8606=People!$B$5,People!$A$5,IF(M8606=People!$B$4,People!$A$4,IF(M8606=People!$B$3,People!$A$3,IF(M8606=People!$B$2,People!$A$2,0))))</f>
        <v>Kelly Williams</v>
      </c>
      <c r="W8606" s="28" t="str">
        <f>IFERROR(VLOOKUP(DATA[[#This Row],[Order ID]],Returns!$A:$B,2,0),"No")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28" t="str">
        <f>IF(M8607=People!$B$5,People!$A$5,IF(M8607=People!$B$4,People!$A$4,IF(M8607=People!$B$3,People!$A$3,IF(M8607=People!$B$2,People!$A$2,0))))</f>
        <v>Kelly Williams</v>
      </c>
      <c r="W8607" s="28" t="str">
        <f>IFERROR(VLOOKUP(DATA[[#This Row],[Order ID]],Returns!$A:$B,2,0),"No")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28" t="str">
        <f>IF(M8608=People!$B$5,People!$A$5,IF(M8608=People!$B$4,People!$A$4,IF(M8608=People!$B$3,People!$A$3,IF(M8608=People!$B$2,People!$A$2,0))))</f>
        <v>Chuck Magee</v>
      </c>
      <c r="W8608" s="28" t="str">
        <f>IFERROR(VLOOKUP(DATA[[#This Row],[Order ID]],Returns!$A:$B,2,0),"No")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28" t="str">
        <f>IF(M8609=People!$B$5,People!$A$5,IF(M8609=People!$B$4,People!$A$4,IF(M8609=People!$B$3,People!$A$3,IF(M8609=People!$B$2,People!$A$2,0))))</f>
        <v>Chuck Magee</v>
      </c>
      <c r="W8609" s="28" t="str">
        <f>IFERROR(VLOOKUP(DATA[[#This Row],[Order ID]],Returns!$A:$B,2,0),"No")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28" t="str">
        <f>IF(M8610=People!$B$5,People!$A$5,IF(M8610=People!$B$4,People!$A$4,IF(M8610=People!$B$3,People!$A$3,IF(M8610=People!$B$2,People!$A$2,0))))</f>
        <v>Chuck Magee</v>
      </c>
      <c r="W8610" s="28" t="str">
        <f>IFERROR(VLOOKUP(DATA[[#This Row],[Order ID]],Returns!$A:$B,2,0),"No")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8" t="str">
        <f>IF(M8611=People!$B$5,People!$A$5,IF(M8611=People!$B$4,People!$A$4,IF(M8611=People!$B$3,People!$A$3,IF(M8611=People!$B$2,People!$A$2,0))))</f>
        <v>Chuck Magee</v>
      </c>
      <c r="W8611" s="28" t="str">
        <f>IFERROR(VLOOKUP(DATA[[#This Row],[Order ID]],Returns!$A:$B,2,0),"No")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28" t="str">
        <f>IF(M8612=People!$B$5,People!$A$5,IF(M8612=People!$B$4,People!$A$4,IF(M8612=People!$B$3,People!$A$3,IF(M8612=People!$B$2,People!$A$2,0))))</f>
        <v>Chuck Magee</v>
      </c>
      <c r="W8612" s="28" t="str">
        <f>IFERROR(VLOOKUP(DATA[[#This Row],[Order ID]],Returns!$A:$B,2,0),"No")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28" t="str">
        <f>IF(M8613=People!$B$5,People!$A$5,IF(M8613=People!$B$4,People!$A$4,IF(M8613=People!$B$3,People!$A$3,IF(M8613=People!$B$2,People!$A$2,0))))</f>
        <v>Anna Andreadi</v>
      </c>
      <c r="W8613" s="28" t="str">
        <f>IFERROR(VLOOKUP(DATA[[#This Row],[Order ID]],Returns!$A:$B,2,0),"No")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28" t="str">
        <f>IF(M8614=People!$B$5,People!$A$5,IF(M8614=People!$B$4,People!$A$4,IF(M8614=People!$B$3,People!$A$3,IF(M8614=People!$B$2,People!$A$2,0))))</f>
        <v>Anna Andreadi</v>
      </c>
      <c r="W8614" s="28" t="str">
        <f>IFERROR(VLOOKUP(DATA[[#This Row],[Order ID]],Returns!$A:$B,2,0),"No")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28" t="str">
        <f>IF(M8615=People!$B$5,People!$A$5,IF(M8615=People!$B$4,People!$A$4,IF(M8615=People!$B$3,People!$A$3,IF(M8615=People!$B$2,People!$A$2,0))))</f>
        <v>Anna Andreadi</v>
      </c>
      <c r="W8615" s="28" t="str">
        <f>IFERROR(VLOOKUP(DATA[[#This Row],[Order ID]],Returns!$A:$B,2,0),"No")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28" t="str">
        <f>IF(M8616=People!$B$5,People!$A$5,IF(M8616=People!$B$4,People!$A$4,IF(M8616=People!$B$3,People!$A$3,IF(M8616=People!$B$2,People!$A$2,0))))</f>
        <v>Anna Andreadi</v>
      </c>
      <c r="W8616" s="28" t="str">
        <f>IFERROR(VLOOKUP(DATA[[#This Row],[Order ID]],Returns!$A:$B,2,0),"No")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8" t="str">
        <f>IF(M8617=People!$B$5,People!$A$5,IF(M8617=People!$B$4,People!$A$4,IF(M8617=People!$B$3,People!$A$3,IF(M8617=People!$B$2,People!$A$2,0))))</f>
        <v>Anna Andreadi</v>
      </c>
      <c r="W8617" s="28" t="str">
        <f>IFERROR(VLOOKUP(DATA[[#This Row],[Order ID]],Returns!$A:$B,2,0),"No")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28" t="str">
        <f>IF(M8618=People!$B$5,People!$A$5,IF(M8618=People!$B$4,People!$A$4,IF(M8618=People!$B$3,People!$A$3,IF(M8618=People!$B$2,People!$A$2,0))))</f>
        <v>Anna Andreadi</v>
      </c>
      <c r="W8618" s="28" t="str">
        <f>IFERROR(VLOOKUP(DATA[[#This Row],[Order ID]],Returns!$A:$B,2,0),"No")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8" t="str">
        <f>IF(M8619=People!$B$5,People!$A$5,IF(M8619=People!$B$4,People!$A$4,IF(M8619=People!$B$3,People!$A$3,IF(M8619=People!$B$2,People!$A$2,0))))</f>
        <v>Anna Andreadi</v>
      </c>
      <c r="W8619" s="28" t="str">
        <f>IFERROR(VLOOKUP(DATA[[#This Row],[Order ID]],Returns!$A:$B,2,0),"No")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8" t="str">
        <f>IF(M8620=People!$B$5,People!$A$5,IF(M8620=People!$B$4,People!$A$4,IF(M8620=People!$B$3,People!$A$3,IF(M8620=People!$B$2,People!$A$2,0))))</f>
        <v>Anna Andreadi</v>
      </c>
      <c r="W8620" s="28" t="str">
        <f>IFERROR(VLOOKUP(DATA[[#This Row],[Order ID]],Returns!$A:$B,2,0),"No")</f>
        <v>No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28" t="str">
        <f>IF(M8621=People!$B$5,People!$A$5,IF(M8621=People!$B$4,People!$A$4,IF(M8621=People!$B$3,People!$A$3,IF(M8621=People!$B$2,People!$A$2,0))))</f>
        <v>Chuck Magee</v>
      </c>
      <c r="W8621" s="28" t="str">
        <f>IFERROR(VLOOKUP(DATA[[#This Row],[Order ID]],Returns!$A:$B,2,0),"No")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8" t="str">
        <f>IF(M8622=People!$B$5,People!$A$5,IF(M8622=People!$B$4,People!$A$4,IF(M8622=People!$B$3,People!$A$3,IF(M8622=People!$B$2,People!$A$2,0))))</f>
        <v>Kelly Williams</v>
      </c>
      <c r="W8622" s="28" t="str">
        <f>IFERROR(VLOOKUP(DATA[[#This Row],[Order ID]],Returns!$A:$B,2,0),"No")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8" t="str">
        <f>IF(M8623=People!$B$5,People!$A$5,IF(M8623=People!$B$4,People!$A$4,IF(M8623=People!$B$3,People!$A$3,IF(M8623=People!$B$2,People!$A$2,0))))</f>
        <v>Cassandra Brandow</v>
      </c>
      <c r="W8623" s="28" t="str">
        <f>IFERROR(VLOOKUP(DATA[[#This Row],[Order ID]],Returns!$A:$B,2,0),"No")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28" t="str">
        <f>IF(M8624=People!$B$5,People!$A$5,IF(M8624=People!$B$4,People!$A$4,IF(M8624=People!$B$3,People!$A$3,IF(M8624=People!$B$2,People!$A$2,0))))</f>
        <v>Anna Andreadi</v>
      </c>
      <c r="W8624" s="28" t="str">
        <f>IFERROR(VLOOKUP(DATA[[#This Row],[Order ID]],Returns!$A:$B,2,0),"No")</f>
        <v>No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8" t="str">
        <f>IF(M8625=People!$B$5,People!$A$5,IF(M8625=People!$B$4,People!$A$4,IF(M8625=People!$B$3,People!$A$3,IF(M8625=People!$B$2,People!$A$2,0))))</f>
        <v>Cassandra Brandow</v>
      </c>
      <c r="W8625" s="28" t="str">
        <f>IFERROR(VLOOKUP(DATA[[#This Row],[Order ID]],Returns!$A:$B,2,0),"No")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8" t="str">
        <f>IF(M8626=People!$B$5,People!$A$5,IF(M8626=People!$B$4,People!$A$4,IF(M8626=People!$B$3,People!$A$3,IF(M8626=People!$B$2,People!$A$2,0))))</f>
        <v>Cassandra Brandow</v>
      </c>
      <c r="W8626" s="28" t="str">
        <f>IFERROR(VLOOKUP(DATA[[#This Row],[Order ID]],Returns!$A:$B,2,0),"No")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8" t="str">
        <f>IF(M8627=People!$B$5,People!$A$5,IF(M8627=People!$B$4,People!$A$4,IF(M8627=People!$B$3,People!$A$3,IF(M8627=People!$B$2,People!$A$2,0))))</f>
        <v>Anna Andreadi</v>
      </c>
      <c r="W8627" s="28" t="str">
        <f>IFERROR(VLOOKUP(DATA[[#This Row],[Order ID]],Returns!$A:$B,2,0),"No")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8" t="str">
        <f>IF(M8628=People!$B$5,People!$A$5,IF(M8628=People!$B$4,People!$A$4,IF(M8628=People!$B$3,People!$A$3,IF(M8628=People!$B$2,People!$A$2,0))))</f>
        <v>Chuck Magee</v>
      </c>
      <c r="W8628" s="28" t="str">
        <f>IFERROR(VLOOKUP(DATA[[#This Row],[Order ID]],Returns!$A:$B,2,0),"No")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28" t="str">
        <f>IF(M8629=People!$B$5,People!$A$5,IF(M8629=People!$B$4,People!$A$4,IF(M8629=People!$B$3,People!$A$3,IF(M8629=People!$B$2,People!$A$2,0))))</f>
        <v>Chuck Magee</v>
      </c>
      <c r="W8629" s="28" t="str">
        <f>IFERROR(VLOOKUP(DATA[[#This Row],[Order ID]],Returns!$A:$B,2,0),"No")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8" t="str">
        <f>IF(M8630=People!$B$5,People!$A$5,IF(M8630=People!$B$4,People!$A$4,IF(M8630=People!$B$3,People!$A$3,IF(M8630=People!$B$2,People!$A$2,0))))</f>
        <v>Chuck Magee</v>
      </c>
      <c r="W8630" s="28" t="str">
        <f>IFERROR(VLOOKUP(DATA[[#This Row],[Order ID]],Returns!$A:$B,2,0),"No")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8" t="str">
        <f>IF(M8631=People!$B$5,People!$A$5,IF(M8631=People!$B$4,People!$A$4,IF(M8631=People!$B$3,People!$A$3,IF(M8631=People!$B$2,People!$A$2,0))))</f>
        <v>Chuck Magee</v>
      </c>
      <c r="W8631" s="28" t="str">
        <f>IFERROR(VLOOKUP(DATA[[#This Row],[Order ID]],Returns!$A:$B,2,0),"No")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28" t="str">
        <f>IF(M8632=People!$B$5,People!$A$5,IF(M8632=People!$B$4,People!$A$4,IF(M8632=People!$B$3,People!$A$3,IF(M8632=People!$B$2,People!$A$2,0))))</f>
        <v>Chuck Magee</v>
      </c>
      <c r="W8632" s="28" t="str">
        <f>IFERROR(VLOOKUP(DATA[[#This Row],[Order ID]],Returns!$A:$B,2,0),"No")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8" t="str">
        <f>IF(M8633=People!$B$5,People!$A$5,IF(M8633=People!$B$4,People!$A$4,IF(M8633=People!$B$3,People!$A$3,IF(M8633=People!$B$2,People!$A$2,0))))</f>
        <v>Chuck Magee</v>
      </c>
      <c r="W8633" s="28" t="str">
        <f>IFERROR(VLOOKUP(DATA[[#This Row],[Order ID]],Returns!$A:$B,2,0),"No")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8" t="str">
        <f>IF(M8634=People!$B$5,People!$A$5,IF(M8634=People!$B$4,People!$A$4,IF(M8634=People!$B$3,People!$A$3,IF(M8634=People!$B$2,People!$A$2,0))))</f>
        <v>Chuck Magee</v>
      </c>
      <c r="W8634" s="28" t="str">
        <f>IFERROR(VLOOKUP(DATA[[#This Row],[Order ID]],Returns!$A:$B,2,0),"No")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28" t="str">
        <f>IF(M8635=People!$B$5,People!$A$5,IF(M8635=People!$B$4,People!$A$4,IF(M8635=People!$B$3,People!$A$3,IF(M8635=People!$B$2,People!$A$2,0))))</f>
        <v>Chuck Magee</v>
      </c>
      <c r="W8635" s="28" t="str">
        <f>IFERROR(VLOOKUP(DATA[[#This Row],[Order ID]],Returns!$A:$B,2,0),"No")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8" t="str">
        <f>IF(M8636=People!$B$5,People!$A$5,IF(M8636=People!$B$4,People!$A$4,IF(M8636=People!$B$3,People!$A$3,IF(M8636=People!$B$2,People!$A$2,0))))</f>
        <v>Chuck Magee</v>
      </c>
      <c r="W8636" s="28" t="str">
        <f>IFERROR(VLOOKUP(DATA[[#This Row],[Order ID]],Returns!$A:$B,2,0),"No")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8" t="str">
        <f>IF(M8637=People!$B$5,People!$A$5,IF(M8637=People!$B$4,People!$A$4,IF(M8637=People!$B$3,People!$A$3,IF(M8637=People!$B$2,People!$A$2,0))))</f>
        <v>Cassandra Brandow</v>
      </c>
      <c r="W8637" s="28" t="str">
        <f>IFERROR(VLOOKUP(DATA[[#This Row],[Order ID]],Returns!$A:$B,2,0),"No")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28" t="str">
        <f>IF(M8638=People!$B$5,People!$A$5,IF(M8638=People!$B$4,People!$A$4,IF(M8638=People!$B$3,People!$A$3,IF(M8638=People!$B$2,People!$A$2,0))))</f>
        <v>Cassandra Brandow</v>
      </c>
      <c r="W8638" s="28" t="str">
        <f>IFERROR(VLOOKUP(DATA[[#This Row],[Order ID]],Returns!$A:$B,2,0),"No")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8" t="str">
        <f>IF(M8639=People!$B$5,People!$A$5,IF(M8639=People!$B$4,People!$A$4,IF(M8639=People!$B$3,People!$A$3,IF(M8639=People!$B$2,People!$A$2,0))))</f>
        <v>Anna Andreadi</v>
      </c>
      <c r="W8639" s="28" t="str">
        <f>IFERROR(VLOOKUP(DATA[[#This Row],[Order ID]],Returns!$A:$B,2,0),"No")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28" t="str">
        <f>IF(M8640=People!$B$5,People!$A$5,IF(M8640=People!$B$4,People!$A$4,IF(M8640=People!$B$3,People!$A$3,IF(M8640=People!$B$2,People!$A$2,0))))</f>
        <v>Kelly Williams</v>
      </c>
      <c r="W8640" s="28" t="str">
        <f>IFERROR(VLOOKUP(DATA[[#This Row],[Order ID]],Returns!$A:$B,2,0),"No")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28" t="str">
        <f>IF(M8641=People!$B$5,People!$A$5,IF(M8641=People!$B$4,People!$A$4,IF(M8641=People!$B$3,People!$A$3,IF(M8641=People!$B$2,People!$A$2,0))))</f>
        <v>Cassandra Brandow</v>
      </c>
      <c r="W8641" s="28" t="str">
        <f>IFERROR(VLOOKUP(DATA[[#This Row],[Order ID]],Returns!$A:$B,2,0),"No")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8" t="str">
        <f>IF(M8642=People!$B$5,People!$A$5,IF(M8642=People!$B$4,People!$A$4,IF(M8642=People!$B$3,People!$A$3,IF(M8642=People!$B$2,People!$A$2,0))))</f>
        <v>Kelly Williams</v>
      </c>
      <c r="W8642" s="28" t="str">
        <f>IFERROR(VLOOKUP(DATA[[#This Row],[Order ID]],Returns!$A:$B,2,0),"No")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8" t="str">
        <f>IF(M8643=People!$B$5,People!$A$5,IF(M8643=People!$B$4,People!$A$4,IF(M8643=People!$B$3,People!$A$3,IF(M8643=People!$B$2,People!$A$2,0))))</f>
        <v>Anna Andreadi</v>
      </c>
      <c r="W8643" s="28" t="str">
        <f>IFERROR(VLOOKUP(DATA[[#This Row],[Order ID]],Returns!$A:$B,2,0),"No")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8" t="str">
        <f>IF(M8644=People!$B$5,People!$A$5,IF(M8644=People!$B$4,People!$A$4,IF(M8644=People!$B$3,People!$A$3,IF(M8644=People!$B$2,People!$A$2,0))))</f>
        <v>Cassandra Brandow</v>
      </c>
      <c r="W8644" s="28" t="str">
        <f>IFERROR(VLOOKUP(DATA[[#This Row],[Order ID]],Returns!$A:$B,2,0),"No")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28" t="str">
        <f>IF(M8645=People!$B$5,People!$A$5,IF(M8645=People!$B$4,People!$A$4,IF(M8645=People!$B$3,People!$A$3,IF(M8645=People!$B$2,People!$A$2,0))))</f>
        <v>Cassandra Brandow</v>
      </c>
      <c r="W8645" s="28" t="str">
        <f>IFERROR(VLOOKUP(DATA[[#This Row],[Order ID]],Returns!$A:$B,2,0),"No")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8" t="str">
        <f>IF(M8646=People!$B$5,People!$A$5,IF(M8646=People!$B$4,People!$A$4,IF(M8646=People!$B$3,People!$A$3,IF(M8646=People!$B$2,People!$A$2,0))))</f>
        <v>Cassandra Brandow</v>
      </c>
      <c r="W8646" s="28" t="str">
        <f>IFERROR(VLOOKUP(DATA[[#This Row],[Order ID]],Returns!$A:$B,2,0),"No")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8" t="str">
        <f>IF(M8647=People!$B$5,People!$A$5,IF(M8647=People!$B$4,People!$A$4,IF(M8647=People!$B$3,People!$A$3,IF(M8647=People!$B$2,People!$A$2,0))))</f>
        <v>Cassandra Brandow</v>
      </c>
      <c r="W8647" s="28" t="str">
        <f>IFERROR(VLOOKUP(DATA[[#This Row],[Order ID]],Returns!$A:$B,2,0),"No")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8" t="str">
        <f>IF(M8648=People!$B$5,People!$A$5,IF(M8648=People!$B$4,People!$A$4,IF(M8648=People!$B$3,People!$A$3,IF(M8648=People!$B$2,People!$A$2,0))))</f>
        <v>Anna Andreadi</v>
      </c>
      <c r="W8648" s="28" t="str">
        <f>IFERROR(VLOOKUP(DATA[[#This Row],[Order ID]],Returns!$A:$B,2,0),"No")</f>
        <v>No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8" t="str">
        <f>IF(M8649=People!$B$5,People!$A$5,IF(M8649=People!$B$4,People!$A$4,IF(M8649=People!$B$3,People!$A$3,IF(M8649=People!$B$2,People!$A$2,0))))</f>
        <v>Cassandra Brandow</v>
      </c>
      <c r="W8649" s="28" t="str">
        <f>IFERROR(VLOOKUP(DATA[[#This Row],[Order ID]],Returns!$A:$B,2,0),"No")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28" t="str">
        <f>IF(M8650=People!$B$5,People!$A$5,IF(M8650=People!$B$4,People!$A$4,IF(M8650=People!$B$3,People!$A$3,IF(M8650=People!$B$2,People!$A$2,0))))</f>
        <v>Cassandra Brandow</v>
      </c>
      <c r="W8650" s="28" t="str">
        <f>IFERROR(VLOOKUP(DATA[[#This Row],[Order ID]],Returns!$A:$B,2,0),"No")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8" t="str">
        <f>IF(M8651=People!$B$5,People!$A$5,IF(M8651=People!$B$4,People!$A$4,IF(M8651=People!$B$3,People!$A$3,IF(M8651=People!$B$2,People!$A$2,0))))</f>
        <v>Cassandra Brandow</v>
      </c>
      <c r="W8651" s="28" t="str">
        <f>IFERROR(VLOOKUP(DATA[[#This Row],[Order ID]],Returns!$A:$B,2,0),"No")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8" t="str">
        <f>IF(M8652=People!$B$5,People!$A$5,IF(M8652=People!$B$4,People!$A$4,IF(M8652=People!$B$3,People!$A$3,IF(M8652=People!$B$2,People!$A$2,0))))</f>
        <v>Anna Andreadi</v>
      </c>
      <c r="W8652" s="28" t="str">
        <f>IFERROR(VLOOKUP(DATA[[#This Row],[Order ID]],Returns!$A:$B,2,0),"No")</f>
        <v>No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8" t="str">
        <f>IF(M8653=People!$B$5,People!$A$5,IF(M8653=People!$B$4,People!$A$4,IF(M8653=People!$B$3,People!$A$3,IF(M8653=People!$B$2,People!$A$2,0))))</f>
        <v>Anna Andreadi</v>
      </c>
      <c r="W8653" s="28" t="str">
        <f>IFERROR(VLOOKUP(DATA[[#This Row],[Order ID]],Returns!$A:$B,2,0),"No")</f>
        <v>No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28" t="str">
        <f>IF(M8654=People!$B$5,People!$A$5,IF(M8654=People!$B$4,People!$A$4,IF(M8654=People!$B$3,People!$A$3,IF(M8654=People!$B$2,People!$A$2,0))))</f>
        <v>Anna Andreadi</v>
      </c>
      <c r="W8654" s="28" t="str">
        <f>IFERROR(VLOOKUP(DATA[[#This Row],[Order ID]],Returns!$A:$B,2,0),"No")</f>
        <v>No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28" t="str">
        <f>IF(M8655=People!$B$5,People!$A$5,IF(M8655=People!$B$4,People!$A$4,IF(M8655=People!$B$3,People!$A$3,IF(M8655=People!$B$2,People!$A$2,0))))</f>
        <v>Anna Andreadi</v>
      </c>
      <c r="W8655" s="28" t="str">
        <f>IFERROR(VLOOKUP(DATA[[#This Row],[Order ID]],Returns!$A:$B,2,0),"No")</f>
        <v>No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28" t="str">
        <f>IF(M8656=People!$B$5,People!$A$5,IF(M8656=People!$B$4,People!$A$4,IF(M8656=People!$B$3,People!$A$3,IF(M8656=People!$B$2,People!$A$2,0))))</f>
        <v>Anna Andreadi</v>
      </c>
      <c r="W8656" s="28" t="str">
        <f>IFERROR(VLOOKUP(DATA[[#This Row],[Order ID]],Returns!$A:$B,2,0),"No")</f>
        <v>No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28" t="str">
        <f>IF(M8657=People!$B$5,People!$A$5,IF(M8657=People!$B$4,People!$A$4,IF(M8657=People!$B$3,People!$A$3,IF(M8657=People!$B$2,People!$A$2,0))))</f>
        <v>Anna Andreadi</v>
      </c>
      <c r="W8657" s="28" t="str">
        <f>IFERROR(VLOOKUP(DATA[[#This Row],[Order ID]],Returns!$A:$B,2,0),"No")</f>
        <v>No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28" t="str">
        <f>IF(M8658=People!$B$5,People!$A$5,IF(M8658=People!$B$4,People!$A$4,IF(M8658=People!$B$3,People!$A$3,IF(M8658=People!$B$2,People!$A$2,0))))</f>
        <v>Anna Andreadi</v>
      </c>
      <c r="W8658" s="28" t="str">
        <f>IFERROR(VLOOKUP(DATA[[#This Row],[Order ID]],Returns!$A:$B,2,0),"No")</f>
        <v>No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28" t="str">
        <f>IF(M8659=People!$B$5,People!$A$5,IF(M8659=People!$B$4,People!$A$4,IF(M8659=People!$B$3,People!$A$3,IF(M8659=People!$B$2,People!$A$2,0))))</f>
        <v>Anna Andreadi</v>
      </c>
      <c r="W8659" s="28" t="str">
        <f>IFERROR(VLOOKUP(DATA[[#This Row],[Order ID]],Returns!$A:$B,2,0),"No")</f>
        <v>No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8" t="str">
        <f>IF(M8660=People!$B$5,People!$A$5,IF(M8660=People!$B$4,People!$A$4,IF(M8660=People!$B$3,People!$A$3,IF(M8660=People!$B$2,People!$A$2,0))))</f>
        <v>Kelly Williams</v>
      </c>
      <c r="W8660" s="28" t="str">
        <f>IFERROR(VLOOKUP(DATA[[#This Row],[Order ID]],Returns!$A:$B,2,0),"No")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28" t="str">
        <f>IF(M8661=People!$B$5,People!$A$5,IF(M8661=People!$B$4,People!$A$4,IF(M8661=People!$B$3,People!$A$3,IF(M8661=People!$B$2,People!$A$2,0))))</f>
        <v>Chuck Magee</v>
      </c>
      <c r="W8661" s="28" t="str">
        <f>IFERROR(VLOOKUP(DATA[[#This Row],[Order ID]],Returns!$A:$B,2,0),"No")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8" t="str">
        <f>IF(M8662=People!$B$5,People!$A$5,IF(M8662=People!$B$4,People!$A$4,IF(M8662=People!$B$3,People!$A$3,IF(M8662=People!$B$2,People!$A$2,0))))</f>
        <v>Cassandra Brandow</v>
      </c>
      <c r="W8662" s="28" t="str">
        <f>IFERROR(VLOOKUP(DATA[[#This Row],[Order ID]],Returns!$A:$B,2,0),"No")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8" t="str">
        <f>IF(M8663=People!$B$5,People!$A$5,IF(M8663=People!$B$4,People!$A$4,IF(M8663=People!$B$3,People!$A$3,IF(M8663=People!$B$2,People!$A$2,0))))</f>
        <v>Kelly Williams</v>
      </c>
      <c r="W8663" s="28" t="str">
        <f>IFERROR(VLOOKUP(DATA[[#This Row],[Order ID]],Returns!$A:$B,2,0),"No")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8" t="str">
        <f>IF(M8664=People!$B$5,People!$A$5,IF(M8664=People!$B$4,People!$A$4,IF(M8664=People!$B$3,People!$A$3,IF(M8664=People!$B$2,People!$A$2,0))))</f>
        <v>Kelly Williams</v>
      </c>
      <c r="W8664" s="28" t="str">
        <f>IFERROR(VLOOKUP(DATA[[#This Row],[Order ID]],Returns!$A:$B,2,0),"No")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8" t="str">
        <f>IF(M8665=People!$B$5,People!$A$5,IF(M8665=People!$B$4,People!$A$4,IF(M8665=People!$B$3,People!$A$3,IF(M8665=People!$B$2,People!$A$2,0))))</f>
        <v>Kelly Williams</v>
      </c>
      <c r="W8665" s="28" t="str">
        <f>IFERROR(VLOOKUP(DATA[[#This Row],[Order ID]],Returns!$A:$B,2,0),"No")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28" t="str">
        <f>IF(M8666=People!$B$5,People!$A$5,IF(M8666=People!$B$4,People!$A$4,IF(M8666=People!$B$3,People!$A$3,IF(M8666=People!$B$2,People!$A$2,0))))</f>
        <v>Anna Andreadi</v>
      </c>
      <c r="W8666" s="28" t="str">
        <f>IFERROR(VLOOKUP(DATA[[#This Row],[Order ID]],Returns!$A:$B,2,0),"No")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28" t="str">
        <f>IF(M8667=People!$B$5,People!$A$5,IF(M8667=People!$B$4,People!$A$4,IF(M8667=People!$B$3,People!$A$3,IF(M8667=People!$B$2,People!$A$2,0))))</f>
        <v>Anna Andreadi</v>
      </c>
      <c r="W8667" s="28" t="str">
        <f>IFERROR(VLOOKUP(DATA[[#This Row],[Order ID]],Returns!$A:$B,2,0),"No")</f>
        <v>No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8" t="str">
        <f>IF(M8668=People!$B$5,People!$A$5,IF(M8668=People!$B$4,People!$A$4,IF(M8668=People!$B$3,People!$A$3,IF(M8668=People!$B$2,People!$A$2,0))))</f>
        <v>Chuck Magee</v>
      </c>
      <c r="W8668" s="28" t="str">
        <f>IFERROR(VLOOKUP(DATA[[#This Row],[Order ID]],Returns!$A:$B,2,0),"No")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8" t="str">
        <f>IF(M8669=People!$B$5,People!$A$5,IF(M8669=People!$B$4,People!$A$4,IF(M8669=People!$B$3,People!$A$3,IF(M8669=People!$B$2,People!$A$2,0))))</f>
        <v>Anna Andreadi</v>
      </c>
      <c r="W8669" s="28" t="str">
        <f>IFERROR(VLOOKUP(DATA[[#This Row],[Order ID]],Returns!$A:$B,2,0),"No")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28" t="str">
        <f>IF(M8670=People!$B$5,People!$A$5,IF(M8670=People!$B$4,People!$A$4,IF(M8670=People!$B$3,People!$A$3,IF(M8670=People!$B$2,People!$A$2,0))))</f>
        <v>Anna Andreadi</v>
      </c>
      <c r="W8670" s="28" t="str">
        <f>IFERROR(VLOOKUP(DATA[[#This Row],[Order ID]],Returns!$A:$B,2,0),"No")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28" t="str">
        <f>IF(M8671=People!$B$5,People!$A$5,IF(M8671=People!$B$4,People!$A$4,IF(M8671=People!$B$3,People!$A$3,IF(M8671=People!$B$2,People!$A$2,0))))</f>
        <v>Anna Andreadi</v>
      </c>
      <c r="W8671" s="28" t="str">
        <f>IFERROR(VLOOKUP(DATA[[#This Row],[Order ID]],Returns!$A:$B,2,0),"No")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8" t="str">
        <f>IF(M8672=People!$B$5,People!$A$5,IF(M8672=People!$B$4,People!$A$4,IF(M8672=People!$B$3,People!$A$3,IF(M8672=People!$B$2,People!$A$2,0))))</f>
        <v>Chuck Magee</v>
      </c>
      <c r="W8672" s="28" t="str">
        <f>IFERROR(VLOOKUP(DATA[[#This Row],[Order ID]],Returns!$A:$B,2,0),"No")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8" t="str">
        <f>IF(M8673=People!$B$5,People!$A$5,IF(M8673=People!$B$4,People!$A$4,IF(M8673=People!$B$3,People!$A$3,IF(M8673=People!$B$2,People!$A$2,0))))</f>
        <v>Chuck Magee</v>
      </c>
      <c r="W8673" s="28" t="str">
        <f>IFERROR(VLOOKUP(DATA[[#This Row],[Order ID]],Returns!$A:$B,2,0),"No")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8" t="str">
        <f>IF(M8674=People!$B$5,People!$A$5,IF(M8674=People!$B$4,People!$A$4,IF(M8674=People!$B$3,People!$A$3,IF(M8674=People!$B$2,People!$A$2,0))))</f>
        <v>Kelly Williams</v>
      </c>
      <c r="W8674" s="28" t="str">
        <f>IFERROR(VLOOKUP(DATA[[#This Row],[Order ID]],Returns!$A:$B,2,0),"No")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8" t="str">
        <f>IF(M8675=People!$B$5,People!$A$5,IF(M8675=People!$B$4,People!$A$4,IF(M8675=People!$B$3,People!$A$3,IF(M8675=People!$B$2,People!$A$2,0))))</f>
        <v>Kelly Williams</v>
      </c>
      <c r="W8675" s="28" t="str">
        <f>IFERROR(VLOOKUP(DATA[[#This Row],[Order ID]],Returns!$A:$B,2,0),"No")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8" t="str">
        <f>IF(M8676=People!$B$5,People!$A$5,IF(M8676=People!$B$4,People!$A$4,IF(M8676=People!$B$3,People!$A$3,IF(M8676=People!$B$2,People!$A$2,0))))</f>
        <v>Kelly Williams</v>
      </c>
      <c r="W8676" s="28" t="str">
        <f>IFERROR(VLOOKUP(DATA[[#This Row],[Order ID]],Returns!$A:$B,2,0),"No")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8" t="str">
        <f>IF(M8677=People!$B$5,People!$A$5,IF(M8677=People!$B$4,People!$A$4,IF(M8677=People!$B$3,People!$A$3,IF(M8677=People!$B$2,People!$A$2,0))))</f>
        <v>Kelly Williams</v>
      </c>
      <c r="W8677" s="28" t="str">
        <f>IFERROR(VLOOKUP(DATA[[#This Row],[Order ID]],Returns!$A:$B,2,0),"No")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8" t="str">
        <f>IF(M8678=People!$B$5,People!$A$5,IF(M8678=People!$B$4,People!$A$4,IF(M8678=People!$B$3,People!$A$3,IF(M8678=People!$B$2,People!$A$2,0))))</f>
        <v>Kelly Williams</v>
      </c>
      <c r="W8678" s="28" t="str">
        <f>IFERROR(VLOOKUP(DATA[[#This Row],[Order ID]],Returns!$A:$B,2,0),"No")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8" t="str">
        <f>IF(M8679=People!$B$5,People!$A$5,IF(M8679=People!$B$4,People!$A$4,IF(M8679=People!$B$3,People!$A$3,IF(M8679=People!$B$2,People!$A$2,0))))</f>
        <v>Kelly Williams</v>
      </c>
      <c r="W8679" s="28" t="str">
        <f>IFERROR(VLOOKUP(DATA[[#This Row],[Order ID]],Returns!$A:$B,2,0),"No")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8" t="str">
        <f>IF(M8680=People!$B$5,People!$A$5,IF(M8680=People!$B$4,People!$A$4,IF(M8680=People!$B$3,People!$A$3,IF(M8680=People!$B$2,People!$A$2,0))))</f>
        <v>Kelly Williams</v>
      </c>
      <c r="W8680" s="28" t="str">
        <f>IFERROR(VLOOKUP(DATA[[#This Row],[Order ID]],Returns!$A:$B,2,0),"No")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28" t="str">
        <f>IF(M8681=People!$B$5,People!$A$5,IF(M8681=People!$B$4,People!$A$4,IF(M8681=People!$B$3,People!$A$3,IF(M8681=People!$B$2,People!$A$2,0))))</f>
        <v>Kelly Williams</v>
      </c>
      <c r="W8681" s="28" t="str">
        <f>IFERROR(VLOOKUP(DATA[[#This Row],[Order ID]],Returns!$A:$B,2,0),"No")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8" t="str">
        <f>IF(M8682=People!$B$5,People!$A$5,IF(M8682=People!$B$4,People!$A$4,IF(M8682=People!$B$3,People!$A$3,IF(M8682=People!$B$2,People!$A$2,0))))</f>
        <v>Cassandra Brandow</v>
      </c>
      <c r="W8682" s="28" t="str">
        <f>IFERROR(VLOOKUP(DATA[[#This Row],[Order ID]],Returns!$A:$B,2,0),"No")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8" t="str">
        <f>IF(M8683=People!$B$5,People!$A$5,IF(M8683=People!$B$4,People!$A$4,IF(M8683=People!$B$3,People!$A$3,IF(M8683=People!$B$2,People!$A$2,0))))</f>
        <v>Cassandra Brandow</v>
      </c>
      <c r="W8683" s="28" t="str">
        <f>IFERROR(VLOOKUP(DATA[[#This Row],[Order ID]],Returns!$A:$B,2,0),"No")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28" t="str">
        <f>IF(M8684=People!$B$5,People!$A$5,IF(M8684=People!$B$4,People!$A$4,IF(M8684=People!$B$3,People!$A$3,IF(M8684=People!$B$2,People!$A$2,0))))</f>
        <v>Cassandra Brandow</v>
      </c>
      <c r="W8684" s="28" t="str">
        <f>IFERROR(VLOOKUP(DATA[[#This Row],[Order ID]],Returns!$A:$B,2,0),"No")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28" t="str">
        <f>IF(M8685=People!$B$5,People!$A$5,IF(M8685=People!$B$4,People!$A$4,IF(M8685=People!$B$3,People!$A$3,IF(M8685=People!$B$2,People!$A$2,0))))</f>
        <v>Anna Andreadi</v>
      </c>
      <c r="W8685" s="28" t="str">
        <f>IFERROR(VLOOKUP(DATA[[#This Row],[Order ID]],Returns!$A:$B,2,0),"No")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8" t="str">
        <f>IF(M8686=People!$B$5,People!$A$5,IF(M8686=People!$B$4,People!$A$4,IF(M8686=People!$B$3,People!$A$3,IF(M8686=People!$B$2,People!$A$2,0))))</f>
        <v>Anna Andreadi</v>
      </c>
      <c r="W8686" s="28" t="str">
        <f>IFERROR(VLOOKUP(DATA[[#This Row],[Order ID]],Returns!$A:$B,2,0),"No")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8" t="str">
        <f>IF(M8687=People!$B$5,People!$A$5,IF(M8687=People!$B$4,People!$A$4,IF(M8687=People!$B$3,People!$A$3,IF(M8687=People!$B$2,People!$A$2,0))))</f>
        <v>Chuck Magee</v>
      </c>
      <c r="W8687" s="28" t="str">
        <f>IFERROR(VLOOKUP(DATA[[#This Row],[Order ID]],Returns!$A:$B,2,0),"No")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28" t="str">
        <f>IF(M8688=People!$B$5,People!$A$5,IF(M8688=People!$B$4,People!$A$4,IF(M8688=People!$B$3,People!$A$3,IF(M8688=People!$B$2,People!$A$2,0))))</f>
        <v>Anna Andreadi</v>
      </c>
      <c r="W8688" s="28" t="str">
        <f>IFERROR(VLOOKUP(DATA[[#This Row],[Order ID]],Returns!$A:$B,2,0),"No")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8" t="str">
        <f>IF(M8689=People!$B$5,People!$A$5,IF(M8689=People!$B$4,People!$A$4,IF(M8689=People!$B$3,People!$A$3,IF(M8689=People!$B$2,People!$A$2,0))))</f>
        <v>Anna Andreadi</v>
      </c>
      <c r="W8689" s="28" t="str">
        <f>IFERROR(VLOOKUP(DATA[[#This Row],[Order ID]],Returns!$A:$B,2,0),"No")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28" t="str">
        <f>IF(M8690=People!$B$5,People!$A$5,IF(M8690=People!$B$4,People!$A$4,IF(M8690=People!$B$3,People!$A$3,IF(M8690=People!$B$2,People!$A$2,0))))</f>
        <v>Anna Andreadi</v>
      </c>
      <c r="W8690" s="28" t="str">
        <f>IFERROR(VLOOKUP(DATA[[#This Row],[Order ID]],Returns!$A:$B,2,0),"No")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28" t="str">
        <f>IF(M8691=People!$B$5,People!$A$5,IF(M8691=People!$B$4,People!$A$4,IF(M8691=People!$B$3,People!$A$3,IF(M8691=People!$B$2,People!$A$2,0))))</f>
        <v>Chuck Magee</v>
      </c>
      <c r="W8691" s="28" t="str">
        <f>IFERROR(VLOOKUP(DATA[[#This Row],[Order ID]],Returns!$A:$B,2,0),"No")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8" t="str">
        <f>IF(M8692=People!$B$5,People!$A$5,IF(M8692=People!$B$4,People!$A$4,IF(M8692=People!$B$3,People!$A$3,IF(M8692=People!$B$2,People!$A$2,0))))</f>
        <v>Chuck Magee</v>
      </c>
      <c r="W8692" s="28" t="str">
        <f>IFERROR(VLOOKUP(DATA[[#This Row],[Order ID]],Returns!$A:$B,2,0),"No")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8" t="str">
        <f>IF(M8693=People!$B$5,People!$A$5,IF(M8693=People!$B$4,People!$A$4,IF(M8693=People!$B$3,People!$A$3,IF(M8693=People!$B$2,People!$A$2,0))))</f>
        <v>Chuck Magee</v>
      </c>
      <c r="W8693" s="28" t="str">
        <f>IFERROR(VLOOKUP(DATA[[#This Row],[Order ID]],Returns!$A:$B,2,0),"No")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8" t="str">
        <f>IF(M8694=People!$B$5,People!$A$5,IF(M8694=People!$B$4,People!$A$4,IF(M8694=People!$B$3,People!$A$3,IF(M8694=People!$B$2,People!$A$2,0))))</f>
        <v>Chuck Magee</v>
      </c>
      <c r="W8694" s="28" t="str">
        <f>IFERROR(VLOOKUP(DATA[[#This Row],[Order ID]],Returns!$A:$B,2,0),"No")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28" t="str">
        <f>IF(M8695=People!$B$5,People!$A$5,IF(M8695=People!$B$4,People!$A$4,IF(M8695=People!$B$3,People!$A$3,IF(M8695=People!$B$2,People!$A$2,0))))</f>
        <v>Anna Andreadi</v>
      </c>
      <c r="W8695" s="28" t="str">
        <f>IFERROR(VLOOKUP(DATA[[#This Row],[Order ID]],Returns!$A:$B,2,0),"No")</f>
        <v>No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8" t="str">
        <f>IF(M8696=People!$B$5,People!$A$5,IF(M8696=People!$B$4,People!$A$4,IF(M8696=People!$B$3,People!$A$3,IF(M8696=People!$B$2,People!$A$2,0))))</f>
        <v>Kelly Williams</v>
      </c>
      <c r="W8696" s="28" t="str">
        <f>IFERROR(VLOOKUP(DATA[[#This Row],[Order ID]],Returns!$A:$B,2,0),"No")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8" t="str">
        <f>IF(M8697=People!$B$5,People!$A$5,IF(M8697=People!$B$4,People!$A$4,IF(M8697=People!$B$3,People!$A$3,IF(M8697=People!$B$2,People!$A$2,0))))</f>
        <v>Anna Andreadi</v>
      </c>
      <c r="W8697" s="28" t="str">
        <f>IFERROR(VLOOKUP(DATA[[#This Row],[Order ID]],Returns!$A:$B,2,0),"No")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8" t="str">
        <f>IF(M8698=People!$B$5,People!$A$5,IF(M8698=People!$B$4,People!$A$4,IF(M8698=People!$B$3,People!$A$3,IF(M8698=People!$B$2,People!$A$2,0))))</f>
        <v>Cassandra Brandow</v>
      </c>
      <c r="W8698" s="28" t="str">
        <f>IFERROR(VLOOKUP(DATA[[#This Row],[Order ID]],Returns!$A:$B,2,0),"No")</f>
        <v>No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8" t="str">
        <f>IF(M8699=People!$B$5,People!$A$5,IF(M8699=People!$B$4,People!$A$4,IF(M8699=People!$B$3,People!$A$3,IF(M8699=People!$B$2,People!$A$2,0))))</f>
        <v>Cassandra Brandow</v>
      </c>
      <c r="W8699" s="28" t="str">
        <f>IFERROR(VLOOKUP(DATA[[#This Row],[Order ID]],Returns!$A:$B,2,0),"No")</f>
        <v>No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8" t="str">
        <f>IF(M8700=People!$B$5,People!$A$5,IF(M8700=People!$B$4,People!$A$4,IF(M8700=People!$B$3,People!$A$3,IF(M8700=People!$B$2,People!$A$2,0))))</f>
        <v>Cassandra Brandow</v>
      </c>
      <c r="W8700" s="28" t="str">
        <f>IFERROR(VLOOKUP(DATA[[#This Row],[Order ID]],Returns!$A:$B,2,0),"No")</f>
        <v>No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8" t="str">
        <f>IF(M8701=People!$B$5,People!$A$5,IF(M8701=People!$B$4,People!$A$4,IF(M8701=People!$B$3,People!$A$3,IF(M8701=People!$B$2,People!$A$2,0))))</f>
        <v>Cassandra Brandow</v>
      </c>
      <c r="W8701" s="28" t="str">
        <f>IFERROR(VLOOKUP(DATA[[#This Row],[Order ID]],Returns!$A:$B,2,0),"No")</f>
        <v>No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8" t="str">
        <f>IF(M8702=People!$B$5,People!$A$5,IF(M8702=People!$B$4,People!$A$4,IF(M8702=People!$B$3,People!$A$3,IF(M8702=People!$B$2,People!$A$2,0))))</f>
        <v>Cassandra Brandow</v>
      </c>
      <c r="W8702" s="28" t="str">
        <f>IFERROR(VLOOKUP(DATA[[#This Row],[Order ID]],Returns!$A:$B,2,0),"No")</f>
        <v>No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8" t="str">
        <f>IF(M8703=People!$B$5,People!$A$5,IF(M8703=People!$B$4,People!$A$4,IF(M8703=People!$B$3,People!$A$3,IF(M8703=People!$B$2,People!$A$2,0))))</f>
        <v>Cassandra Brandow</v>
      </c>
      <c r="W8703" s="28" t="str">
        <f>IFERROR(VLOOKUP(DATA[[#This Row],[Order ID]],Returns!$A:$B,2,0),"No")</f>
        <v>No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8" t="str">
        <f>IF(M8704=People!$B$5,People!$A$5,IF(M8704=People!$B$4,People!$A$4,IF(M8704=People!$B$3,People!$A$3,IF(M8704=People!$B$2,People!$A$2,0))))</f>
        <v>Cassandra Brandow</v>
      </c>
      <c r="W8704" s="28" t="str">
        <f>IFERROR(VLOOKUP(DATA[[#This Row],[Order ID]],Returns!$A:$B,2,0),"No")</f>
        <v>No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8" t="str">
        <f>IF(M8705=People!$B$5,People!$A$5,IF(M8705=People!$B$4,People!$A$4,IF(M8705=People!$B$3,People!$A$3,IF(M8705=People!$B$2,People!$A$2,0))))</f>
        <v>Chuck Magee</v>
      </c>
      <c r="W8705" s="28" t="str">
        <f>IFERROR(VLOOKUP(DATA[[#This Row],[Order ID]],Returns!$A:$B,2,0),"No")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8" t="str">
        <f>IF(M8706=People!$B$5,People!$A$5,IF(M8706=People!$B$4,People!$A$4,IF(M8706=People!$B$3,People!$A$3,IF(M8706=People!$B$2,People!$A$2,0))))</f>
        <v>Kelly Williams</v>
      </c>
      <c r="W8706" s="28" t="str">
        <f>IFERROR(VLOOKUP(DATA[[#This Row],[Order ID]],Returns!$A:$B,2,0),"No")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28" t="str">
        <f>IF(M8707=People!$B$5,People!$A$5,IF(M8707=People!$B$4,People!$A$4,IF(M8707=People!$B$3,People!$A$3,IF(M8707=People!$B$2,People!$A$2,0))))</f>
        <v>Anna Andreadi</v>
      </c>
      <c r="W8707" s="28" t="str">
        <f>IFERROR(VLOOKUP(DATA[[#This Row],[Order ID]],Returns!$A:$B,2,0),"No")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8" t="str">
        <f>IF(M8708=People!$B$5,People!$A$5,IF(M8708=People!$B$4,People!$A$4,IF(M8708=People!$B$3,People!$A$3,IF(M8708=People!$B$2,People!$A$2,0))))</f>
        <v>Chuck Magee</v>
      </c>
      <c r="W8708" s="28" t="str">
        <f>IFERROR(VLOOKUP(DATA[[#This Row],[Order ID]],Returns!$A:$B,2,0),"No")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28" t="str">
        <f>IF(M8709=People!$B$5,People!$A$5,IF(M8709=People!$B$4,People!$A$4,IF(M8709=People!$B$3,People!$A$3,IF(M8709=People!$B$2,People!$A$2,0))))</f>
        <v>Chuck Magee</v>
      </c>
      <c r="W8709" s="28" t="str">
        <f>IFERROR(VLOOKUP(DATA[[#This Row],[Order ID]],Returns!$A:$B,2,0),"No")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8" t="str">
        <f>IF(M8710=People!$B$5,People!$A$5,IF(M8710=People!$B$4,People!$A$4,IF(M8710=People!$B$3,People!$A$3,IF(M8710=People!$B$2,People!$A$2,0))))</f>
        <v>Anna Andreadi</v>
      </c>
      <c r="W8710" s="28" t="str">
        <f>IFERROR(VLOOKUP(DATA[[#This Row],[Order ID]],Returns!$A:$B,2,0),"No")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8" t="str">
        <f>IF(M8711=People!$B$5,People!$A$5,IF(M8711=People!$B$4,People!$A$4,IF(M8711=People!$B$3,People!$A$3,IF(M8711=People!$B$2,People!$A$2,0))))</f>
        <v>Anna Andreadi</v>
      </c>
      <c r="W8711" s="28" t="str">
        <f>IFERROR(VLOOKUP(DATA[[#This Row],[Order ID]],Returns!$A:$B,2,0),"No")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8" t="str">
        <f>IF(M8712=People!$B$5,People!$A$5,IF(M8712=People!$B$4,People!$A$4,IF(M8712=People!$B$3,People!$A$3,IF(M8712=People!$B$2,People!$A$2,0))))</f>
        <v>Anna Andreadi</v>
      </c>
      <c r="W8712" s="28" t="str">
        <f>IFERROR(VLOOKUP(DATA[[#This Row],[Order ID]],Returns!$A:$B,2,0),"No")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8" t="str">
        <f>IF(M8713=People!$B$5,People!$A$5,IF(M8713=People!$B$4,People!$A$4,IF(M8713=People!$B$3,People!$A$3,IF(M8713=People!$B$2,People!$A$2,0))))</f>
        <v>Anna Andreadi</v>
      </c>
      <c r="W8713" s="28" t="str">
        <f>IFERROR(VLOOKUP(DATA[[#This Row],[Order ID]],Returns!$A:$B,2,0),"No")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8" t="str">
        <f>IF(M8714=People!$B$5,People!$A$5,IF(M8714=People!$B$4,People!$A$4,IF(M8714=People!$B$3,People!$A$3,IF(M8714=People!$B$2,People!$A$2,0))))</f>
        <v>Anna Andreadi</v>
      </c>
      <c r="W8714" s="28" t="str">
        <f>IFERROR(VLOOKUP(DATA[[#This Row],[Order ID]],Returns!$A:$B,2,0),"No")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8" t="str">
        <f>IF(M8715=People!$B$5,People!$A$5,IF(M8715=People!$B$4,People!$A$4,IF(M8715=People!$B$3,People!$A$3,IF(M8715=People!$B$2,People!$A$2,0))))</f>
        <v>Anna Andreadi</v>
      </c>
      <c r="W8715" s="28" t="str">
        <f>IFERROR(VLOOKUP(DATA[[#This Row],[Order ID]],Returns!$A:$B,2,0),"No")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8" t="str">
        <f>IF(M8716=People!$B$5,People!$A$5,IF(M8716=People!$B$4,People!$A$4,IF(M8716=People!$B$3,People!$A$3,IF(M8716=People!$B$2,People!$A$2,0))))</f>
        <v>Anna Andreadi</v>
      </c>
      <c r="W8716" s="28" t="str">
        <f>IFERROR(VLOOKUP(DATA[[#This Row],[Order ID]],Returns!$A:$B,2,0),"No")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8" t="str">
        <f>IF(M8717=People!$B$5,People!$A$5,IF(M8717=People!$B$4,People!$A$4,IF(M8717=People!$B$3,People!$A$3,IF(M8717=People!$B$2,People!$A$2,0))))</f>
        <v>Chuck Magee</v>
      </c>
      <c r="W8717" s="28" t="str">
        <f>IFERROR(VLOOKUP(DATA[[#This Row],[Order ID]],Returns!$A:$B,2,0),"No")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8" t="str">
        <f>IF(M8718=People!$B$5,People!$A$5,IF(M8718=People!$B$4,People!$A$4,IF(M8718=People!$B$3,People!$A$3,IF(M8718=People!$B$2,People!$A$2,0))))</f>
        <v>Kelly Williams</v>
      </c>
      <c r="W8718" s="28" t="str">
        <f>IFERROR(VLOOKUP(DATA[[#This Row],[Order ID]],Returns!$A:$B,2,0),"No")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8" t="str">
        <f>IF(M8719=People!$B$5,People!$A$5,IF(M8719=People!$B$4,People!$A$4,IF(M8719=People!$B$3,People!$A$3,IF(M8719=People!$B$2,People!$A$2,0))))</f>
        <v>Kelly Williams</v>
      </c>
      <c r="W8719" s="28" t="str">
        <f>IFERROR(VLOOKUP(DATA[[#This Row],[Order ID]],Returns!$A:$B,2,0),"No")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8" t="str">
        <f>IF(M8720=People!$B$5,People!$A$5,IF(M8720=People!$B$4,People!$A$4,IF(M8720=People!$B$3,People!$A$3,IF(M8720=People!$B$2,People!$A$2,0))))</f>
        <v>Kelly Williams</v>
      </c>
      <c r="W8720" s="28" t="str">
        <f>IFERROR(VLOOKUP(DATA[[#This Row],[Order ID]],Returns!$A:$B,2,0),"No")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8" t="str">
        <f>IF(M8721=People!$B$5,People!$A$5,IF(M8721=People!$B$4,People!$A$4,IF(M8721=People!$B$3,People!$A$3,IF(M8721=People!$B$2,People!$A$2,0))))</f>
        <v>Kelly Williams</v>
      </c>
      <c r="W8721" s="28" t="str">
        <f>IFERROR(VLOOKUP(DATA[[#This Row],[Order ID]],Returns!$A:$B,2,0),"No")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8" t="str">
        <f>IF(M8722=People!$B$5,People!$A$5,IF(M8722=People!$B$4,People!$A$4,IF(M8722=People!$B$3,People!$A$3,IF(M8722=People!$B$2,People!$A$2,0))))</f>
        <v>Kelly Williams</v>
      </c>
      <c r="W8722" s="28" t="str">
        <f>IFERROR(VLOOKUP(DATA[[#This Row],[Order ID]],Returns!$A:$B,2,0),"No")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8" t="str">
        <f>IF(M8723=People!$B$5,People!$A$5,IF(M8723=People!$B$4,People!$A$4,IF(M8723=People!$B$3,People!$A$3,IF(M8723=People!$B$2,People!$A$2,0))))</f>
        <v>Kelly Williams</v>
      </c>
      <c r="W8723" s="28" t="str">
        <f>IFERROR(VLOOKUP(DATA[[#This Row],[Order ID]],Returns!$A:$B,2,0),"No")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8" t="str">
        <f>IF(M8724=People!$B$5,People!$A$5,IF(M8724=People!$B$4,People!$A$4,IF(M8724=People!$B$3,People!$A$3,IF(M8724=People!$B$2,People!$A$2,0))))</f>
        <v>Kelly Williams</v>
      </c>
      <c r="W8724" s="28" t="str">
        <f>IFERROR(VLOOKUP(DATA[[#This Row],[Order ID]],Returns!$A:$B,2,0),"No")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8" t="str">
        <f>IF(M8725=People!$B$5,People!$A$5,IF(M8725=People!$B$4,People!$A$4,IF(M8725=People!$B$3,People!$A$3,IF(M8725=People!$B$2,People!$A$2,0))))</f>
        <v>Cassandra Brandow</v>
      </c>
      <c r="W8725" s="28" t="str">
        <f>IFERROR(VLOOKUP(DATA[[#This Row],[Order ID]],Returns!$A:$B,2,0),"No")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8" t="str">
        <f>IF(M8726=People!$B$5,People!$A$5,IF(M8726=People!$B$4,People!$A$4,IF(M8726=People!$B$3,People!$A$3,IF(M8726=People!$B$2,People!$A$2,0))))</f>
        <v>Cassandra Brandow</v>
      </c>
      <c r="W8726" s="28" t="str">
        <f>IFERROR(VLOOKUP(DATA[[#This Row],[Order ID]],Returns!$A:$B,2,0),"No")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28" t="str">
        <f>IF(M8727=People!$B$5,People!$A$5,IF(M8727=People!$B$4,People!$A$4,IF(M8727=People!$B$3,People!$A$3,IF(M8727=People!$B$2,People!$A$2,0))))</f>
        <v>Anna Andreadi</v>
      </c>
      <c r="W8727" s="28" t="str">
        <f>IFERROR(VLOOKUP(DATA[[#This Row],[Order ID]],Returns!$A:$B,2,0),"No")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8" t="str">
        <f>IF(M8728=People!$B$5,People!$A$5,IF(M8728=People!$B$4,People!$A$4,IF(M8728=People!$B$3,People!$A$3,IF(M8728=People!$B$2,People!$A$2,0))))</f>
        <v>Cassandra Brandow</v>
      </c>
      <c r="W8728" s="28" t="str">
        <f>IFERROR(VLOOKUP(DATA[[#This Row],[Order ID]],Returns!$A:$B,2,0),"No")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8" t="str">
        <f>IF(M8729=People!$B$5,People!$A$5,IF(M8729=People!$B$4,People!$A$4,IF(M8729=People!$B$3,People!$A$3,IF(M8729=People!$B$2,People!$A$2,0))))</f>
        <v>Cassandra Brandow</v>
      </c>
      <c r="W8729" s="28" t="str">
        <f>IFERROR(VLOOKUP(DATA[[#This Row],[Order ID]],Returns!$A:$B,2,0),"No")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8" t="str">
        <f>IF(M8730=People!$B$5,People!$A$5,IF(M8730=People!$B$4,People!$A$4,IF(M8730=People!$B$3,People!$A$3,IF(M8730=People!$B$2,People!$A$2,0))))</f>
        <v>Cassandra Brandow</v>
      </c>
      <c r="W8730" s="28" t="str">
        <f>IFERROR(VLOOKUP(DATA[[#This Row],[Order ID]],Returns!$A:$B,2,0),"No")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8" t="str">
        <f>IF(M8731=People!$B$5,People!$A$5,IF(M8731=People!$B$4,People!$A$4,IF(M8731=People!$B$3,People!$A$3,IF(M8731=People!$B$2,People!$A$2,0))))</f>
        <v>Cassandra Brandow</v>
      </c>
      <c r="W8731" s="28" t="str">
        <f>IFERROR(VLOOKUP(DATA[[#This Row],[Order ID]],Returns!$A:$B,2,0),"No")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8" t="str">
        <f>IF(M8732=People!$B$5,People!$A$5,IF(M8732=People!$B$4,People!$A$4,IF(M8732=People!$B$3,People!$A$3,IF(M8732=People!$B$2,People!$A$2,0))))</f>
        <v>Cassandra Brandow</v>
      </c>
      <c r="W8732" s="28" t="str">
        <f>IFERROR(VLOOKUP(DATA[[#This Row],[Order ID]],Returns!$A:$B,2,0),"No")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28" t="str">
        <f>IF(M8733=People!$B$5,People!$A$5,IF(M8733=People!$B$4,People!$A$4,IF(M8733=People!$B$3,People!$A$3,IF(M8733=People!$B$2,People!$A$2,0))))</f>
        <v>Kelly Williams</v>
      </c>
      <c r="W8733" s="28" t="str">
        <f>IFERROR(VLOOKUP(DATA[[#This Row],[Order ID]],Returns!$A:$B,2,0),"No")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8" t="str">
        <f>IF(M8734=People!$B$5,People!$A$5,IF(M8734=People!$B$4,People!$A$4,IF(M8734=People!$B$3,People!$A$3,IF(M8734=People!$B$2,People!$A$2,0))))</f>
        <v>Anna Andreadi</v>
      </c>
      <c r="W8734" s="28" t="str">
        <f>IFERROR(VLOOKUP(DATA[[#This Row],[Order ID]],Returns!$A:$B,2,0),"No")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8" t="str">
        <f>IF(M8735=People!$B$5,People!$A$5,IF(M8735=People!$B$4,People!$A$4,IF(M8735=People!$B$3,People!$A$3,IF(M8735=People!$B$2,People!$A$2,0))))</f>
        <v>Anna Andreadi</v>
      </c>
      <c r="W8735" s="28" t="str">
        <f>IFERROR(VLOOKUP(DATA[[#This Row],[Order ID]],Returns!$A:$B,2,0),"No")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28" t="str">
        <f>IF(M8736=People!$B$5,People!$A$5,IF(M8736=People!$B$4,People!$A$4,IF(M8736=People!$B$3,People!$A$3,IF(M8736=People!$B$2,People!$A$2,0))))</f>
        <v>Anna Andreadi</v>
      </c>
      <c r="W8736" s="28" t="str">
        <f>IFERROR(VLOOKUP(DATA[[#This Row],[Order ID]],Returns!$A:$B,2,0),"No")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8" t="str">
        <f>IF(M8737=People!$B$5,People!$A$5,IF(M8737=People!$B$4,People!$A$4,IF(M8737=People!$B$3,People!$A$3,IF(M8737=People!$B$2,People!$A$2,0))))</f>
        <v>Chuck Magee</v>
      </c>
      <c r="W8737" s="28" t="str">
        <f>IFERROR(VLOOKUP(DATA[[#This Row],[Order ID]],Returns!$A:$B,2,0),"No")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28" t="str">
        <f>IF(M8738=People!$B$5,People!$A$5,IF(M8738=People!$B$4,People!$A$4,IF(M8738=People!$B$3,People!$A$3,IF(M8738=People!$B$2,People!$A$2,0))))</f>
        <v>Kelly Williams</v>
      </c>
      <c r="W8738" s="28" t="str">
        <f>IFERROR(VLOOKUP(DATA[[#This Row],[Order ID]],Returns!$A:$B,2,0),"No")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8" t="str">
        <f>IF(M8739=People!$B$5,People!$A$5,IF(M8739=People!$B$4,People!$A$4,IF(M8739=People!$B$3,People!$A$3,IF(M8739=People!$B$2,People!$A$2,0))))</f>
        <v>Cassandra Brandow</v>
      </c>
      <c r="W8739" s="28" t="str">
        <f>IFERROR(VLOOKUP(DATA[[#This Row],[Order ID]],Returns!$A:$B,2,0),"No")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8" t="str">
        <f>IF(M8740=People!$B$5,People!$A$5,IF(M8740=People!$B$4,People!$A$4,IF(M8740=People!$B$3,People!$A$3,IF(M8740=People!$B$2,People!$A$2,0))))</f>
        <v>Chuck Magee</v>
      </c>
      <c r="W8740" s="28" t="str">
        <f>IFERROR(VLOOKUP(DATA[[#This Row],[Order ID]],Returns!$A:$B,2,0),"No")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8" t="str">
        <f>IF(M8741=People!$B$5,People!$A$5,IF(M8741=People!$B$4,People!$A$4,IF(M8741=People!$B$3,People!$A$3,IF(M8741=People!$B$2,People!$A$2,0))))</f>
        <v>Chuck Magee</v>
      </c>
      <c r="W8741" s="28" t="str">
        <f>IFERROR(VLOOKUP(DATA[[#This Row],[Order ID]],Returns!$A:$B,2,0),"No")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28" t="str">
        <f>IF(M8742=People!$B$5,People!$A$5,IF(M8742=People!$B$4,People!$A$4,IF(M8742=People!$B$3,People!$A$3,IF(M8742=People!$B$2,People!$A$2,0))))</f>
        <v>Cassandra Brandow</v>
      </c>
      <c r="W8742" s="28" t="str">
        <f>IFERROR(VLOOKUP(DATA[[#This Row],[Order ID]],Returns!$A:$B,2,0),"No")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28" t="str">
        <f>IF(M8743=People!$B$5,People!$A$5,IF(M8743=People!$B$4,People!$A$4,IF(M8743=People!$B$3,People!$A$3,IF(M8743=People!$B$2,People!$A$2,0))))</f>
        <v>Kelly Williams</v>
      </c>
      <c r="W8743" s="28" t="str">
        <f>IFERROR(VLOOKUP(DATA[[#This Row],[Order ID]],Returns!$A:$B,2,0),"No")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28" t="str">
        <f>IF(M8744=People!$B$5,People!$A$5,IF(M8744=People!$B$4,People!$A$4,IF(M8744=People!$B$3,People!$A$3,IF(M8744=People!$B$2,People!$A$2,0))))</f>
        <v>Anna Andreadi</v>
      </c>
      <c r="W8744" s="28" t="str">
        <f>IFERROR(VLOOKUP(DATA[[#This Row],[Order ID]],Returns!$A:$B,2,0),"No")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8" t="str">
        <f>IF(M8745=People!$B$5,People!$A$5,IF(M8745=People!$B$4,People!$A$4,IF(M8745=People!$B$3,People!$A$3,IF(M8745=People!$B$2,People!$A$2,0))))</f>
        <v>Anna Andreadi</v>
      </c>
      <c r="W8745" s="28" t="str">
        <f>IFERROR(VLOOKUP(DATA[[#This Row],[Order ID]],Returns!$A:$B,2,0),"No")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28" t="str">
        <f>IF(M8746=People!$B$5,People!$A$5,IF(M8746=People!$B$4,People!$A$4,IF(M8746=People!$B$3,People!$A$3,IF(M8746=People!$B$2,People!$A$2,0))))</f>
        <v>Chuck Magee</v>
      </c>
      <c r="W8746" s="28" t="str">
        <f>IFERROR(VLOOKUP(DATA[[#This Row],[Order ID]],Returns!$A:$B,2,0),"No")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28" t="str">
        <f>IF(M8747=People!$B$5,People!$A$5,IF(M8747=People!$B$4,People!$A$4,IF(M8747=People!$B$3,People!$A$3,IF(M8747=People!$B$2,People!$A$2,0))))</f>
        <v>Chuck Magee</v>
      </c>
      <c r="W8747" s="28" t="str">
        <f>IFERROR(VLOOKUP(DATA[[#This Row],[Order ID]],Returns!$A:$B,2,0),"No")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28" t="str">
        <f>IF(M8748=People!$B$5,People!$A$5,IF(M8748=People!$B$4,People!$A$4,IF(M8748=People!$B$3,People!$A$3,IF(M8748=People!$B$2,People!$A$2,0))))</f>
        <v>Anna Andreadi</v>
      </c>
      <c r="W8748" s="28" t="str">
        <f>IFERROR(VLOOKUP(DATA[[#This Row],[Order ID]],Returns!$A:$B,2,0),"No")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8" t="str">
        <f>IF(M8749=People!$B$5,People!$A$5,IF(M8749=People!$B$4,People!$A$4,IF(M8749=People!$B$3,People!$A$3,IF(M8749=People!$B$2,People!$A$2,0))))</f>
        <v>Anna Andreadi</v>
      </c>
      <c r="W8749" s="28" t="str">
        <f>IFERROR(VLOOKUP(DATA[[#This Row],[Order ID]],Returns!$A:$B,2,0),"No")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8" t="str">
        <f>IF(M8750=People!$B$5,People!$A$5,IF(M8750=People!$B$4,People!$A$4,IF(M8750=People!$B$3,People!$A$3,IF(M8750=People!$B$2,People!$A$2,0))))</f>
        <v>Anna Andreadi</v>
      </c>
      <c r="W8750" s="28" t="str">
        <f>IFERROR(VLOOKUP(DATA[[#This Row],[Order ID]],Returns!$A:$B,2,0),"No")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8" t="str">
        <f>IF(M8751=People!$B$5,People!$A$5,IF(M8751=People!$B$4,People!$A$4,IF(M8751=People!$B$3,People!$A$3,IF(M8751=People!$B$2,People!$A$2,0))))</f>
        <v>Chuck Magee</v>
      </c>
      <c r="W8751" s="28" t="str">
        <f>IFERROR(VLOOKUP(DATA[[#This Row],[Order ID]],Returns!$A:$B,2,0),"No")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8" t="str">
        <f>IF(M8752=People!$B$5,People!$A$5,IF(M8752=People!$B$4,People!$A$4,IF(M8752=People!$B$3,People!$A$3,IF(M8752=People!$B$2,People!$A$2,0))))</f>
        <v>Chuck Magee</v>
      </c>
      <c r="W8752" s="28" t="str">
        <f>IFERROR(VLOOKUP(DATA[[#This Row],[Order ID]],Returns!$A:$B,2,0),"No")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8" t="str">
        <f>IF(M8753=People!$B$5,People!$A$5,IF(M8753=People!$B$4,People!$A$4,IF(M8753=People!$B$3,People!$A$3,IF(M8753=People!$B$2,People!$A$2,0))))</f>
        <v>Cassandra Brandow</v>
      </c>
      <c r="W8753" s="28" t="str">
        <f>IFERROR(VLOOKUP(DATA[[#This Row],[Order ID]],Returns!$A:$B,2,0),"No")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8" t="str">
        <f>IF(M8754=People!$B$5,People!$A$5,IF(M8754=People!$B$4,People!$A$4,IF(M8754=People!$B$3,People!$A$3,IF(M8754=People!$B$2,People!$A$2,0))))</f>
        <v>Cassandra Brandow</v>
      </c>
      <c r="W8754" s="28" t="str">
        <f>IFERROR(VLOOKUP(DATA[[#This Row],[Order ID]],Returns!$A:$B,2,0),"No")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28" t="str">
        <f>IF(M8755=People!$B$5,People!$A$5,IF(M8755=People!$B$4,People!$A$4,IF(M8755=People!$B$3,People!$A$3,IF(M8755=People!$B$2,People!$A$2,0))))</f>
        <v>Chuck Magee</v>
      </c>
      <c r="W8755" s="28" t="str">
        <f>IFERROR(VLOOKUP(DATA[[#This Row],[Order ID]],Returns!$A:$B,2,0),"No")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8" t="str">
        <f>IF(M8756=People!$B$5,People!$A$5,IF(M8756=People!$B$4,People!$A$4,IF(M8756=People!$B$3,People!$A$3,IF(M8756=People!$B$2,People!$A$2,0))))</f>
        <v>Chuck Magee</v>
      </c>
      <c r="W8756" s="28" t="str">
        <f>IFERROR(VLOOKUP(DATA[[#This Row],[Order ID]],Returns!$A:$B,2,0),"No")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8" t="str">
        <f>IF(M8757=People!$B$5,People!$A$5,IF(M8757=People!$B$4,People!$A$4,IF(M8757=People!$B$3,People!$A$3,IF(M8757=People!$B$2,People!$A$2,0))))</f>
        <v>Chuck Magee</v>
      </c>
      <c r="W8757" s="28" t="str">
        <f>IFERROR(VLOOKUP(DATA[[#This Row],[Order ID]],Returns!$A:$B,2,0),"No")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28" t="str">
        <f>IF(M8758=People!$B$5,People!$A$5,IF(M8758=People!$B$4,People!$A$4,IF(M8758=People!$B$3,People!$A$3,IF(M8758=People!$B$2,People!$A$2,0))))</f>
        <v>Chuck Magee</v>
      </c>
      <c r="W8758" s="28" t="str">
        <f>IFERROR(VLOOKUP(DATA[[#This Row],[Order ID]],Returns!$A:$B,2,0),"No")</f>
        <v>No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28" t="str">
        <f>IF(M8759=People!$B$5,People!$A$5,IF(M8759=People!$B$4,People!$A$4,IF(M8759=People!$B$3,People!$A$3,IF(M8759=People!$B$2,People!$A$2,0))))</f>
        <v>Chuck Magee</v>
      </c>
      <c r="W8759" s="28" t="str">
        <f>IFERROR(VLOOKUP(DATA[[#This Row],[Order ID]],Returns!$A:$B,2,0),"No")</f>
        <v>No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28" t="str">
        <f>IF(M8760=People!$B$5,People!$A$5,IF(M8760=People!$B$4,People!$A$4,IF(M8760=People!$B$3,People!$A$3,IF(M8760=People!$B$2,People!$A$2,0))))</f>
        <v>Chuck Magee</v>
      </c>
      <c r="W8760" s="28" t="str">
        <f>IFERROR(VLOOKUP(DATA[[#This Row],[Order ID]],Returns!$A:$B,2,0),"No")</f>
        <v>No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28" t="str">
        <f>IF(M8761=People!$B$5,People!$A$5,IF(M8761=People!$B$4,People!$A$4,IF(M8761=People!$B$3,People!$A$3,IF(M8761=People!$B$2,People!$A$2,0))))</f>
        <v>Chuck Magee</v>
      </c>
      <c r="W8761" s="28" t="str">
        <f>IFERROR(VLOOKUP(DATA[[#This Row],[Order ID]],Returns!$A:$B,2,0),"No")</f>
        <v>No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28" t="str">
        <f>IF(M8762=People!$B$5,People!$A$5,IF(M8762=People!$B$4,People!$A$4,IF(M8762=People!$B$3,People!$A$3,IF(M8762=People!$B$2,People!$A$2,0))))</f>
        <v>Cassandra Brandow</v>
      </c>
      <c r="W8762" s="28" t="str">
        <f>IFERROR(VLOOKUP(DATA[[#This Row],[Order ID]],Returns!$A:$B,2,0),"No")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28" t="str">
        <f>IF(M8763=People!$B$5,People!$A$5,IF(M8763=People!$B$4,People!$A$4,IF(M8763=People!$B$3,People!$A$3,IF(M8763=People!$B$2,People!$A$2,0))))</f>
        <v>Cassandra Brandow</v>
      </c>
      <c r="W8763" s="28" t="str">
        <f>IFERROR(VLOOKUP(DATA[[#This Row],[Order ID]],Returns!$A:$B,2,0),"No")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28" t="str">
        <f>IF(M8764=People!$B$5,People!$A$5,IF(M8764=People!$B$4,People!$A$4,IF(M8764=People!$B$3,People!$A$3,IF(M8764=People!$B$2,People!$A$2,0))))</f>
        <v>Anna Andreadi</v>
      </c>
      <c r="W8764" s="28" t="str">
        <f>IFERROR(VLOOKUP(DATA[[#This Row],[Order ID]],Returns!$A:$B,2,0),"No")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28" t="str">
        <f>IF(M8765=People!$B$5,People!$A$5,IF(M8765=People!$B$4,People!$A$4,IF(M8765=People!$B$3,People!$A$3,IF(M8765=People!$B$2,People!$A$2,0))))</f>
        <v>Anna Andreadi</v>
      </c>
      <c r="W8765" s="28" t="str">
        <f>IFERROR(VLOOKUP(DATA[[#This Row],[Order ID]],Returns!$A:$B,2,0),"No")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8" t="str">
        <f>IF(M8766=People!$B$5,People!$A$5,IF(M8766=People!$B$4,People!$A$4,IF(M8766=People!$B$3,People!$A$3,IF(M8766=People!$B$2,People!$A$2,0))))</f>
        <v>Kelly Williams</v>
      </c>
      <c r="W8766" s="28" t="str">
        <f>IFERROR(VLOOKUP(DATA[[#This Row],[Order ID]],Returns!$A:$B,2,0),"No")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8" t="str">
        <f>IF(M8767=People!$B$5,People!$A$5,IF(M8767=People!$B$4,People!$A$4,IF(M8767=People!$B$3,People!$A$3,IF(M8767=People!$B$2,People!$A$2,0))))</f>
        <v>Kelly Williams</v>
      </c>
      <c r="W8767" s="28" t="str">
        <f>IFERROR(VLOOKUP(DATA[[#This Row],[Order ID]],Returns!$A:$B,2,0),"No")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8" t="str">
        <f>IF(M8768=People!$B$5,People!$A$5,IF(M8768=People!$B$4,People!$A$4,IF(M8768=People!$B$3,People!$A$3,IF(M8768=People!$B$2,People!$A$2,0))))</f>
        <v>Kelly Williams</v>
      </c>
      <c r="W8768" s="28" t="str">
        <f>IFERROR(VLOOKUP(DATA[[#This Row],[Order ID]],Returns!$A:$B,2,0),"No")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8" t="str">
        <f>IF(M8769=People!$B$5,People!$A$5,IF(M8769=People!$B$4,People!$A$4,IF(M8769=People!$B$3,People!$A$3,IF(M8769=People!$B$2,People!$A$2,0))))</f>
        <v>Kelly Williams</v>
      </c>
      <c r="W8769" s="28" t="str">
        <f>IFERROR(VLOOKUP(DATA[[#This Row],[Order ID]],Returns!$A:$B,2,0),"No")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28" t="str">
        <f>IF(M8770=People!$B$5,People!$A$5,IF(M8770=People!$B$4,People!$A$4,IF(M8770=People!$B$3,People!$A$3,IF(M8770=People!$B$2,People!$A$2,0))))</f>
        <v>Chuck Magee</v>
      </c>
      <c r="W8770" s="28" t="str">
        <f>IFERROR(VLOOKUP(DATA[[#This Row],[Order ID]],Returns!$A:$B,2,0),"No")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8" t="str">
        <f>IF(M8771=People!$B$5,People!$A$5,IF(M8771=People!$B$4,People!$A$4,IF(M8771=People!$B$3,People!$A$3,IF(M8771=People!$B$2,People!$A$2,0))))</f>
        <v>Anna Andreadi</v>
      </c>
      <c r="W8771" s="28" t="str">
        <f>IFERROR(VLOOKUP(DATA[[#This Row],[Order ID]],Returns!$A:$B,2,0),"No")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8" t="str">
        <f>IF(M8772=People!$B$5,People!$A$5,IF(M8772=People!$B$4,People!$A$4,IF(M8772=People!$B$3,People!$A$3,IF(M8772=People!$B$2,People!$A$2,0))))</f>
        <v>Anna Andreadi</v>
      </c>
      <c r="W8772" s="28" t="str">
        <f>IFERROR(VLOOKUP(DATA[[#This Row],[Order ID]],Returns!$A:$B,2,0),"No")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8" t="str">
        <f>IF(M8773=People!$B$5,People!$A$5,IF(M8773=People!$B$4,People!$A$4,IF(M8773=People!$B$3,People!$A$3,IF(M8773=People!$B$2,People!$A$2,0))))</f>
        <v>Cassandra Brandow</v>
      </c>
      <c r="W8773" s="28" t="str">
        <f>IFERROR(VLOOKUP(DATA[[#This Row],[Order ID]],Returns!$A:$B,2,0),"No")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8" t="str">
        <f>IF(M8774=People!$B$5,People!$A$5,IF(M8774=People!$B$4,People!$A$4,IF(M8774=People!$B$3,People!$A$3,IF(M8774=People!$B$2,People!$A$2,0))))</f>
        <v>Cassandra Brandow</v>
      </c>
      <c r="W8774" s="28" t="str">
        <f>IFERROR(VLOOKUP(DATA[[#This Row],[Order ID]],Returns!$A:$B,2,0),"No")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8" t="str">
        <f>IF(M8775=People!$B$5,People!$A$5,IF(M8775=People!$B$4,People!$A$4,IF(M8775=People!$B$3,People!$A$3,IF(M8775=People!$B$2,People!$A$2,0))))</f>
        <v>Chuck Magee</v>
      </c>
      <c r="W8775" s="28" t="str">
        <f>IFERROR(VLOOKUP(DATA[[#This Row],[Order ID]],Returns!$A:$B,2,0),"No")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8" t="str">
        <f>IF(M8776=People!$B$5,People!$A$5,IF(M8776=People!$B$4,People!$A$4,IF(M8776=People!$B$3,People!$A$3,IF(M8776=People!$B$2,People!$A$2,0))))</f>
        <v>Chuck Magee</v>
      </c>
      <c r="W8776" s="28" t="str">
        <f>IFERROR(VLOOKUP(DATA[[#This Row],[Order ID]],Returns!$A:$B,2,0),"No")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28" t="str">
        <f>IF(M8777=People!$B$5,People!$A$5,IF(M8777=People!$B$4,People!$A$4,IF(M8777=People!$B$3,People!$A$3,IF(M8777=People!$B$2,People!$A$2,0))))</f>
        <v>Kelly Williams</v>
      </c>
      <c r="W8777" s="28" t="str">
        <f>IFERROR(VLOOKUP(DATA[[#This Row],[Order ID]],Returns!$A:$B,2,0),"No")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28" t="str">
        <f>IF(M8778=People!$B$5,People!$A$5,IF(M8778=People!$B$4,People!$A$4,IF(M8778=People!$B$3,People!$A$3,IF(M8778=People!$B$2,People!$A$2,0))))</f>
        <v>Kelly Williams</v>
      </c>
      <c r="W8778" s="28" t="str">
        <f>IFERROR(VLOOKUP(DATA[[#This Row],[Order ID]],Returns!$A:$B,2,0),"No")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8" t="str">
        <f>IF(M8779=People!$B$5,People!$A$5,IF(M8779=People!$B$4,People!$A$4,IF(M8779=People!$B$3,People!$A$3,IF(M8779=People!$B$2,People!$A$2,0))))</f>
        <v>Kelly Williams</v>
      </c>
      <c r="W8779" s="28" t="str">
        <f>IFERROR(VLOOKUP(DATA[[#This Row],[Order ID]],Returns!$A:$B,2,0),"No")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8" t="str">
        <f>IF(M8780=People!$B$5,People!$A$5,IF(M8780=People!$B$4,People!$A$4,IF(M8780=People!$B$3,People!$A$3,IF(M8780=People!$B$2,People!$A$2,0))))</f>
        <v>Chuck Magee</v>
      </c>
      <c r="W8780" s="28" t="str">
        <f>IFERROR(VLOOKUP(DATA[[#This Row],[Order ID]],Returns!$A:$B,2,0),"No")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8" t="str">
        <f>IF(M8781=People!$B$5,People!$A$5,IF(M8781=People!$B$4,People!$A$4,IF(M8781=People!$B$3,People!$A$3,IF(M8781=People!$B$2,People!$A$2,0))))</f>
        <v>Anna Andreadi</v>
      </c>
      <c r="W8781" s="28" t="str">
        <f>IFERROR(VLOOKUP(DATA[[#This Row],[Order ID]],Returns!$A:$B,2,0),"No")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8" t="str">
        <f>IF(M8782=People!$B$5,People!$A$5,IF(M8782=People!$B$4,People!$A$4,IF(M8782=People!$B$3,People!$A$3,IF(M8782=People!$B$2,People!$A$2,0))))</f>
        <v>Kelly Williams</v>
      </c>
      <c r="W8782" s="28" t="str">
        <f>IFERROR(VLOOKUP(DATA[[#This Row],[Order ID]],Returns!$A:$B,2,0),"No")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8" t="str">
        <f>IF(M8783=People!$B$5,People!$A$5,IF(M8783=People!$B$4,People!$A$4,IF(M8783=People!$B$3,People!$A$3,IF(M8783=People!$B$2,People!$A$2,0))))</f>
        <v>Kelly Williams</v>
      </c>
      <c r="W8783" s="28" t="str">
        <f>IFERROR(VLOOKUP(DATA[[#This Row],[Order ID]],Returns!$A:$B,2,0),"No")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28" t="str">
        <f>IF(M8784=People!$B$5,People!$A$5,IF(M8784=People!$B$4,People!$A$4,IF(M8784=People!$B$3,People!$A$3,IF(M8784=People!$B$2,People!$A$2,0))))</f>
        <v>Anna Andreadi</v>
      </c>
      <c r="W8784" s="28" t="str">
        <f>IFERROR(VLOOKUP(DATA[[#This Row],[Order ID]],Returns!$A:$B,2,0),"No")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8" t="str">
        <f>IF(M8785=People!$B$5,People!$A$5,IF(M8785=People!$B$4,People!$A$4,IF(M8785=People!$B$3,People!$A$3,IF(M8785=People!$B$2,People!$A$2,0))))</f>
        <v>Anna Andreadi</v>
      </c>
      <c r="W8785" s="28" t="str">
        <f>IFERROR(VLOOKUP(DATA[[#This Row],[Order ID]],Returns!$A:$B,2,0),"No")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8" t="str">
        <f>IF(M8786=People!$B$5,People!$A$5,IF(M8786=People!$B$4,People!$A$4,IF(M8786=People!$B$3,People!$A$3,IF(M8786=People!$B$2,People!$A$2,0))))</f>
        <v>Cassandra Brandow</v>
      </c>
      <c r="W8786" s="28" t="str">
        <f>IFERROR(VLOOKUP(DATA[[#This Row],[Order ID]],Returns!$A:$B,2,0),"No")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8" t="str">
        <f>IF(M8787=People!$B$5,People!$A$5,IF(M8787=People!$B$4,People!$A$4,IF(M8787=People!$B$3,People!$A$3,IF(M8787=People!$B$2,People!$A$2,0))))</f>
        <v>Anna Andreadi</v>
      </c>
      <c r="W8787" s="28" t="str">
        <f>IFERROR(VLOOKUP(DATA[[#This Row],[Order ID]],Returns!$A:$B,2,0),"No")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28" t="str">
        <f>IF(M8788=People!$B$5,People!$A$5,IF(M8788=People!$B$4,People!$A$4,IF(M8788=People!$B$3,People!$A$3,IF(M8788=People!$B$2,People!$A$2,0))))</f>
        <v>Anna Andreadi</v>
      </c>
      <c r="W8788" s="28" t="str">
        <f>IFERROR(VLOOKUP(DATA[[#This Row],[Order ID]],Returns!$A:$B,2,0),"No")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8" t="str">
        <f>IF(M8789=People!$B$5,People!$A$5,IF(M8789=People!$B$4,People!$A$4,IF(M8789=People!$B$3,People!$A$3,IF(M8789=People!$B$2,People!$A$2,0))))</f>
        <v>Anna Andreadi</v>
      </c>
      <c r="W8789" s="28" t="str">
        <f>IFERROR(VLOOKUP(DATA[[#This Row],[Order ID]],Returns!$A:$B,2,0),"No")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8" t="str">
        <f>IF(M8790=People!$B$5,People!$A$5,IF(M8790=People!$B$4,People!$A$4,IF(M8790=People!$B$3,People!$A$3,IF(M8790=People!$B$2,People!$A$2,0))))</f>
        <v>Cassandra Brandow</v>
      </c>
      <c r="W8790" s="28" t="str">
        <f>IFERROR(VLOOKUP(DATA[[#This Row],[Order ID]],Returns!$A:$B,2,0),"No")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8" t="str">
        <f>IF(M8791=People!$B$5,People!$A$5,IF(M8791=People!$B$4,People!$A$4,IF(M8791=People!$B$3,People!$A$3,IF(M8791=People!$B$2,People!$A$2,0))))</f>
        <v>Cassandra Brandow</v>
      </c>
      <c r="W8791" s="28" t="str">
        <f>IFERROR(VLOOKUP(DATA[[#This Row],[Order ID]],Returns!$A:$B,2,0),"No")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28" t="str">
        <f>IF(M8792=People!$B$5,People!$A$5,IF(M8792=People!$B$4,People!$A$4,IF(M8792=People!$B$3,People!$A$3,IF(M8792=People!$B$2,People!$A$2,0))))</f>
        <v>Cassandra Brandow</v>
      </c>
      <c r="W8792" s="28" t="str">
        <f>IFERROR(VLOOKUP(DATA[[#This Row],[Order ID]],Returns!$A:$B,2,0),"No")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8" t="str">
        <f>IF(M8793=People!$B$5,People!$A$5,IF(M8793=People!$B$4,People!$A$4,IF(M8793=People!$B$3,People!$A$3,IF(M8793=People!$B$2,People!$A$2,0))))</f>
        <v>Kelly Williams</v>
      </c>
      <c r="W8793" s="28" t="str">
        <f>IFERROR(VLOOKUP(DATA[[#This Row],[Order ID]],Returns!$A:$B,2,0),"No")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28" t="str">
        <f>IF(M8794=People!$B$5,People!$A$5,IF(M8794=People!$B$4,People!$A$4,IF(M8794=People!$B$3,People!$A$3,IF(M8794=People!$B$2,People!$A$2,0))))</f>
        <v>Anna Andreadi</v>
      </c>
      <c r="W8794" s="28" t="str">
        <f>IFERROR(VLOOKUP(DATA[[#This Row],[Order ID]],Returns!$A:$B,2,0),"No")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8" t="str">
        <f>IF(M8795=People!$B$5,People!$A$5,IF(M8795=People!$B$4,People!$A$4,IF(M8795=People!$B$3,People!$A$3,IF(M8795=People!$B$2,People!$A$2,0))))</f>
        <v>Anna Andreadi</v>
      </c>
      <c r="W8795" s="28" t="str">
        <f>IFERROR(VLOOKUP(DATA[[#This Row],[Order ID]],Returns!$A:$B,2,0),"No")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8" t="str">
        <f>IF(M8796=People!$B$5,People!$A$5,IF(M8796=People!$B$4,People!$A$4,IF(M8796=People!$B$3,People!$A$3,IF(M8796=People!$B$2,People!$A$2,0))))</f>
        <v>Anna Andreadi</v>
      </c>
      <c r="W8796" s="28" t="str">
        <f>IFERROR(VLOOKUP(DATA[[#This Row],[Order ID]],Returns!$A:$B,2,0),"No")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8" t="str">
        <f>IF(M8797=People!$B$5,People!$A$5,IF(M8797=People!$B$4,People!$A$4,IF(M8797=People!$B$3,People!$A$3,IF(M8797=People!$B$2,People!$A$2,0))))</f>
        <v>Anna Andreadi</v>
      </c>
      <c r="W8797" s="28" t="str">
        <f>IFERROR(VLOOKUP(DATA[[#This Row],[Order ID]],Returns!$A:$B,2,0),"No")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28" t="str">
        <f>IF(M8798=People!$B$5,People!$A$5,IF(M8798=People!$B$4,People!$A$4,IF(M8798=People!$B$3,People!$A$3,IF(M8798=People!$B$2,People!$A$2,0))))</f>
        <v>Anna Andreadi</v>
      </c>
      <c r="W8798" s="28" t="str">
        <f>IFERROR(VLOOKUP(DATA[[#This Row],[Order ID]],Returns!$A:$B,2,0),"No")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28" t="str">
        <f>IF(M8799=People!$B$5,People!$A$5,IF(M8799=People!$B$4,People!$A$4,IF(M8799=People!$B$3,People!$A$3,IF(M8799=People!$B$2,People!$A$2,0))))</f>
        <v>Anna Andreadi</v>
      </c>
      <c r="W8799" s="28" t="str">
        <f>IFERROR(VLOOKUP(DATA[[#This Row],[Order ID]],Returns!$A:$B,2,0),"No")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28" t="str">
        <f>IF(M8800=People!$B$5,People!$A$5,IF(M8800=People!$B$4,People!$A$4,IF(M8800=People!$B$3,People!$A$3,IF(M8800=People!$B$2,People!$A$2,0))))</f>
        <v>Chuck Magee</v>
      </c>
      <c r="W8800" s="28" t="str">
        <f>IFERROR(VLOOKUP(DATA[[#This Row],[Order ID]],Returns!$A:$B,2,0),"No")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8" t="str">
        <f>IF(M8801=People!$B$5,People!$A$5,IF(M8801=People!$B$4,People!$A$4,IF(M8801=People!$B$3,People!$A$3,IF(M8801=People!$B$2,People!$A$2,0))))</f>
        <v>Chuck Magee</v>
      </c>
      <c r="W8801" s="28" t="str">
        <f>IFERROR(VLOOKUP(DATA[[#This Row],[Order ID]],Returns!$A:$B,2,0),"No")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8" t="str">
        <f>IF(M8802=People!$B$5,People!$A$5,IF(M8802=People!$B$4,People!$A$4,IF(M8802=People!$B$3,People!$A$3,IF(M8802=People!$B$2,People!$A$2,0))))</f>
        <v>Kelly Williams</v>
      </c>
      <c r="W8802" s="28" t="str">
        <f>IFERROR(VLOOKUP(DATA[[#This Row],[Order ID]],Returns!$A:$B,2,0),"No")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28" t="str">
        <f>IF(M8803=People!$B$5,People!$A$5,IF(M8803=People!$B$4,People!$A$4,IF(M8803=People!$B$3,People!$A$3,IF(M8803=People!$B$2,People!$A$2,0))))</f>
        <v>Kelly Williams</v>
      </c>
      <c r="W8803" s="28" t="str">
        <f>IFERROR(VLOOKUP(DATA[[#This Row],[Order ID]],Returns!$A:$B,2,0),"No")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28" t="str">
        <f>IF(M8804=People!$B$5,People!$A$5,IF(M8804=People!$B$4,People!$A$4,IF(M8804=People!$B$3,People!$A$3,IF(M8804=People!$B$2,People!$A$2,0))))</f>
        <v>Kelly Williams</v>
      </c>
      <c r="W8804" s="28" t="str">
        <f>IFERROR(VLOOKUP(DATA[[#This Row],[Order ID]],Returns!$A:$B,2,0),"No")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8" t="str">
        <f>IF(M8805=People!$B$5,People!$A$5,IF(M8805=People!$B$4,People!$A$4,IF(M8805=People!$B$3,People!$A$3,IF(M8805=People!$B$2,People!$A$2,0))))</f>
        <v>Chuck Magee</v>
      </c>
      <c r="W8805" s="28" t="str">
        <f>IFERROR(VLOOKUP(DATA[[#This Row],[Order ID]],Returns!$A:$B,2,0),"No")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8" t="str">
        <f>IF(M8806=People!$B$5,People!$A$5,IF(M8806=People!$B$4,People!$A$4,IF(M8806=People!$B$3,People!$A$3,IF(M8806=People!$B$2,People!$A$2,0))))</f>
        <v>Chuck Magee</v>
      </c>
      <c r="W8806" s="28" t="str">
        <f>IFERROR(VLOOKUP(DATA[[#This Row],[Order ID]],Returns!$A:$B,2,0),"No")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28" t="str">
        <f>IF(M8807=People!$B$5,People!$A$5,IF(M8807=People!$B$4,People!$A$4,IF(M8807=People!$B$3,People!$A$3,IF(M8807=People!$B$2,People!$A$2,0))))</f>
        <v>Anna Andreadi</v>
      </c>
      <c r="W8807" s="28" t="str">
        <f>IFERROR(VLOOKUP(DATA[[#This Row],[Order ID]],Returns!$A:$B,2,0),"No")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8" t="str">
        <f>IF(M8808=People!$B$5,People!$A$5,IF(M8808=People!$B$4,People!$A$4,IF(M8808=People!$B$3,People!$A$3,IF(M8808=People!$B$2,People!$A$2,0))))</f>
        <v>Chuck Magee</v>
      </c>
      <c r="W8808" s="28" t="str">
        <f>IFERROR(VLOOKUP(DATA[[#This Row],[Order ID]],Returns!$A:$B,2,0),"No")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8" t="str">
        <f>IF(M8809=People!$B$5,People!$A$5,IF(M8809=People!$B$4,People!$A$4,IF(M8809=People!$B$3,People!$A$3,IF(M8809=People!$B$2,People!$A$2,0))))</f>
        <v>Chuck Magee</v>
      </c>
      <c r="W8809" s="28" t="str">
        <f>IFERROR(VLOOKUP(DATA[[#This Row],[Order ID]],Returns!$A:$B,2,0),"No")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8" t="str">
        <f>IF(M8810=People!$B$5,People!$A$5,IF(M8810=People!$B$4,People!$A$4,IF(M8810=People!$B$3,People!$A$3,IF(M8810=People!$B$2,People!$A$2,0))))</f>
        <v>Chuck Magee</v>
      </c>
      <c r="W8810" s="28" t="str">
        <f>IFERROR(VLOOKUP(DATA[[#This Row],[Order ID]],Returns!$A:$B,2,0),"No")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28" t="str">
        <f>IF(M8811=People!$B$5,People!$A$5,IF(M8811=People!$B$4,People!$A$4,IF(M8811=People!$B$3,People!$A$3,IF(M8811=People!$B$2,People!$A$2,0))))</f>
        <v>Chuck Magee</v>
      </c>
      <c r="W8811" s="28" t="str">
        <f>IFERROR(VLOOKUP(DATA[[#This Row],[Order ID]],Returns!$A:$B,2,0),"No")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8" t="str">
        <f>IF(M8812=People!$B$5,People!$A$5,IF(M8812=People!$B$4,People!$A$4,IF(M8812=People!$B$3,People!$A$3,IF(M8812=People!$B$2,People!$A$2,0))))</f>
        <v>Anna Andreadi</v>
      </c>
      <c r="W8812" s="28" t="str">
        <f>IFERROR(VLOOKUP(DATA[[#This Row],[Order ID]],Returns!$A:$B,2,0),"No")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8" t="str">
        <f>IF(M8813=People!$B$5,People!$A$5,IF(M8813=People!$B$4,People!$A$4,IF(M8813=People!$B$3,People!$A$3,IF(M8813=People!$B$2,People!$A$2,0))))</f>
        <v>Kelly Williams</v>
      </c>
      <c r="W8813" s="28" t="str">
        <f>IFERROR(VLOOKUP(DATA[[#This Row],[Order ID]],Returns!$A:$B,2,0),"No")</f>
        <v>No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8" t="str">
        <f>IF(M8814=People!$B$5,People!$A$5,IF(M8814=People!$B$4,People!$A$4,IF(M8814=People!$B$3,People!$A$3,IF(M8814=People!$B$2,People!$A$2,0))))</f>
        <v>Kelly Williams</v>
      </c>
      <c r="W8814" s="28" t="str">
        <f>IFERROR(VLOOKUP(DATA[[#This Row],[Order ID]],Returns!$A:$B,2,0),"No")</f>
        <v>No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8" t="str">
        <f>IF(M8815=People!$B$5,People!$A$5,IF(M8815=People!$B$4,People!$A$4,IF(M8815=People!$B$3,People!$A$3,IF(M8815=People!$B$2,People!$A$2,0))))</f>
        <v>Anna Andreadi</v>
      </c>
      <c r="W8815" s="28" t="str">
        <f>IFERROR(VLOOKUP(DATA[[#This Row],[Order ID]],Returns!$A:$B,2,0),"No")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28" t="str">
        <f>IF(M8816=People!$B$5,People!$A$5,IF(M8816=People!$B$4,People!$A$4,IF(M8816=People!$B$3,People!$A$3,IF(M8816=People!$B$2,People!$A$2,0))))</f>
        <v>Chuck Magee</v>
      </c>
      <c r="W8816" s="28" t="str">
        <f>IFERROR(VLOOKUP(DATA[[#This Row],[Order ID]],Returns!$A:$B,2,0),"No")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8" t="str">
        <f>IF(M8817=People!$B$5,People!$A$5,IF(M8817=People!$B$4,People!$A$4,IF(M8817=People!$B$3,People!$A$3,IF(M8817=People!$B$2,People!$A$2,0))))</f>
        <v>Chuck Magee</v>
      </c>
      <c r="W8817" s="28" t="str">
        <f>IFERROR(VLOOKUP(DATA[[#This Row],[Order ID]],Returns!$A:$B,2,0),"No")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28" t="str">
        <f>IF(M8818=People!$B$5,People!$A$5,IF(M8818=People!$B$4,People!$A$4,IF(M8818=People!$B$3,People!$A$3,IF(M8818=People!$B$2,People!$A$2,0))))</f>
        <v>Chuck Magee</v>
      </c>
      <c r="W8818" s="28" t="str">
        <f>IFERROR(VLOOKUP(DATA[[#This Row],[Order ID]],Returns!$A:$B,2,0),"No")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8" t="str">
        <f>IF(M8819=People!$B$5,People!$A$5,IF(M8819=People!$B$4,People!$A$4,IF(M8819=People!$B$3,People!$A$3,IF(M8819=People!$B$2,People!$A$2,0))))</f>
        <v>Chuck Magee</v>
      </c>
      <c r="W8819" s="28" t="str">
        <f>IFERROR(VLOOKUP(DATA[[#This Row],[Order ID]],Returns!$A:$B,2,0),"No")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8" t="str">
        <f>IF(M8820=People!$B$5,People!$A$5,IF(M8820=People!$B$4,People!$A$4,IF(M8820=People!$B$3,People!$A$3,IF(M8820=People!$B$2,People!$A$2,0))))</f>
        <v>Chuck Magee</v>
      </c>
      <c r="W8820" s="28" t="str">
        <f>IFERROR(VLOOKUP(DATA[[#This Row],[Order ID]],Returns!$A:$B,2,0),"No")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28" t="str">
        <f>IF(M8821=People!$B$5,People!$A$5,IF(M8821=People!$B$4,People!$A$4,IF(M8821=People!$B$3,People!$A$3,IF(M8821=People!$B$2,People!$A$2,0))))</f>
        <v>Kelly Williams</v>
      </c>
      <c r="W8821" s="28" t="str">
        <f>IFERROR(VLOOKUP(DATA[[#This Row],[Order ID]],Returns!$A:$B,2,0),"No")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8" t="str">
        <f>IF(M8822=People!$B$5,People!$A$5,IF(M8822=People!$B$4,People!$A$4,IF(M8822=People!$B$3,People!$A$3,IF(M8822=People!$B$2,People!$A$2,0))))</f>
        <v>Cassandra Brandow</v>
      </c>
      <c r="W8822" s="28" t="str">
        <f>IFERROR(VLOOKUP(DATA[[#This Row],[Order ID]],Returns!$A:$B,2,0),"No")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8" t="str">
        <f>IF(M8823=People!$B$5,People!$A$5,IF(M8823=People!$B$4,People!$A$4,IF(M8823=People!$B$3,People!$A$3,IF(M8823=People!$B$2,People!$A$2,0))))</f>
        <v>Cassandra Brandow</v>
      </c>
      <c r="W8823" s="28" t="str">
        <f>IFERROR(VLOOKUP(DATA[[#This Row],[Order ID]],Returns!$A:$B,2,0),"No")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8" t="str">
        <f>IF(M8824=People!$B$5,People!$A$5,IF(M8824=People!$B$4,People!$A$4,IF(M8824=People!$B$3,People!$A$3,IF(M8824=People!$B$2,People!$A$2,0))))</f>
        <v>Cassandra Brandow</v>
      </c>
      <c r="W8824" s="28" t="str">
        <f>IFERROR(VLOOKUP(DATA[[#This Row],[Order ID]],Returns!$A:$B,2,0),"No")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8" t="str">
        <f>IF(M8825=People!$B$5,People!$A$5,IF(M8825=People!$B$4,People!$A$4,IF(M8825=People!$B$3,People!$A$3,IF(M8825=People!$B$2,People!$A$2,0))))</f>
        <v>Cassandra Brandow</v>
      </c>
      <c r="W8825" s="28" t="str">
        <f>IFERROR(VLOOKUP(DATA[[#This Row],[Order ID]],Returns!$A:$B,2,0),"No")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8" t="str">
        <f>IF(M8826=People!$B$5,People!$A$5,IF(M8826=People!$B$4,People!$A$4,IF(M8826=People!$B$3,People!$A$3,IF(M8826=People!$B$2,People!$A$2,0))))</f>
        <v>Chuck Magee</v>
      </c>
      <c r="W8826" s="28" t="str">
        <f>IFERROR(VLOOKUP(DATA[[#This Row],[Order ID]],Returns!$A:$B,2,0),"No")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8" t="str">
        <f>IF(M8827=People!$B$5,People!$A$5,IF(M8827=People!$B$4,People!$A$4,IF(M8827=People!$B$3,People!$A$3,IF(M8827=People!$B$2,People!$A$2,0))))</f>
        <v>Chuck Magee</v>
      </c>
      <c r="W8827" s="28" t="str">
        <f>IFERROR(VLOOKUP(DATA[[#This Row],[Order ID]],Returns!$A:$B,2,0),"No")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8" t="str">
        <f>IF(M8828=People!$B$5,People!$A$5,IF(M8828=People!$B$4,People!$A$4,IF(M8828=People!$B$3,People!$A$3,IF(M8828=People!$B$2,People!$A$2,0))))</f>
        <v>Kelly Williams</v>
      </c>
      <c r="W8828" s="28" t="str">
        <f>IFERROR(VLOOKUP(DATA[[#This Row],[Order ID]],Returns!$A:$B,2,0),"No")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8" t="str">
        <f>IF(M8829=People!$B$5,People!$A$5,IF(M8829=People!$B$4,People!$A$4,IF(M8829=People!$B$3,People!$A$3,IF(M8829=People!$B$2,People!$A$2,0))))</f>
        <v>Kelly Williams</v>
      </c>
      <c r="W8829" s="28" t="str">
        <f>IFERROR(VLOOKUP(DATA[[#This Row],[Order ID]],Returns!$A:$B,2,0),"No")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28" t="str">
        <f>IF(M8830=People!$B$5,People!$A$5,IF(M8830=People!$B$4,People!$A$4,IF(M8830=People!$B$3,People!$A$3,IF(M8830=People!$B$2,People!$A$2,0))))</f>
        <v>Kelly Williams</v>
      </c>
      <c r="W8830" s="28" t="str">
        <f>IFERROR(VLOOKUP(DATA[[#This Row],[Order ID]],Returns!$A:$B,2,0),"No")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28" t="str">
        <f>IF(M8831=People!$B$5,People!$A$5,IF(M8831=People!$B$4,People!$A$4,IF(M8831=People!$B$3,People!$A$3,IF(M8831=People!$B$2,People!$A$2,0))))</f>
        <v>Kelly Williams</v>
      </c>
      <c r="W8831" s="28" t="str">
        <f>IFERROR(VLOOKUP(DATA[[#This Row],[Order ID]],Returns!$A:$B,2,0),"No")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28" t="str">
        <f>IF(M8832=People!$B$5,People!$A$5,IF(M8832=People!$B$4,People!$A$4,IF(M8832=People!$B$3,People!$A$3,IF(M8832=People!$B$2,People!$A$2,0))))</f>
        <v>Anna Andreadi</v>
      </c>
      <c r="W8832" s="28" t="str">
        <f>IFERROR(VLOOKUP(DATA[[#This Row],[Order ID]],Returns!$A:$B,2,0),"No")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28" t="str">
        <f>IF(M8833=People!$B$5,People!$A$5,IF(M8833=People!$B$4,People!$A$4,IF(M8833=People!$B$3,People!$A$3,IF(M8833=People!$B$2,People!$A$2,0))))</f>
        <v>Cassandra Brandow</v>
      </c>
      <c r="W8833" s="28" t="str">
        <f>IFERROR(VLOOKUP(DATA[[#This Row],[Order ID]],Returns!$A:$B,2,0),"No")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8" t="str">
        <f>IF(M8834=People!$B$5,People!$A$5,IF(M8834=People!$B$4,People!$A$4,IF(M8834=People!$B$3,People!$A$3,IF(M8834=People!$B$2,People!$A$2,0))))</f>
        <v>Chuck Magee</v>
      </c>
      <c r="W8834" s="28" t="str">
        <f>IFERROR(VLOOKUP(DATA[[#This Row],[Order ID]],Returns!$A:$B,2,0),"No")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28" t="str">
        <f>IF(M8835=People!$B$5,People!$A$5,IF(M8835=People!$B$4,People!$A$4,IF(M8835=People!$B$3,People!$A$3,IF(M8835=People!$B$2,People!$A$2,0))))</f>
        <v>Cassandra Brandow</v>
      </c>
      <c r="W8835" s="28" t="str">
        <f>IFERROR(VLOOKUP(DATA[[#This Row],[Order ID]],Returns!$A:$B,2,0),"No")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28" t="str">
        <f>IF(M8836=People!$B$5,People!$A$5,IF(M8836=People!$B$4,People!$A$4,IF(M8836=People!$B$3,People!$A$3,IF(M8836=People!$B$2,People!$A$2,0))))</f>
        <v>Cassandra Brandow</v>
      </c>
      <c r="W8836" s="28" t="str">
        <f>IFERROR(VLOOKUP(DATA[[#This Row],[Order ID]],Returns!$A:$B,2,0),"No")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28" t="str">
        <f>IF(M8837=People!$B$5,People!$A$5,IF(M8837=People!$B$4,People!$A$4,IF(M8837=People!$B$3,People!$A$3,IF(M8837=People!$B$2,People!$A$2,0))))</f>
        <v>Cassandra Brandow</v>
      </c>
      <c r="W8837" s="28" t="str">
        <f>IFERROR(VLOOKUP(DATA[[#This Row],[Order ID]],Returns!$A:$B,2,0),"No")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28" t="str">
        <f>IF(M8838=People!$B$5,People!$A$5,IF(M8838=People!$B$4,People!$A$4,IF(M8838=People!$B$3,People!$A$3,IF(M8838=People!$B$2,People!$A$2,0))))</f>
        <v>Cassandra Brandow</v>
      </c>
      <c r="W8838" s="28" t="str">
        <f>IFERROR(VLOOKUP(DATA[[#This Row],[Order ID]],Returns!$A:$B,2,0),"No")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28" t="str">
        <f>IF(M8839=People!$B$5,People!$A$5,IF(M8839=People!$B$4,People!$A$4,IF(M8839=People!$B$3,People!$A$3,IF(M8839=People!$B$2,People!$A$2,0))))</f>
        <v>Cassandra Brandow</v>
      </c>
      <c r="W8839" s="28" t="str">
        <f>IFERROR(VLOOKUP(DATA[[#This Row],[Order ID]],Returns!$A:$B,2,0),"No")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8" t="str">
        <f>IF(M8840=People!$B$5,People!$A$5,IF(M8840=People!$B$4,People!$A$4,IF(M8840=People!$B$3,People!$A$3,IF(M8840=People!$B$2,People!$A$2,0))))</f>
        <v>Anna Andreadi</v>
      </c>
      <c r="W8840" s="28" t="str">
        <f>IFERROR(VLOOKUP(DATA[[#This Row],[Order ID]],Returns!$A:$B,2,0),"No")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8" t="str">
        <f>IF(M8841=People!$B$5,People!$A$5,IF(M8841=People!$B$4,People!$A$4,IF(M8841=People!$B$3,People!$A$3,IF(M8841=People!$B$2,People!$A$2,0))))</f>
        <v>Anna Andreadi</v>
      </c>
      <c r="W8841" s="28" t="str">
        <f>IFERROR(VLOOKUP(DATA[[#This Row],[Order ID]],Returns!$A:$B,2,0),"No")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8" t="str">
        <f>IF(M8842=People!$B$5,People!$A$5,IF(M8842=People!$B$4,People!$A$4,IF(M8842=People!$B$3,People!$A$3,IF(M8842=People!$B$2,People!$A$2,0))))</f>
        <v>Anna Andreadi</v>
      </c>
      <c r="W8842" s="28" t="str">
        <f>IFERROR(VLOOKUP(DATA[[#This Row],[Order ID]],Returns!$A:$B,2,0),"No")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28" t="str">
        <f>IF(M8843=People!$B$5,People!$A$5,IF(M8843=People!$B$4,People!$A$4,IF(M8843=People!$B$3,People!$A$3,IF(M8843=People!$B$2,People!$A$2,0))))</f>
        <v>Anna Andreadi</v>
      </c>
      <c r="W8843" s="28" t="str">
        <f>IFERROR(VLOOKUP(DATA[[#This Row],[Order ID]],Returns!$A:$B,2,0),"No")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28" t="str">
        <f>IF(M8844=People!$B$5,People!$A$5,IF(M8844=People!$B$4,People!$A$4,IF(M8844=People!$B$3,People!$A$3,IF(M8844=People!$B$2,People!$A$2,0))))</f>
        <v>Anna Andreadi</v>
      </c>
      <c r="W8844" s="28" t="str">
        <f>IFERROR(VLOOKUP(DATA[[#This Row],[Order ID]],Returns!$A:$B,2,0),"No")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8" t="str">
        <f>IF(M8845=People!$B$5,People!$A$5,IF(M8845=People!$B$4,People!$A$4,IF(M8845=People!$B$3,People!$A$3,IF(M8845=People!$B$2,People!$A$2,0))))</f>
        <v>Kelly Williams</v>
      </c>
      <c r="W8845" s="28" t="str">
        <f>IFERROR(VLOOKUP(DATA[[#This Row],[Order ID]],Returns!$A:$B,2,0),"No")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8" t="str">
        <f>IF(M8846=People!$B$5,People!$A$5,IF(M8846=People!$B$4,People!$A$4,IF(M8846=People!$B$3,People!$A$3,IF(M8846=People!$B$2,People!$A$2,0))))</f>
        <v>Chuck Magee</v>
      </c>
      <c r="W8846" s="28" t="str">
        <f>IFERROR(VLOOKUP(DATA[[#This Row],[Order ID]],Returns!$A:$B,2,0),"No")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8" t="str">
        <f>IF(M8847=People!$B$5,People!$A$5,IF(M8847=People!$B$4,People!$A$4,IF(M8847=People!$B$3,People!$A$3,IF(M8847=People!$B$2,People!$A$2,0))))</f>
        <v>Chuck Magee</v>
      </c>
      <c r="W8847" s="28" t="str">
        <f>IFERROR(VLOOKUP(DATA[[#This Row],[Order ID]],Returns!$A:$B,2,0),"No")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8" t="str">
        <f>IF(M8848=People!$B$5,People!$A$5,IF(M8848=People!$B$4,People!$A$4,IF(M8848=People!$B$3,People!$A$3,IF(M8848=People!$B$2,People!$A$2,0))))</f>
        <v>Chuck Magee</v>
      </c>
      <c r="W8848" s="28" t="str">
        <f>IFERROR(VLOOKUP(DATA[[#This Row],[Order ID]],Returns!$A:$B,2,0),"No")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8" t="str">
        <f>IF(M8849=People!$B$5,People!$A$5,IF(M8849=People!$B$4,People!$A$4,IF(M8849=People!$B$3,People!$A$3,IF(M8849=People!$B$2,People!$A$2,0))))</f>
        <v>Chuck Magee</v>
      </c>
      <c r="W8849" s="28" t="str">
        <f>IFERROR(VLOOKUP(DATA[[#This Row],[Order ID]],Returns!$A:$B,2,0),"No")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8" t="str">
        <f>IF(M8850=People!$B$5,People!$A$5,IF(M8850=People!$B$4,People!$A$4,IF(M8850=People!$B$3,People!$A$3,IF(M8850=People!$B$2,People!$A$2,0))))</f>
        <v>Cassandra Brandow</v>
      </c>
      <c r="W8850" s="28" t="str">
        <f>IFERROR(VLOOKUP(DATA[[#This Row],[Order ID]],Returns!$A:$B,2,0),"No")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8" t="str">
        <f>IF(M8851=People!$B$5,People!$A$5,IF(M8851=People!$B$4,People!$A$4,IF(M8851=People!$B$3,People!$A$3,IF(M8851=People!$B$2,People!$A$2,0))))</f>
        <v>Cassandra Brandow</v>
      </c>
      <c r="W8851" s="28" t="str">
        <f>IFERROR(VLOOKUP(DATA[[#This Row],[Order ID]],Returns!$A:$B,2,0),"No")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8" t="str">
        <f>IF(M8852=People!$B$5,People!$A$5,IF(M8852=People!$B$4,People!$A$4,IF(M8852=People!$B$3,People!$A$3,IF(M8852=People!$B$2,People!$A$2,0))))</f>
        <v>Cassandra Brandow</v>
      </c>
      <c r="W8852" s="28" t="str">
        <f>IFERROR(VLOOKUP(DATA[[#This Row],[Order ID]],Returns!$A:$B,2,0),"No")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8" t="str">
        <f>IF(M8853=People!$B$5,People!$A$5,IF(M8853=People!$B$4,People!$A$4,IF(M8853=People!$B$3,People!$A$3,IF(M8853=People!$B$2,People!$A$2,0))))</f>
        <v>Cassandra Brandow</v>
      </c>
      <c r="W8853" s="28" t="str">
        <f>IFERROR(VLOOKUP(DATA[[#This Row],[Order ID]],Returns!$A:$B,2,0),"No")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28" t="str">
        <f>IF(M8854=People!$B$5,People!$A$5,IF(M8854=People!$B$4,People!$A$4,IF(M8854=People!$B$3,People!$A$3,IF(M8854=People!$B$2,People!$A$2,0))))</f>
        <v>Chuck Magee</v>
      </c>
      <c r="W8854" s="28" t="str">
        <f>IFERROR(VLOOKUP(DATA[[#This Row],[Order ID]],Returns!$A:$B,2,0),"No")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8" t="str">
        <f>IF(M8855=People!$B$5,People!$A$5,IF(M8855=People!$B$4,People!$A$4,IF(M8855=People!$B$3,People!$A$3,IF(M8855=People!$B$2,People!$A$2,0))))</f>
        <v>Chuck Magee</v>
      </c>
      <c r="W8855" s="28" t="str">
        <f>IFERROR(VLOOKUP(DATA[[#This Row],[Order ID]],Returns!$A:$B,2,0),"No")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8" t="str">
        <f>IF(M8856=People!$B$5,People!$A$5,IF(M8856=People!$B$4,People!$A$4,IF(M8856=People!$B$3,People!$A$3,IF(M8856=People!$B$2,People!$A$2,0))))</f>
        <v>Chuck Magee</v>
      </c>
      <c r="W8856" s="28" t="str">
        <f>IFERROR(VLOOKUP(DATA[[#This Row],[Order ID]],Returns!$A:$B,2,0),"No")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8" t="str">
        <f>IF(M8857=People!$B$5,People!$A$5,IF(M8857=People!$B$4,People!$A$4,IF(M8857=People!$B$3,People!$A$3,IF(M8857=People!$B$2,People!$A$2,0))))</f>
        <v>Anna Andreadi</v>
      </c>
      <c r="W8857" s="28" t="str">
        <f>IFERROR(VLOOKUP(DATA[[#This Row],[Order ID]],Returns!$A:$B,2,0),"No")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28" t="str">
        <f>IF(M8858=People!$B$5,People!$A$5,IF(M8858=People!$B$4,People!$A$4,IF(M8858=People!$B$3,People!$A$3,IF(M8858=People!$B$2,People!$A$2,0))))</f>
        <v>Anna Andreadi</v>
      </c>
      <c r="W8858" s="28" t="str">
        <f>IFERROR(VLOOKUP(DATA[[#This Row],[Order ID]],Returns!$A:$B,2,0),"No")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8" t="str">
        <f>IF(M8859=People!$B$5,People!$A$5,IF(M8859=People!$B$4,People!$A$4,IF(M8859=People!$B$3,People!$A$3,IF(M8859=People!$B$2,People!$A$2,0))))</f>
        <v>Anna Andreadi</v>
      </c>
      <c r="W8859" s="28" t="str">
        <f>IFERROR(VLOOKUP(DATA[[#This Row],[Order ID]],Returns!$A:$B,2,0),"No")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8" t="str">
        <f>IF(M8860=People!$B$5,People!$A$5,IF(M8860=People!$B$4,People!$A$4,IF(M8860=People!$B$3,People!$A$3,IF(M8860=People!$B$2,People!$A$2,0))))</f>
        <v>Anna Andreadi</v>
      </c>
      <c r="W8860" s="28" t="str">
        <f>IFERROR(VLOOKUP(DATA[[#This Row],[Order ID]],Returns!$A:$B,2,0),"No")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28" t="str">
        <f>IF(M8861=People!$B$5,People!$A$5,IF(M8861=People!$B$4,People!$A$4,IF(M8861=People!$B$3,People!$A$3,IF(M8861=People!$B$2,People!$A$2,0))))</f>
        <v>Cassandra Brandow</v>
      </c>
      <c r="W8861" s="28" t="str">
        <f>IFERROR(VLOOKUP(DATA[[#This Row],[Order ID]],Returns!$A:$B,2,0),"No")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28" t="str">
        <f>IF(M8862=People!$B$5,People!$A$5,IF(M8862=People!$B$4,People!$A$4,IF(M8862=People!$B$3,People!$A$3,IF(M8862=People!$B$2,People!$A$2,0))))</f>
        <v>Chuck Magee</v>
      </c>
      <c r="W8862" s="28" t="str">
        <f>IFERROR(VLOOKUP(DATA[[#This Row],[Order ID]],Returns!$A:$B,2,0),"No")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28" t="str">
        <f>IF(M8863=People!$B$5,People!$A$5,IF(M8863=People!$B$4,People!$A$4,IF(M8863=People!$B$3,People!$A$3,IF(M8863=People!$B$2,People!$A$2,0))))</f>
        <v>Chuck Magee</v>
      </c>
      <c r="W8863" s="28" t="str">
        <f>IFERROR(VLOOKUP(DATA[[#This Row],[Order ID]],Returns!$A:$B,2,0),"No")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28" t="str">
        <f>IF(M8864=People!$B$5,People!$A$5,IF(M8864=People!$B$4,People!$A$4,IF(M8864=People!$B$3,People!$A$3,IF(M8864=People!$B$2,People!$A$2,0))))</f>
        <v>Chuck Magee</v>
      </c>
      <c r="W8864" s="28" t="str">
        <f>IFERROR(VLOOKUP(DATA[[#This Row],[Order ID]],Returns!$A:$B,2,0),"No")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28" t="str">
        <f>IF(M8865=People!$B$5,People!$A$5,IF(M8865=People!$B$4,People!$A$4,IF(M8865=People!$B$3,People!$A$3,IF(M8865=People!$B$2,People!$A$2,0))))</f>
        <v>Chuck Magee</v>
      </c>
      <c r="W8865" s="28" t="str">
        <f>IFERROR(VLOOKUP(DATA[[#This Row],[Order ID]],Returns!$A:$B,2,0),"No")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8" t="str">
        <f>IF(M8866=People!$B$5,People!$A$5,IF(M8866=People!$B$4,People!$A$4,IF(M8866=People!$B$3,People!$A$3,IF(M8866=People!$B$2,People!$A$2,0))))</f>
        <v>Chuck Magee</v>
      </c>
      <c r="W8866" s="28" t="str">
        <f>IFERROR(VLOOKUP(DATA[[#This Row],[Order ID]],Returns!$A:$B,2,0),"No")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8" t="str">
        <f>IF(M8867=People!$B$5,People!$A$5,IF(M8867=People!$B$4,People!$A$4,IF(M8867=People!$B$3,People!$A$3,IF(M8867=People!$B$2,People!$A$2,0))))</f>
        <v>Cassandra Brandow</v>
      </c>
      <c r="W8867" s="28" t="str">
        <f>IFERROR(VLOOKUP(DATA[[#This Row],[Order ID]],Returns!$A:$B,2,0),"No")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8" t="str">
        <f>IF(M8868=People!$B$5,People!$A$5,IF(M8868=People!$B$4,People!$A$4,IF(M8868=People!$B$3,People!$A$3,IF(M8868=People!$B$2,People!$A$2,0))))</f>
        <v>Kelly Williams</v>
      </c>
      <c r="W8868" s="28" t="str">
        <f>IFERROR(VLOOKUP(DATA[[#This Row],[Order ID]],Returns!$A:$B,2,0),"No")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8" t="str">
        <f>IF(M8869=People!$B$5,People!$A$5,IF(M8869=People!$B$4,People!$A$4,IF(M8869=People!$B$3,People!$A$3,IF(M8869=People!$B$2,People!$A$2,0))))</f>
        <v>Kelly Williams</v>
      </c>
      <c r="W8869" s="28" t="str">
        <f>IFERROR(VLOOKUP(DATA[[#This Row],[Order ID]],Returns!$A:$B,2,0),"No")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8" t="str">
        <f>IF(M8870=People!$B$5,People!$A$5,IF(M8870=People!$B$4,People!$A$4,IF(M8870=People!$B$3,People!$A$3,IF(M8870=People!$B$2,People!$A$2,0))))</f>
        <v>Anna Andreadi</v>
      </c>
      <c r="W8870" s="28" t="str">
        <f>IFERROR(VLOOKUP(DATA[[#This Row],[Order ID]],Returns!$A:$B,2,0),"No")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8" t="str">
        <f>IF(M8871=People!$B$5,People!$A$5,IF(M8871=People!$B$4,People!$A$4,IF(M8871=People!$B$3,People!$A$3,IF(M8871=People!$B$2,People!$A$2,0))))</f>
        <v>Anna Andreadi</v>
      </c>
      <c r="W8871" s="28" t="str">
        <f>IFERROR(VLOOKUP(DATA[[#This Row],[Order ID]],Returns!$A:$B,2,0),"No")</f>
        <v>No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8" t="str">
        <f>IF(M8872=People!$B$5,People!$A$5,IF(M8872=People!$B$4,People!$A$4,IF(M8872=People!$B$3,People!$A$3,IF(M8872=People!$B$2,People!$A$2,0))))</f>
        <v>Anna Andreadi</v>
      </c>
      <c r="W8872" s="28" t="str">
        <f>IFERROR(VLOOKUP(DATA[[#This Row],[Order ID]],Returns!$A:$B,2,0),"No")</f>
        <v>No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28" t="str">
        <f>IF(M8873=People!$B$5,People!$A$5,IF(M8873=People!$B$4,People!$A$4,IF(M8873=People!$B$3,People!$A$3,IF(M8873=People!$B$2,People!$A$2,0))))</f>
        <v>Anna Andreadi</v>
      </c>
      <c r="W8873" s="28" t="str">
        <f>IFERROR(VLOOKUP(DATA[[#This Row],[Order ID]],Returns!$A:$B,2,0),"No")</f>
        <v>No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8" t="str">
        <f>IF(M8874=People!$B$5,People!$A$5,IF(M8874=People!$B$4,People!$A$4,IF(M8874=People!$B$3,People!$A$3,IF(M8874=People!$B$2,People!$A$2,0))))</f>
        <v>Chuck Magee</v>
      </c>
      <c r="W8874" s="28" t="str">
        <f>IFERROR(VLOOKUP(DATA[[#This Row],[Order ID]],Returns!$A:$B,2,0),"No")</f>
        <v>No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8" t="str">
        <f>IF(M8875=People!$B$5,People!$A$5,IF(M8875=People!$B$4,People!$A$4,IF(M8875=People!$B$3,People!$A$3,IF(M8875=People!$B$2,People!$A$2,0))))</f>
        <v>Chuck Magee</v>
      </c>
      <c r="W8875" s="28" t="str">
        <f>IFERROR(VLOOKUP(DATA[[#This Row],[Order ID]],Returns!$A:$B,2,0),"No")</f>
        <v>No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8" t="str">
        <f>IF(M8876=People!$B$5,People!$A$5,IF(M8876=People!$B$4,People!$A$4,IF(M8876=People!$B$3,People!$A$3,IF(M8876=People!$B$2,People!$A$2,0))))</f>
        <v>Kelly Williams</v>
      </c>
      <c r="W8876" s="28" t="str">
        <f>IFERROR(VLOOKUP(DATA[[#This Row],[Order ID]],Returns!$A:$B,2,0),"No")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8" t="str">
        <f>IF(M8877=People!$B$5,People!$A$5,IF(M8877=People!$B$4,People!$A$4,IF(M8877=People!$B$3,People!$A$3,IF(M8877=People!$B$2,People!$A$2,0))))</f>
        <v>Kelly Williams</v>
      </c>
      <c r="W8877" s="28" t="str">
        <f>IFERROR(VLOOKUP(DATA[[#This Row],[Order ID]],Returns!$A:$B,2,0),"No")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8" t="str">
        <f>IF(M8878=People!$B$5,People!$A$5,IF(M8878=People!$B$4,People!$A$4,IF(M8878=People!$B$3,People!$A$3,IF(M8878=People!$B$2,People!$A$2,0))))</f>
        <v>Kelly Williams</v>
      </c>
      <c r="W8878" s="28" t="str">
        <f>IFERROR(VLOOKUP(DATA[[#This Row],[Order ID]],Returns!$A:$B,2,0),"No")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28" t="str">
        <f>IF(M8879=People!$B$5,People!$A$5,IF(M8879=People!$B$4,People!$A$4,IF(M8879=People!$B$3,People!$A$3,IF(M8879=People!$B$2,People!$A$2,0))))</f>
        <v>Chuck Magee</v>
      </c>
      <c r="W8879" s="28" t="str">
        <f>IFERROR(VLOOKUP(DATA[[#This Row],[Order ID]],Returns!$A:$B,2,0),"No")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8" t="str">
        <f>IF(M8880=People!$B$5,People!$A$5,IF(M8880=People!$B$4,People!$A$4,IF(M8880=People!$B$3,People!$A$3,IF(M8880=People!$B$2,People!$A$2,0))))</f>
        <v>Chuck Magee</v>
      </c>
      <c r="W8880" s="28" t="str">
        <f>IFERROR(VLOOKUP(DATA[[#This Row],[Order ID]],Returns!$A:$B,2,0),"No")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28" t="str">
        <f>IF(M8881=People!$B$5,People!$A$5,IF(M8881=People!$B$4,People!$A$4,IF(M8881=People!$B$3,People!$A$3,IF(M8881=People!$B$2,People!$A$2,0))))</f>
        <v>Anna Andreadi</v>
      </c>
      <c r="W8881" s="28" t="str">
        <f>IFERROR(VLOOKUP(DATA[[#This Row],[Order ID]],Returns!$A:$B,2,0),"No")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8" t="str">
        <f>IF(M8882=People!$B$5,People!$A$5,IF(M8882=People!$B$4,People!$A$4,IF(M8882=People!$B$3,People!$A$3,IF(M8882=People!$B$2,People!$A$2,0))))</f>
        <v>Anna Andreadi</v>
      </c>
      <c r="W8882" s="28" t="str">
        <f>IFERROR(VLOOKUP(DATA[[#This Row],[Order ID]],Returns!$A:$B,2,0),"No")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8" t="str">
        <f>IF(M8883=People!$B$5,People!$A$5,IF(M8883=People!$B$4,People!$A$4,IF(M8883=People!$B$3,People!$A$3,IF(M8883=People!$B$2,People!$A$2,0))))</f>
        <v>Kelly Williams</v>
      </c>
      <c r="W8883" s="28" t="str">
        <f>IFERROR(VLOOKUP(DATA[[#This Row],[Order ID]],Returns!$A:$B,2,0),"No")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8" t="str">
        <f>IF(M8884=People!$B$5,People!$A$5,IF(M8884=People!$B$4,People!$A$4,IF(M8884=People!$B$3,People!$A$3,IF(M8884=People!$B$2,People!$A$2,0))))</f>
        <v>Cassandra Brandow</v>
      </c>
      <c r="W8884" s="28" t="str">
        <f>IFERROR(VLOOKUP(DATA[[#This Row],[Order ID]],Returns!$A:$B,2,0),"No")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8" t="str">
        <f>IF(M8885=People!$B$5,People!$A$5,IF(M8885=People!$B$4,People!$A$4,IF(M8885=People!$B$3,People!$A$3,IF(M8885=People!$B$2,People!$A$2,0))))</f>
        <v>Cassandra Brandow</v>
      </c>
      <c r="W8885" s="28" t="str">
        <f>IFERROR(VLOOKUP(DATA[[#This Row],[Order ID]],Returns!$A:$B,2,0),"No")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8" t="str">
        <f>IF(M8886=People!$B$5,People!$A$5,IF(M8886=People!$B$4,People!$A$4,IF(M8886=People!$B$3,People!$A$3,IF(M8886=People!$B$2,People!$A$2,0))))</f>
        <v>Chuck Magee</v>
      </c>
      <c r="W8886" s="28" t="str">
        <f>IFERROR(VLOOKUP(DATA[[#This Row],[Order ID]],Returns!$A:$B,2,0),"No")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8" t="str">
        <f>IF(M8887=People!$B$5,People!$A$5,IF(M8887=People!$B$4,People!$A$4,IF(M8887=People!$B$3,People!$A$3,IF(M8887=People!$B$2,People!$A$2,0))))</f>
        <v>Chuck Magee</v>
      </c>
      <c r="W8887" s="28" t="str">
        <f>IFERROR(VLOOKUP(DATA[[#This Row],[Order ID]],Returns!$A:$B,2,0),"No")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8" t="str">
        <f>IF(M8888=People!$B$5,People!$A$5,IF(M8888=People!$B$4,People!$A$4,IF(M8888=People!$B$3,People!$A$3,IF(M8888=People!$B$2,People!$A$2,0))))</f>
        <v>Chuck Magee</v>
      </c>
      <c r="W8888" s="28" t="str">
        <f>IFERROR(VLOOKUP(DATA[[#This Row],[Order ID]],Returns!$A:$B,2,0),"No")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28" t="str">
        <f>IF(M8889=People!$B$5,People!$A$5,IF(M8889=People!$B$4,People!$A$4,IF(M8889=People!$B$3,People!$A$3,IF(M8889=People!$B$2,People!$A$2,0))))</f>
        <v>Anna Andreadi</v>
      </c>
      <c r="W8889" s="28" t="str">
        <f>IFERROR(VLOOKUP(DATA[[#This Row],[Order ID]],Returns!$A:$B,2,0),"No")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28" t="str">
        <f>IF(M8890=People!$B$5,People!$A$5,IF(M8890=People!$B$4,People!$A$4,IF(M8890=People!$B$3,People!$A$3,IF(M8890=People!$B$2,People!$A$2,0))))</f>
        <v>Anna Andreadi</v>
      </c>
      <c r="W8890" s="28" t="str">
        <f>IFERROR(VLOOKUP(DATA[[#This Row],[Order ID]],Returns!$A:$B,2,0),"No")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28" t="str">
        <f>IF(M8891=People!$B$5,People!$A$5,IF(M8891=People!$B$4,People!$A$4,IF(M8891=People!$B$3,People!$A$3,IF(M8891=People!$B$2,People!$A$2,0))))</f>
        <v>Kelly Williams</v>
      </c>
      <c r="W8891" s="28" t="str">
        <f>IFERROR(VLOOKUP(DATA[[#This Row],[Order ID]],Returns!$A:$B,2,0),"No")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8" t="str">
        <f>IF(M8892=People!$B$5,People!$A$5,IF(M8892=People!$B$4,People!$A$4,IF(M8892=People!$B$3,People!$A$3,IF(M8892=People!$B$2,People!$A$2,0))))</f>
        <v>Kelly Williams</v>
      </c>
      <c r="W8892" s="28" t="str">
        <f>IFERROR(VLOOKUP(DATA[[#This Row],[Order ID]],Returns!$A:$B,2,0),"No")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28" t="str">
        <f>IF(M8893=People!$B$5,People!$A$5,IF(M8893=People!$B$4,People!$A$4,IF(M8893=People!$B$3,People!$A$3,IF(M8893=People!$B$2,People!$A$2,0))))</f>
        <v>Cassandra Brandow</v>
      </c>
      <c r="W8893" s="28" t="str">
        <f>IFERROR(VLOOKUP(DATA[[#This Row],[Order ID]],Returns!$A:$B,2,0),"No")</f>
        <v>No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8" t="str">
        <f>IF(M8894=People!$B$5,People!$A$5,IF(M8894=People!$B$4,People!$A$4,IF(M8894=People!$B$3,People!$A$3,IF(M8894=People!$B$2,People!$A$2,0))))</f>
        <v>Anna Andreadi</v>
      </c>
      <c r="W8894" s="28" t="str">
        <f>IFERROR(VLOOKUP(DATA[[#This Row],[Order ID]],Returns!$A:$B,2,0),"No")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8" t="str">
        <f>IF(M8895=People!$B$5,People!$A$5,IF(M8895=People!$B$4,People!$A$4,IF(M8895=People!$B$3,People!$A$3,IF(M8895=People!$B$2,People!$A$2,0))))</f>
        <v>Kelly Williams</v>
      </c>
      <c r="W8895" s="28" t="str">
        <f>IFERROR(VLOOKUP(DATA[[#This Row],[Order ID]],Returns!$A:$B,2,0),"No")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8" t="str">
        <f>IF(M8896=People!$B$5,People!$A$5,IF(M8896=People!$B$4,People!$A$4,IF(M8896=People!$B$3,People!$A$3,IF(M8896=People!$B$2,People!$A$2,0))))</f>
        <v>Anna Andreadi</v>
      </c>
      <c r="W8896" s="28" t="str">
        <f>IFERROR(VLOOKUP(DATA[[#This Row],[Order ID]],Returns!$A:$B,2,0),"No")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8" t="str">
        <f>IF(M8897=People!$B$5,People!$A$5,IF(M8897=People!$B$4,People!$A$4,IF(M8897=People!$B$3,People!$A$3,IF(M8897=People!$B$2,People!$A$2,0))))</f>
        <v>Anna Andreadi</v>
      </c>
      <c r="W8897" s="28" t="str">
        <f>IFERROR(VLOOKUP(DATA[[#This Row],[Order ID]],Returns!$A:$B,2,0),"No")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8" t="str">
        <f>IF(M8898=People!$B$5,People!$A$5,IF(M8898=People!$B$4,People!$A$4,IF(M8898=People!$B$3,People!$A$3,IF(M8898=People!$B$2,People!$A$2,0))))</f>
        <v>Anna Andreadi</v>
      </c>
      <c r="W8898" s="28" t="str">
        <f>IFERROR(VLOOKUP(DATA[[#This Row],[Order ID]],Returns!$A:$B,2,0),"No")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8" t="str">
        <f>IF(M8899=People!$B$5,People!$A$5,IF(M8899=People!$B$4,People!$A$4,IF(M8899=People!$B$3,People!$A$3,IF(M8899=People!$B$2,People!$A$2,0))))</f>
        <v>Anna Andreadi</v>
      </c>
      <c r="W8899" s="28" t="str">
        <f>IFERROR(VLOOKUP(DATA[[#This Row],[Order ID]],Returns!$A:$B,2,0),"No")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28" t="str">
        <f>IF(M8900=People!$B$5,People!$A$5,IF(M8900=People!$B$4,People!$A$4,IF(M8900=People!$B$3,People!$A$3,IF(M8900=People!$B$2,People!$A$2,0))))</f>
        <v>Cassandra Brandow</v>
      </c>
      <c r="W8900" s="28" t="str">
        <f>IFERROR(VLOOKUP(DATA[[#This Row],[Order ID]],Returns!$A:$B,2,0),"No")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28" t="str">
        <f>IF(M8901=People!$B$5,People!$A$5,IF(M8901=People!$B$4,People!$A$4,IF(M8901=People!$B$3,People!$A$3,IF(M8901=People!$B$2,People!$A$2,0))))</f>
        <v>Cassandra Brandow</v>
      </c>
      <c r="W8901" s="28" t="str">
        <f>IFERROR(VLOOKUP(DATA[[#This Row],[Order ID]],Returns!$A:$B,2,0),"No")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8" t="str">
        <f>IF(M8902=People!$B$5,People!$A$5,IF(M8902=People!$B$4,People!$A$4,IF(M8902=People!$B$3,People!$A$3,IF(M8902=People!$B$2,People!$A$2,0))))</f>
        <v>Kelly Williams</v>
      </c>
      <c r="W8902" s="28" t="str">
        <f>IFERROR(VLOOKUP(DATA[[#This Row],[Order ID]],Returns!$A:$B,2,0),"No")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8" t="str">
        <f>IF(M8903=People!$B$5,People!$A$5,IF(M8903=People!$B$4,People!$A$4,IF(M8903=People!$B$3,People!$A$3,IF(M8903=People!$B$2,People!$A$2,0))))</f>
        <v>Kelly Williams</v>
      </c>
      <c r="W8903" s="28" t="str">
        <f>IFERROR(VLOOKUP(DATA[[#This Row],[Order ID]],Returns!$A:$B,2,0),"No")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8" t="str">
        <f>IF(M8904=People!$B$5,People!$A$5,IF(M8904=People!$B$4,People!$A$4,IF(M8904=People!$B$3,People!$A$3,IF(M8904=People!$B$2,People!$A$2,0))))</f>
        <v>Kelly Williams</v>
      </c>
      <c r="W8904" s="28" t="str">
        <f>IFERROR(VLOOKUP(DATA[[#This Row],[Order ID]],Returns!$A:$B,2,0),"No")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28" t="str">
        <f>IF(M8905=People!$B$5,People!$A$5,IF(M8905=People!$B$4,People!$A$4,IF(M8905=People!$B$3,People!$A$3,IF(M8905=People!$B$2,People!$A$2,0))))</f>
        <v>Kelly Williams</v>
      </c>
      <c r="W8905" s="28" t="str">
        <f>IFERROR(VLOOKUP(DATA[[#This Row],[Order ID]],Returns!$A:$B,2,0),"No")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28" t="str">
        <f>IF(M8906=People!$B$5,People!$A$5,IF(M8906=People!$B$4,People!$A$4,IF(M8906=People!$B$3,People!$A$3,IF(M8906=People!$B$2,People!$A$2,0))))</f>
        <v>Chuck Magee</v>
      </c>
      <c r="W8906" s="28" t="str">
        <f>IFERROR(VLOOKUP(DATA[[#This Row],[Order ID]],Returns!$A:$B,2,0),"No")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8" t="str">
        <f>IF(M8907=People!$B$5,People!$A$5,IF(M8907=People!$B$4,People!$A$4,IF(M8907=People!$B$3,People!$A$3,IF(M8907=People!$B$2,People!$A$2,0))))</f>
        <v>Chuck Magee</v>
      </c>
      <c r="W8907" s="28" t="str">
        <f>IFERROR(VLOOKUP(DATA[[#This Row],[Order ID]],Returns!$A:$B,2,0),"No")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28" t="str">
        <f>IF(M8908=People!$B$5,People!$A$5,IF(M8908=People!$B$4,People!$A$4,IF(M8908=People!$B$3,People!$A$3,IF(M8908=People!$B$2,People!$A$2,0))))</f>
        <v>Chuck Magee</v>
      </c>
      <c r="W8908" s="28" t="str">
        <f>IFERROR(VLOOKUP(DATA[[#This Row],[Order ID]],Returns!$A:$B,2,0),"No")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8" t="str">
        <f>IF(M8909=People!$B$5,People!$A$5,IF(M8909=People!$B$4,People!$A$4,IF(M8909=People!$B$3,People!$A$3,IF(M8909=People!$B$2,People!$A$2,0))))</f>
        <v>Anna Andreadi</v>
      </c>
      <c r="W8909" s="28" t="str">
        <f>IFERROR(VLOOKUP(DATA[[#This Row],[Order ID]],Returns!$A:$B,2,0),"No")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28" t="str">
        <f>IF(M8910=People!$B$5,People!$A$5,IF(M8910=People!$B$4,People!$A$4,IF(M8910=People!$B$3,People!$A$3,IF(M8910=People!$B$2,People!$A$2,0))))</f>
        <v>Anna Andreadi</v>
      </c>
      <c r="W8910" s="28" t="str">
        <f>IFERROR(VLOOKUP(DATA[[#This Row],[Order ID]],Returns!$A:$B,2,0),"No")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28" t="str">
        <f>IF(M8911=People!$B$5,People!$A$5,IF(M8911=People!$B$4,People!$A$4,IF(M8911=People!$B$3,People!$A$3,IF(M8911=People!$B$2,People!$A$2,0))))</f>
        <v>Chuck Magee</v>
      </c>
      <c r="W8911" s="28" t="str">
        <f>IFERROR(VLOOKUP(DATA[[#This Row],[Order ID]],Returns!$A:$B,2,0),"No")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8" t="str">
        <f>IF(M8912=People!$B$5,People!$A$5,IF(M8912=People!$B$4,People!$A$4,IF(M8912=People!$B$3,People!$A$3,IF(M8912=People!$B$2,People!$A$2,0))))</f>
        <v>Cassandra Brandow</v>
      </c>
      <c r="W8912" s="28" t="str">
        <f>IFERROR(VLOOKUP(DATA[[#This Row],[Order ID]],Returns!$A:$B,2,0),"No")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8" t="str">
        <f>IF(M8913=People!$B$5,People!$A$5,IF(M8913=People!$B$4,People!$A$4,IF(M8913=People!$B$3,People!$A$3,IF(M8913=People!$B$2,People!$A$2,0))))</f>
        <v>Cassandra Brandow</v>
      </c>
      <c r="W8913" s="28" t="str">
        <f>IFERROR(VLOOKUP(DATA[[#This Row],[Order ID]],Returns!$A:$B,2,0),"No")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8" t="str">
        <f>IF(M8914=People!$B$5,People!$A$5,IF(M8914=People!$B$4,People!$A$4,IF(M8914=People!$B$3,People!$A$3,IF(M8914=People!$B$2,People!$A$2,0))))</f>
        <v>Cassandra Brandow</v>
      </c>
      <c r="W8914" s="28" t="str">
        <f>IFERROR(VLOOKUP(DATA[[#This Row],[Order ID]],Returns!$A:$B,2,0),"No")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8" t="str">
        <f>IF(M8915=People!$B$5,People!$A$5,IF(M8915=People!$B$4,People!$A$4,IF(M8915=People!$B$3,People!$A$3,IF(M8915=People!$B$2,People!$A$2,0))))</f>
        <v>Cassandra Brandow</v>
      </c>
      <c r="W8915" s="28" t="str">
        <f>IFERROR(VLOOKUP(DATA[[#This Row],[Order ID]],Returns!$A:$B,2,0),"No")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8" t="str">
        <f>IF(M8916=People!$B$5,People!$A$5,IF(M8916=People!$B$4,People!$A$4,IF(M8916=People!$B$3,People!$A$3,IF(M8916=People!$B$2,People!$A$2,0))))</f>
        <v>Kelly Williams</v>
      </c>
      <c r="W8916" s="28" t="str">
        <f>IFERROR(VLOOKUP(DATA[[#This Row],[Order ID]],Returns!$A:$B,2,0),"No")</f>
        <v>No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8" t="str">
        <f>IF(M8917=People!$B$5,People!$A$5,IF(M8917=People!$B$4,People!$A$4,IF(M8917=People!$B$3,People!$A$3,IF(M8917=People!$B$2,People!$A$2,0))))</f>
        <v>Kelly Williams</v>
      </c>
      <c r="W8917" s="28" t="str">
        <f>IFERROR(VLOOKUP(DATA[[#This Row],[Order ID]],Returns!$A:$B,2,0),"No")</f>
        <v>No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8" t="str">
        <f>IF(M8918=People!$B$5,People!$A$5,IF(M8918=People!$B$4,People!$A$4,IF(M8918=People!$B$3,People!$A$3,IF(M8918=People!$B$2,People!$A$2,0))))</f>
        <v>Kelly Williams</v>
      </c>
      <c r="W8918" s="28" t="str">
        <f>IFERROR(VLOOKUP(DATA[[#This Row],[Order ID]],Returns!$A:$B,2,0),"No")</f>
        <v>No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28" t="str">
        <f>IF(M8919=People!$B$5,People!$A$5,IF(M8919=People!$B$4,People!$A$4,IF(M8919=People!$B$3,People!$A$3,IF(M8919=People!$B$2,People!$A$2,0))))</f>
        <v>Kelly Williams</v>
      </c>
      <c r="W8919" s="28" t="str">
        <f>IFERROR(VLOOKUP(DATA[[#This Row],[Order ID]],Returns!$A:$B,2,0),"No")</f>
        <v>No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8" t="str">
        <f>IF(M8920=People!$B$5,People!$A$5,IF(M8920=People!$B$4,People!$A$4,IF(M8920=People!$B$3,People!$A$3,IF(M8920=People!$B$2,People!$A$2,0))))</f>
        <v>Kelly Williams</v>
      </c>
      <c r="W8920" s="28" t="str">
        <f>IFERROR(VLOOKUP(DATA[[#This Row],[Order ID]],Returns!$A:$B,2,0),"No")</f>
        <v>No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28" t="str">
        <f>IF(M8921=People!$B$5,People!$A$5,IF(M8921=People!$B$4,People!$A$4,IF(M8921=People!$B$3,People!$A$3,IF(M8921=People!$B$2,People!$A$2,0))))</f>
        <v>Cassandra Brandow</v>
      </c>
      <c r="W8921" s="28" t="str">
        <f>IFERROR(VLOOKUP(DATA[[#This Row],[Order ID]],Returns!$A:$B,2,0),"No")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8" t="str">
        <f>IF(M8922=People!$B$5,People!$A$5,IF(M8922=People!$B$4,People!$A$4,IF(M8922=People!$B$3,People!$A$3,IF(M8922=People!$B$2,People!$A$2,0))))</f>
        <v>Chuck Magee</v>
      </c>
      <c r="W8922" s="28" t="str">
        <f>IFERROR(VLOOKUP(DATA[[#This Row],[Order ID]],Returns!$A:$B,2,0),"No")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8" t="str">
        <f>IF(M8923=People!$B$5,People!$A$5,IF(M8923=People!$B$4,People!$A$4,IF(M8923=People!$B$3,People!$A$3,IF(M8923=People!$B$2,People!$A$2,0))))</f>
        <v>Cassandra Brandow</v>
      </c>
      <c r="W8923" s="28" t="str">
        <f>IFERROR(VLOOKUP(DATA[[#This Row],[Order ID]],Returns!$A:$B,2,0),"No")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8" t="str">
        <f>IF(M8924=People!$B$5,People!$A$5,IF(M8924=People!$B$4,People!$A$4,IF(M8924=People!$B$3,People!$A$3,IF(M8924=People!$B$2,People!$A$2,0))))</f>
        <v>Cassandra Brandow</v>
      </c>
      <c r="W8924" s="28" t="str">
        <f>IFERROR(VLOOKUP(DATA[[#This Row],[Order ID]],Returns!$A:$B,2,0),"No")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8" t="str">
        <f>IF(M8925=People!$B$5,People!$A$5,IF(M8925=People!$B$4,People!$A$4,IF(M8925=People!$B$3,People!$A$3,IF(M8925=People!$B$2,People!$A$2,0))))</f>
        <v>Cassandra Brandow</v>
      </c>
      <c r="W8925" s="28" t="str">
        <f>IFERROR(VLOOKUP(DATA[[#This Row],[Order ID]],Returns!$A:$B,2,0),"No")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8" t="str">
        <f>IF(M8926=People!$B$5,People!$A$5,IF(M8926=People!$B$4,People!$A$4,IF(M8926=People!$B$3,People!$A$3,IF(M8926=People!$B$2,People!$A$2,0))))</f>
        <v>Kelly Williams</v>
      </c>
      <c r="W8926" s="28" t="str">
        <f>IFERROR(VLOOKUP(DATA[[#This Row],[Order ID]],Returns!$A:$B,2,0),"No")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8" t="str">
        <f>IF(M8927=People!$B$5,People!$A$5,IF(M8927=People!$B$4,People!$A$4,IF(M8927=People!$B$3,People!$A$3,IF(M8927=People!$B$2,People!$A$2,0))))</f>
        <v>Kelly Williams</v>
      </c>
      <c r="W8927" s="28" t="str">
        <f>IFERROR(VLOOKUP(DATA[[#This Row],[Order ID]],Returns!$A:$B,2,0),"No")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8" t="str">
        <f>IF(M8928=People!$B$5,People!$A$5,IF(M8928=People!$B$4,People!$A$4,IF(M8928=People!$B$3,People!$A$3,IF(M8928=People!$B$2,People!$A$2,0))))</f>
        <v>Kelly Williams</v>
      </c>
      <c r="W8928" s="28" t="str">
        <f>IFERROR(VLOOKUP(DATA[[#This Row],[Order ID]],Returns!$A:$B,2,0),"No")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28" t="str">
        <f>IF(M8929=People!$B$5,People!$A$5,IF(M8929=People!$B$4,People!$A$4,IF(M8929=People!$B$3,People!$A$3,IF(M8929=People!$B$2,People!$A$2,0))))</f>
        <v>Anna Andreadi</v>
      </c>
      <c r="W8929" s="28" t="str">
        <f>IFERROR(VLOOKUP(DATA[[#This Row],[Order ID]],Returns!$A:$B,2,0),"No")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8" t="str">
        <f>IF(M8930=People!$B$5,People!$A$5,IF(M8930=People!$B$4,People!$A$4,IF(M8930=People!$B$3,People!$A$3,IF(M8930=People!$B$2,People!$A$2,0))))</f>
        <v>Kelly Williams</v>
      </c>
      <c r="W8930" s="28" t="str">
        <f>IFERROR(VLOOKUP(DATA[[#This Row],[Order ID]],Returns!$A:$B,2,0),"No")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8" t="str">
        <f>IF(M8931=People!$B$5,People!$A$5,IF(M8931=People!$B$4,People!$A$4,IF(M8931=People!$B$3,People!$A$3,IF(M8931=People!$B$2,People!$A$2,0))))</f>
        <v>Kelly Williams</v>
      </c>
      <c r="W8931" s="28" t="str">
        <f>IFERROR(VLOOKUP(DATA[[#This Row],[Order ID]],Returns!$A:$B,2,0),"No")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8" t="str">
        <f>IF(M8932=People!$B$5,People!$A$5,IF(M8932=People!$B$4,People!$A$4,IF(M8932=People!$B$3,People!$A$3,IF(M8932=People!$B$2,People!$A$2,0))))</f>
        <v>Kelly Williams</v>
      </c>
      <c r="W8932" s="28" t="str">
        <f>IFERROR(VLOOKUP(DATA[[#This Row],[Order ID]],Returns!$A:$B,2,0),"No")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8" t="str">
        <f>IF(M8933=People!$B$5,People!$A$5,IF(M8933=People!$B$4,People!$A$4,IF(M8933=People!$B$3,People!$A$3,IF(M8933=People!$B$2,People!$A$2,0))))</f>
        <v>Kelly Williams</v>
      </c>
      <c r="W8933" s="28" t="str">
        <f>IFERROR(VLOOKUP(DATA[[#This Row],[Order ID]],Returns!$A:$B,2,0),"No")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8" t="str">
        <f>IF(M8934=People!$B$5,People!$A$5,IF(M8934=People!$B$4,People!$A$4,IF(M8934=People!$B$3,People!$A$3,IF(M8934=People!$B$2,People!$A$2,0))))</f>
        <v>Kelly Williams</v>
      </c>
      <c r="W8934" s="28" t="str">
        <f>IFERROR(VLOOKUP(DATA[[#This Row],[Order ID]],Returns!$A:$B,2,0),"No")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8" t="str">
        <f>IF(M8935=People!$B$5,People!$A$5,IF(M8935=People!$B$4,People!$A$4,IF(M8935=People!$B$3,People!$A$3,IF(M8935=People!$B$2,People!$A$2,0))))</f>
        <v>Kelly Williams</v>
      </c>
      <c r="W8935" s="28" t="str">
        <f>IFERROR(VLOOKUP(DATA[[#This Row],[Order ID]],Returns!$A:$B,2,0),"No")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28" t="str">
        <f>IF(M8936=People!$B$5,People!$A$5,IF(M8936=People!$B$4,People!$A$4,IF(M8936=People!$B$3,People!$A$3,IF(M8936=People!$B$2,People!$A$2,0))))</f>
        <v>Chuck Magee</v>
      </c>
      <c r="W8936" s="28" t="str">
        <f>IFERROR(VLOOKUP(DATA[[#This Row],[Order ID]],Returns!$A:$B,2,0),"No")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8" t="str">
        <f>IF(M8937=People!$B$5,People!$A$5,IF(M8937=People!$B$4,People!$A$4,IF(M8937=People!$B$3,People!$A$3,IF(M8937=People!$B$2,People!$A$2,0))))</f>
        <v>Chuck Magee</v>
      </c>
      <c r="W8937" s="28" t="str">
        <f>IFERROR(VLOOKUP(DATA[[#This Row],[Order ID]],Returns!$A:$B,2,0),"No")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28" t="str">
        <f>IF(M8938=People!$B$5,People!$A$5,IF(M8938=People!$B$4,People!$A$4,IF(M8938=People!$B$3,People!$A$3,IF(M8938=People!$B$2,People!$A$2,0))))</f>
        <v>Anna Andreadi</v>
      </c>
      <c r="W8938" s="28" t="str">
        <f>IFERROR(VLOOKUP(DATA[[#This Row],[Order ID]],Returns!$A:$B,2,0),"No")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8" t="str">
        <f>IF(M8939=People!$B$5,People!$A$5,IF(M8939=People!$B$4,People!$A$4,IF(M8939=People!$B$3,People!$A$3,IF(M8939=People!$B$2,People!$A$2,0))))</f>
        <v>Anna Andreadi</v>
      </c>
      <c r="W8939" s="28" t="str">
        <f>IFERROR(VLOOKUP(DATA[[#This Row],[Order ID]],Returns!$A:$B,2,0),"No")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8" t="str">
        <f>IF(M8940=People!$B$5,People!$A$5,IF(M8940=People!$B$4,People!$A$4,IF(M8940=People!$B$3,People!$A$3,IF(M8940=People!$B$2,People!$A$2,0))))</f>
        <v>Anna Andreadi</v>
      </c>
      <c r="W8940" s="28" t="str">
        <f>IFERROR(VLOOKUP(DATA[[#This Row],[Order ID]],Returns!$A:$B,2,0),"No")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8" t="str">
        <f>IF(M8941=People!$B$5,People!$A$5,IF(M8941=People!$B$4,People!$A$4,IF(M8941=People!$B$3,People!$A$3,IF(M8941=People!$B$2,People!$A$2,0))))</f>
        <v>Anna Andreadi</v>
      </c>
      <c r="W8941" s="28" t="str">
        <f>IFERROR(VLOOKUP(DATA[[#This Row],[Order ID]],Returns!$A:$B,2,0),"No")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8" t="str">
        <f>IF(M8942=People!$B$5,People!$A$5,IF(M8942=People!$B$4,People!$A$4,IF(M8942=People!$B$3,People!$A$3,IF(M8942=People!$B$2,People!$A$2,0))))</f>
        <v>Cassandra Brandow</v>
      </c>
      <c r="W8942" s="28" t="str">
        <f>IFERROR(VLOOKUP(DATA[[#This Row],[Order ID]],Returns!$A:$B,2,0),"No")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8" t="str">
        <f>IF(M8943=People!$B$5,People!$A$5,IF(M8943=People!$B$4,People!$A$4,IF(M8943=People!$B$3,People!$A$3,IF(M8943=People!$B$2,People!$A$2,0))))</f>
        <v>Anna Andreadi</v>
      </c>
      <c r="W8943" s="28" t="str">
        <f>IFERROR(VLOOKUP(DATA[[#This Row],[Order ID]],Returns!$A:$B,2,0),"No")</f>
        <v>No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8" t="str">
        <f>IF(M8944=People!$B$5,People!$A$5,IF(M8944=People!$B$4,People!$A$4,IF(M8944=People!$B$3,People!$A$3,IF(M8944=People!$B$2,People!$A$2,0))))</f>
        <v>Anna Andreadi</v>
      </c>
      <c r="W8944" s="28" t="str">
        <f>IFERROR(VLOOKUP(DATA[[#This Row],[Order ID]],Returns!$A:$B,2,0),"No")</f>
        <v>No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8" t="str">
        <f>IF(M8945=People!$B$5,People!$A$5,IF(M8945=People!$B$4,People!$A$4,IF(M8945=People!$B$3,People!$A$3,IF(M8945=People!$B$2,People!$A$2,0))))</f>
        <v>Kelly Williams</v>
      </c>
      <c r="W8945" s="28" t="str">
        <f>IFERROR(VLOOKUP(DATA[[#This Row],[Order ID]],Returns!$A:$B,2,0),"No")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28" t="str">
        <f>IF(M8946=People!$B$5,People!$A$5,IF(M8946=People!$B$4,People!$A$4,IF(M8946=People!$B$3,People!$A$3,IF(M8946=People!$B$2,People!$A$2,0))))</f>
        <v>Anna Andreadi</v>
      </c>
      <c r="W8946" s="28" t="str">
        <f>IFERROR(VLOOKUP(DATA[[#This Row],[Order ID]],Returns!$A:$B,2,0),"No")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28" t="str">
        <f>IF(M8947=People!$B$5,People!$A$5,IF(M8947=People!$B$4,People!$A$4,IF(M8947=People!$B$3,People!$A$3,IF(M8947=People!$B$2,People!$A$2,0))))</f>
        <v>Anna Andreadi</v>
      </c>
      <c r="W8947" s="28" t="str">
        <f>IFERROR(VLOOKUP(DATA[[#This Row],[Order ID]],Returns!$A:$B,2,0),"No")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8" t="str">
        <f>IF(M8948=People!$B$5,People!$A$5,IF(M8948=People!$B$4,People!$A$4,IF(M8948=People!$B$3,People!$A$3,IF(M8948=People!$B$2,People!$A$2,0))))</f>
        <v>Chuck Magee</v>
      </c>
      <c r="W8948" s="28" t="str">
        <f>IFERROR(VLOOKUP(DATA[[#This Row],[Order ID]],Returns!$A:$B,2,0),"No")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28" t="str">
        <f>IF(M8949=People!$B$5,People!$A$5,IF(M8949=People!$B$4,People!$A$4,IF(M8949=People!$B$3,People!$A$3,IF(M8949=People!$B$2,People!$A$2,0))))</f>
        <v>Chuck Magee</v>
      </c>
      <c r="W8949" s="28" t="str">
        <f>IFERROR(VLOOKUP(DATA[[#This Row],[Order ID]],Returns!$A:$B,2,0),"No")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28" t="str">
        <f>IF(M8950=People!$B$5,People!$A$5,IF(M8950=People!$B$4,People!$A$4,IF(M8950=People!$B$3,People!$A$3,IF(M8950=People!$B$2,People!$A$2,0))))</f>
        <v>Anna Andreadi</v>
      </c>
      <c r="W8950" s="28" t="str">
        <f>IFERROR(VLOOKUP(DATA[[#This Row],[Order ID]],Returns!$A:$B,2,0),"No")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8" t="str">
        <f>IF(M8951=People!$B$5,People!$A$5,IF(M8951=People!$B$4,People!$A$4,IF(M8951=People!$B$3,People!$A$3,IF(M8951=People!$B$2,People!$A$2,0))))</f>
        <v>Cassandra Brandow</v>
      </c>
      <c r="W8951" s="28" t="str">
        <f>IFERROR(VLOOKUP(DATA[[#This Row],[Order ID]],Returns!$A:$B,2,0),"No")</f>
        <v>No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8" t="str">
        <f>IF(M8952=People!$B$5,People!$A$5,IF(M8952=People!$B$4,People!$A$4,IF(M8952=People!$B$3,People!$A$3,IF(M8952=People!$B$2,People!$A$2,0))))</f>
        <v>Cassandra Brandow</v>
      </c>
      <c r="W8952" s="28" t="str">
        <f>IFERROR(VLOOKUP(DATA[[#This Row],[Order ID]],Returns!$A:$B,2,0),"No")</f>
        <v>No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8" t="str">
        <f>IF(M8953=People!$B$5,People!$A$5,IF(M8953=People!$B$4,People!$A$4,IF(M8953=People!$B$3,People!$A$3,IF(M8953=People!$B$2,People!$A$2,0))))</f>
        <v>Cassandra Brandow</v>
      </c>
      <c r="W8953" s="28" t="str">
        <f>IFERROR(VLOOKUP(DATA[[#This Row],[Order ID]],Returns!$A:$B,2,0),"No")</f>
        <v>No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28" t="str">
        <f>IF(M8954=People!$B$5,People!$A$5,IF(M8954=People!$B$4,People!$A$4,IF(M8954=People!$B$3,People!$A$3,IF(M8954=People!$B$2,People!$A$2,0))))</f>
        <v>Cassandra Brandow</v>
      </c>
      <c r="W8954" s="28" t="str">
        <f>IFERROR(VLOOKUP(DATA[[#This Row],[Order ID]],Returns!$A:$B,2,0),"No")</f>
        <v>No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28" t="str">
        <f>IF(M8955=People!$B$5,People!$A$5,IF(M8955=People!$B$4,People!$A$4,IF(M8955=People!$B$3,People!$A$3,IF(M8955=People!$B$2,People!$A$2,0))))</f>
        <v>Cassandra Brandow</v>
      </c>
      <c r="W8955" s="28" t="str">
        <f>IFERROR(VLOOKUP(DATA[[#This Row],[Order ID]],Returns!$A:$B,2,0),"No")</f>
        <v>No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8" t="str">
        <f>IF(M8956=People!$B$5,People!$A$5,IF(M8956=People!$B$4,People!$A$4,IF(M8956=People!$B$3,People!$A$3,IF(M8956=People!$B$2,People!$A$2,0))))</f>
        <v>Cassandra Brandow</v>
      </c>
      <c r="W8956" s="28" t="str">
        <f>IFERROR(VLOOKUP(DATA[[#This Row],[Order ID]],Returns!$A:$B,2,0),"No")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28" t="str">
        <f>IF(M8957=People!$B$5,People!$A$5,IF(M8957=People!$B$4,People!$A$4,IF(M8957=People!$B$3,People!$A$3,IF(M8957=People!$B$2,People!$A$2,0))))</f>
        <v>Anna Andreadi</v>
      </c>
      <c r="W8957" s="28" t="str">
        <f>IFERROR(VLOOKUP(DATA[[#This Row],[Order ID]],Returns!$A:$B,2,0),"No")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28" t="str">
        <f>IF(M8958=People!$B$5,People!$A$5,IF(M8958=People!$B$4,People!$A$4,IF(M8958=People!$B$3,People!$A$3,IF(M8958=People!$B$2,People!$A$2,0))))</f>
        <v>Cassandra Brandow</v>
      </c>
      <c r="W8958" s="28" t="str">
        <f>IFERROR(VLOOKUP(DATA[[#This Row],[Order ID]],Returns!$A:$B,2,0),"No")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28" t="str">
        <f>IF(M8959=People!$B$5,People!$A$5,IF(M8959=People!$B$4,People!$A$4,IF(M8959=People!$B$3,People!$A$3,IF(M8959=People!$B$2,People!$A$2,0))))</f>
        <v>Cassandra Brandow</v>
      </c>
      <c r="W8959" s="28" t="str">
        <f>IFERROR(VLOOKUP(DATA[[#This Row],[Order ID]],Returns!$A:$B,2,0),"No")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8" t="str">
        <f>IF(M8960=People!$B$5,People!$A$5,IF(M8960=People!$B$4,People!$A$4,IF(M8960=People!$B$3,People!$A$3,IF(M8960=People!$B$2,People!$A$2,0))))</f>
        <v>Kelly Williams</v>
      </c>
      <c r="W8960" s="28" t="str">
        <f>IFERROR(VLOOKUP(DATA[[#This Row],[Order ID]],Returns!$A:$B,2,0),"No")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8" t="str">
        <f>IF(M8961=People!$B$5,People!$A$5,IF(M8961=People!$B$4,People!$A$4,IF(M8961=People!$B$3,People!$A$3,IF(M8961=People!$B$2,People!$A$2,0))))</f>
        <v>Kelly Williams</v>
      </c>
      <c r="W8961" s="28" t="str">
        <f>IFERROR(VLOOKUP(DATA[[#This Row],[Order ID]],Returns!$A:$B,2,0),"No")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8" t="str">
        <f>IF(M8962=People!$B$5,People!$A$5,IF(M8962=People!$B$4,People!$A$4,IF(M8962=People!$B$3,People!$A$3,IF(M8962=People!$B$2,People!$A$2,0))))</f>
        <v>Kelly Williams</v>
      </c>
      <c r="W8962" s="28" t="str">
        <f>IFERROR(VLOOKUP(DATA[[#This Row],[Order ID]],Returns!$A:$B,2,0),"No")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8" t="str">
        <f>IF(M8963=People!$B$5,People!$A$5,IF(M8963=People!$B$4,People!$A$4,IF(M8963=People!$B$3,People!$A$3,IF(M8963=People!$B$2,People!$A$2,0))))</f>
        <v>Kelly Williams</v>
      </c>
      <c r="W8963" s="28" t="str">
        <f>IFERROR(VLOOKUP(DATA[[#This Row],[Order ID]],Returns!$A:$B,2,0),"No")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8" t="str">
        <f>IF(M8964=People!$B$5,People!$A$5,IF(M8964=People!$B$4,People!$A$4,IF(M8964=People!$B$3,People!$A$3,IF(M8964=People!$B$2,People!$A$2,0))))</f>
        <v>Cassandra Brandow</v>
      </c>
      <c r="W8964" s="28" t="str">
        <f>IFERROR(VLOOKUP(DATA[[#This Row],[Order ID]],Returns!$A:$B,2,0),"No")</f>
        <v>No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28" t="str">
        <f>IF(M8965=People!$B$5,People!$A$5,IF(M8965=People!$B$4,People!$A$4,IF(M8965=People!$B$3,People!$A$3,IF(M8965=People!$B$2,People!$A$2,0))))</f>
        <v>Cassandra Brandow</v>
      </c>
      <c r="W8965" s="28" t="str">
        <f>IFERROR(VLOOKUP(DATA[[#This Row],[Order ID]],Returns!$A:$B,2,0),"No")</f>
        <v>No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8" t="str">
        <f>IF(M8966=People!$B$5,People!$A$5,IF(M8966=People!$B$4,People!$A$4,IF(M8966=People!$B$3,People!$A$3,IF(M8966=People!$B$2,People!$A$2,0))))</f>
        <v>Cassandra Brandow</v>
      </c>
      <c r="W8966" s="28" t="str">
        <f>IFERROR(VLOOKUP(DATA[[#This Row],[Order ID]],Returns!$A:$B,2,0),"No")</f>
        <v>No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8" t="str">
        <f>IF(M8967=People!$B$5,People!$A$5,IF(M8967=People!$B$4,People!$A$4,IF(M8967=People!$B$3,People!$A$3,IF(M8967=People!$B$2,People!$A$2,0))))</f>
        <v>Kelly Williams</v>
      </c>
      <c r="W8967" s="28" t="str">
        <f>IFERROR(VLOOKUP(DATA[[#This Row],[Order ID]],Returns!$A:$B,2,0),"No")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28" t="str">
        <f>IF(M8968=People!$B$5,People!$A$5,IF(M8968=People!$B$4,People!$A$4,IF(M8968=People!$B$3,People!$A$3,IF(M8968=People!$B$2,People!$A$2,0))))</f>
        <v>Chuck Magee</v>
      </c>
      <c r="W8968" s="28" t="str">
        <f>IFERROR(VLOOKUP(DATA[[#This Row],[Order ID]],Returns!$A:$B,2,0),"No")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8" t="str">
        <f>IF(M8969=People!$B$5,People!$A$5,IF(M8969=People!$B$4,People!$A$4,IF(M8969=People!$B$3,People!$A$3,IF(M8969=People!$B$2,People!$A$2,0))))</f>
        <v>Chuck Magee</v>
      </c>
      <c r="W8969" s="28" t="str">
        <f>IFERROR(VLOOKUP(DATA[[#This Row],[Order ID]],Returns!$A:$B,2,0),"No")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28" t="str">
        <f>IF(M8970=People!$B$5,People!$A$5,IF(M8970=People!$B$4,People!$A$4,IF(M8970=People!$B$3,People!$A$3,IF(M8970=People!$B$2,People!$A$2,0))))</f>
        <v>Cassandra Brandow</v>
      </c>
      <c r="W8970" s="28" t="str">
        <f>IFERROR(VLOOKUP(DATA[[#This Row],[Order ID]],Returns!$A:$B,2,0),"No")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8" t="str">
        <f>IF(M8971=People!$B$5,People!$A$5,IF(M8971=People!$B$4,People!$A$4,IF(M8971=People!$B$3,People!$A$3,IF(M8971=People!$B$2,People!$A$2,0))))</f>
        <v>Chuck Magee</v>
      </c>
      <c r="W8971" s="28" t="str">
        <f>IFERROR(VLOOKUP(DATA[[#This Row],[Order ID]],Returns!$A:$B,2,0),"No")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8" t="str">
        <f>IF(M8972=People!$B$5,People!$A$5,IF(M8972=People!$B$4,People!$A$4,IF(M8972=People!$B$3,People!$A$3,IF(M8972=People!$B$2,People!$A$2,0))))</f>
        <v>Chuck Magee</v>
      </c>
      <c r="W8972" s="28" t="str">
        <f>IFERROR(VLOOKUP(DATA[[#This Row],[Order ID]],Returns!$A:$B,2,0),"No")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8" t="str">
        <f>IF(M8973=People!$B$5,People!$A$5,IF(M8973=People!$B$4,People!$A$4,IF(M8973=People!$B$3,People!$A$3,IF(M8973=People!$B$2,People!$A$2,0))))</f>
        <v>Chuck Magee</v>
      </c>
      <c r="W8973" s="28" t="str">
        <f>IFERROR(VLOOKUP(DATA[[#This Row],[Order ID]],Returns!$A:$B,2,0),"No")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8" t="str">
        <f>IF(M8974=People!$B$5,People!$A$5,IF(M8974=People!$B$4,People!$A$4,IF(M8974=People!$B$3,People!$A$3,IF(M8974=People!$B$2,People!$A$2,0))))</f>
        <v>Chuck Magee</v>
      </c>
      <c r="W8974" s="28" t="str">
        <f>IFERROR(VLOOKUP(DATA[[#This Row],[Order ID]],Returns!$A:$B,2,0),"No")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8" t="str">
        <f>IF(M8975=People!$B$5,People!$A$5,IF(M8975=People!$B$4,People!$A$4,IF(M8975=People!$B$3,People!$A$3,IF(M8975=People!$B$2,People!$A$2,0))))</f>
        <v>Anna Andreadi</v>
      </c>
      <c r="W8975" s="28" t="str">
        <f>IFERROR(VLOOKUP(DATA[[#This Row],[Order ID]],Returns!$A:$B,2,0),"No")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8" t="str">
        <f>IF(M8976=People!$B$5,People!$A$5,IF(M8976=People!$B$4,People!$A$4,IF(M8976=People!$B$3,People!$A$3,IF(M8976=People!$B$2,People!$A$2,0))))</f>
        <v>Kelly Williams</v>
      </c>
      <c r="W8976" s="28" t="str">
        <f>IFERROR(VLOOKUP(DATA[[#This Row],[Order ID]],Returns!$A:$B,2,0),"No")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8" t="str">
        <f>IF(M8977=People!$B$5,People!$A$5,IF(M8977=People!$B$4,People!$A$4,IF(M8977=People!$B$3,People!$A$3,IF(M8977=People!$B$2,People!$A$2,0))))</f>
        <v>Kelly Williams</v>
      </c>
      <c r="W8977" s="28" t="str">
        <f>IFERROR(VLOOKUP(DATA[[#This Row],[Order ID]],Returns!$A:$B,2,0),"No")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8" t="str">
        <f>IF(M8978=People!$B$5,People!$A$5,IF(M8978=People!$B$4,People!$A$4,IF(M8978=People!$B$3,People!$A$3,IF(M8978=People!$B$2,People!$A$2,0))))</f>
        <v>Kelly Williams</v>
      </c>
      <c r="W8978" s="28" t="str">
        <f>IFERROR(VLOOKUP(DATA[[#This Row],[Order ID]],Returns!$A:$B,2,0),"No")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8" t="str">
        <f>IF(M8979=People!$B$5,People!$A$5,IF(M8979=People!$B$4,People!$A$4,IF(M8979=People!$B$3,People!$A$3,IF(M8979=People!$B$2,People!$A$2,0))))</f>
        <v>Kelly Williams</v>
      </c>
      <c r="W8979" s="28" t="str">
        <f>IFERROR(VLOOKUP(DATA[[#This Row],[Order ID]],Returns!$A:$B,2,0),"No")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28" t="str">
        <f>IF(M8980=People!$B$5,People!$A$5,IF(M8980=People!$B$4,People!$A$4,IF(M8980=People!$B$3,People!$A$3,IF(M8980=People!$B$2,People!$A$2,0))))</f>
        <v>Chuck Magee</v>
      </c>
      <c r="W8980" s="28" t="str">
        <f>IFERROR(VLOOKUP(DATA[[#This Row],[Order ID]],Returns!$A:$B,2,0),"No")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8" t="str">
        <f>IF(M8981=People!$B$5,People!$A$5,IF(M8981=People!$B$4,People!$A$4,IF(M8981=People!$B$3,People!$A$3,IF(M8981=People!$B$2,People!$A$2,0))))</f>
        <v>Kelly Williams</v>
      </c>
      <c r="W8981" s="28" t="str">
        <f>IFERROR(VLOOKUP(DATA[[#This Row],[Order ID]],Returns!$A:$B,2,0),"No")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8" t="str">
        <f>IF(M8982=People!$B$5,People!$A$5,IF(M8982=People!$B$4,People!$A$4,IF(M8982=People!$B$3,People!$A$3,IF(M8982=People!$B$2,People!$A$2,0))))</f>
        <v>Kelly Williams</v>
      </c>
      <c r="W8982" s="28" t="str">
        <f>IFERROR(VLOOKUP(DATA[[#This Row],[Order ID]],Returns!$A:$B,2,0),"No")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8" t="str">
        <f>IF(M8983=People!$B$5,People!$A$5,IF(M8983=People!$B$4,People!$A$4,IF(M8983=People!$B$3,People!$A$3,IF(M8983=People!$B$2,People!$A$2,0))))</f>
        <v>Kelly Williams</v>
      </c>
      <c r="W8983" s="28" t="str">
        <f>IFERROR(VLOOKUP(DATA[[#This Row],[Order ID]],Returns!$A:$B,2,0),"No")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8" t="str">
        <f>IF(M8984=People!$B$5,People!$A$5,IF(M8984=People!$B$4,People!$A$4,IF(M8984=People!$B$3,People!$A$3,IF(M8984=People!$B$2,People!$A$2,0))))</f>
        <v>Kelly Williams</v>
      </c>
      <c r="W8984" s="28" t="str">
        <f>IFERROR(VLOOKUP(DATA[[#This Row],[Order ID]],Returns!$A:$B,2,0),"No")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8" t="str">
        <f>IF(M8985=People!$B$5,People!$A$5,IF(M8985=People!$B$4,People!$A$4,IF(M8985=People!$B$3,People!$A$3,IF(M8985=People!$B$2,People!$A$2,0))))</f>
        <v>Kelly Williams</v>
      </c>
      <c r="W8985" s="28" t="str">
        <f>IFERROR(VLOOKUP(DATA[[#This Row],[Order ID]],Returns!$A:$B,2,0),"No")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8" t="str">
        <f>IF(M8986=People!$B$5,People!$A$5,IF(M8986=People!$B$4,People!$A$4,IF(M8986=People!$B$3,People!$A$3,IF(M8986=People!$B$2,People!$A$2,0))))</f>
        <v>Kelly Williams</v>
      </c>
      <c r="W8986" s="28" t="str">
        <f>IFERROR(VLOOKUP(DATA[[#This Row],[Order ID]],Returns!$A:$B,2,0),"No")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8" t="str">
        <f>IF(M8987=People!$B$5,People!$A$5,IF(M8987=People!$B$4,People!$A$4,IF(M8987=People!$B$3,People!$A$3,IF(M8987=People!$B$2,People!$A$2,0))))</f>
        <v>Cassandra Brandow</v>
      </c>
      <c r="W8987" s="28" t="str">
        <f>IFERROR(VLOOKUP(DATA[[#This Row],[Order ID]],Returns!$A:$B,2,0),"No")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8" t="str">
        <f>IF(M8988=People!$B$5,People!$A$5,IF(M8988=People!$B$4,People!$A$4,IF(M8988=People!$B$3,People!$A$3,IF(M8988=People!$B$2,People!$A$2,0))))</f>
        <v>Cassandra Brandow</v>
      </c>
      <c r="W8988" s="28" t="str">
        <f>IFERROR(VLOOKUP(DATA[[#This Row],[Order ID]],Returns!$A:$B,2,0),"No")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8" t="str">
        <f>IF(M8989=People!$B$5,People!$A$5,IF(M8989=People!$B$4,People!$A$4,IF(M8989=People!$B$3,People!$A$3,IF(M8989=People!$B$2,People!$A$2,0))))</f>
        <v>Cassandra Brandow</v>
      </c>
      <c r="W8989" s="28" t="str">
        <f>IFERROR(VLOOKUP(DATA[[#This Row],[Order ID]],Returns!$A:$B,2,0),"No")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8" t="str">
        <f>IF(M8990=People!$B$5,People!$A$5,IF(M8990=People!$B$4,People!$A$4,IF(M8990=People!$B$3,People!$A$3,IF(M8990=People!$B$2,People!$A$2,0))))</f>
        <v>Cassandra Brandow</v>
      </c>
      <c r="W8990" s="28" t="str">
        <f>IFERROR(VLOOKUP(DATA[[#This Row],[Order ID]],Returns!$A:$B,2,0),"No")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28" t="str">
        <f>IF(M8991=People!$B$5,People!$A$5,IF(M8991=People!$B$4,People!$A$4,IF(M8991=People!$B$3,People!$A$3,IF(M8991=People!$B$2,People!$A$2,0))))</f>
        <v>Kelly Williams</v>
      </c>
      <c r="W8991" s="28" t="str">
        <f>IFERROR(VLOOKUP(DATA[[#This Row],[Order ID]],Returns!$A:$B,2,0),"No")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28" t="str">
        <f>IF(M8992=People!$B$5,People!$A$5,IF(M8992=People!$B$4,People!$A$4,IF(M8992=People!$B$3,People!$A$3,IF(M8992=People!$B$2,People!$A$2,0))))</f>
        <v>Kelly Williams</v>
      </c>
      <c r="W8992" s="28" t="str">
        <f>IFERROR(VLOOKUP(DATA[[#This Row],[Order ID]],Returns!$A:$B,2,0),"No")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28" t="str">
        <f>IF(M8993=People!$B$5,People!$A$5,IF(M8993=People!$B$4,People!$A$4,IF(M8993=People!$B$3,People!$A$3,IF(M8993=People!$B$2,People!$A$2,0))))</f>
        <v>Anna Andreadi</v>
      </c>
      <c r="W8993" s="28" t="str">
        <f>IFERROR(VLOOKUP(DATA[[#This Row],[Order ID]],Returns!$A:$B,2,0),"No")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8" t="str">
        <f>IF(M8994=People!$B$5,People!$A$5,IF(M8994=People!$B$4,People!$A$4,IF(M8994=People!$B$3,People!$A$3,IF(M8994=People!$B$2,People!$A$2,0))))</f>
        <v>Cassandra Brandow</v>
      </c>
      <c r="W8994" s="28" t="str">
        <f>IFERROR(VLOOKUP(DATA[[#This Row],[Order ID]],Returns!$A:$B,2,0),"No")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8" t="str">
        <f>IF(M8995=People!$B$5,People!$A$5,IF(M8995=People!$B$4,People!$A$4,IF(M8995=People!$B$3,People!$A$3,IF(M8995=People!$B$2,People!$A$2,0))))</f>
        <v>Cassandra Brandow</v>
      </c>
      <c r="W8995" s="28" t="str">
        <f>IFERROR(VLOOKUP(DATA[[#This Row],[Order ID]],Returns!$A:$B,2,0),"No")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8" t="str">
        <f>IF(M8996=People!$B$5,People!$A$5,IF(M8996=People!$B$4,People!$A$4,IF(M8996=People!$B$3,People!$A$3,IF(M8996=People!$B$2,People!$A$2,0))))</f>
        <v>Cassandra Brandow</v>
      </c>
      <c r="W8996" s="28" t="str">
        <f>IFERROR(VLOOKUP(DATA[[#This Row],[Order ID]],Returns!$A:$B,2,0),"No")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28" t="str">
        <f>IF(M8997=People!$B$5,People!$A$5,IF(M8997=People!$B$4,People!$A$4,IF(M8997=People!$B$3,People!$A$3,IF(M8997=People!$B$2,People!$A$2,0))))</f>
        <v>Cassandra Brandow</v>
      </c>
      <c r="W8997" s="28" t="str">
        <f>IFERROR(VLOOKUP(DATA[[#This Row],[Order ID]],Returns!$A:$B,2,0),"No")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8" t="str">
        <f>IF(M8998=People!$B$5,People!$A$5,IF(M8998=People!$B$4,People!$A$4,IF(M8998=People!$B$3,People!$A$3,IF(M8998=People!$B$2,People!$A$2,0))))</f>
        <v>Kelly Williams</v>
      </c>
      <c r="W8998" s="28" t="str">
        <f>IFERROR(VLOOKUP(DATA[[#This Row],[Order ID]],Returns!$A:$B,2,0),"No")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8" t="str">
        <f>IF(M8999=People!$B$5,People!$A$5,IF(M8999=People!$B$4,People!$A$4,IF(M8999=People!$B$3,People!$A$3,IF(M8999=People!$B$2,People!$A$2,0))))</f>
        <v>Kelly Williams</v>
      </c>
      <c r="W8999" s="28" t="str">
        <f>IFERROR(VLOOKUP(DATA[[#This Row],[Order ID]],Returns!$A:$B,2,0),"No")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8" t="str">
        <f>IF(M9000=People!$B$5,People!$A$5,IF(M9000=People!$B$4,People!$A$4,IF(M9000=People!$B$3,People!$A$3,IF(M9000=People!$B$2,People!$A$2,0))))</f>
        <v>Kelly Williams</v>
      </c>
      <c r="W9000" s="28" t="str">
        <f>IFERROR(VLOOKUP(DATA[[#This Row],[Order ID]],Returns!$A:$B,2,0),"No")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8" t="str">
        <f>IF(M9001=People!$B$5,People!$A$5,IF(M9001=People!$B$4,People!$A$4,IF(M9001=People!$B$3,People!$A$3,IF(M9001=People!$B$2,People!$A$2,0))))</f>
        <v>Chuck Magee</v>
      </c>
      <c r="W9001" s="28" t="str">
        <f>IFERROR(VLOOKUP(DATA[[#This Row],[Order ID]],Returns!$A:$B,2,0),"No")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8" t="str">
        <f>IF(M9002=People!$B$5,People!$A$5,IF(M9002=People!$B$4,People!$A$4,IF(M9002=People!$B$3,People!$A$3,IF(M9002=People!$B$2,People!$A$2,0))))</f>
        <v>Anna Andreadi</v>
      </c>
      <c r="W9002" s="28" t="str">
        <f>IFERROR(VLOOKUP(DATA[[#This Row],[Order ID]],Returns!$A:$B,2,0),"No")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28" t="str">
        <f>IF(M9003=People!$B$5,People!$A$5,IF(M9003=People!$B$4,People!$A$4,IF(M9003=People!$B$3,People!$A$3,IF(M9003=People!$B$2,People!$A$2,0))))</f>
        <v>Cassandra Brandow</v>
      </c>
      <c r="W9003" s="28" t="str">
        <f>IFERROR(VLOOKUP(DATA[[#This Row],[Order ID]],Returns!$A:$B,2,0),"No")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28" t="str">
        <f>IF(M9004=People!$B$5,People!$A$5,IF(M9004=People!$B$4,People!$A$4,IF(M9004=People!$B$3,People!$A$3,IF(M9004=People!$B$2,People!$A$2,0))))</f>
        <v>Cassandra Brandow</v>
      </c>
      <c r="W9004" s="28" t="str">
        <f>IFERROR(VLOOKUP(DATA[[#This Row],[Order ID]],Returns!$A:$B,2,0),"No")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28" t="str">
        <f>IF(M9005=People!$B$5,People!$A$5,IF(M9005=People!$B$4,People!$A$4,IF(M9005=People!$B$3,People!$A$3,IF(M9005=People!$B$2,People!$A$2,0))))</f>
        <v>Anna Andreadi</v>
      </c>
      <c r="W9005" s="28" t="str">
        <f>IFERROR(VLOOKUP(DATA[[#This Row],[Order ID]],Returns!$A:$B,2,0),"No")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28" t="str">
        <f>IF(M9006=People!$B$5,People!$A$5,IF(M9006=People!$B$4,People!$A$4,IF(M9006=People!$B$3,People!$A$3,IF(M9006=People!$B$2,People!$A$2,0))))</f>
        <v>Anna Andreadi</v>
      </c>
      <c r="W9006" s="28" t="str">
        <f>IFERROR(VLOOKUP(DATA[[#This Row],[Order ID]],Returns!$A:$B,2,0),"No")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28" t="str">
        <f>IF(M9007=People!$B$5,People!$A$5,IF(M9007=People!$B$4,People!$A$4,IF(M9007=People!$B$3,People!$A$3,IF(M9007=People!$B$2,People!$A$2,0))))</f>
        <v>Kelly Williams</v>
      </c>
      <c r="W9007" s="28" t="str">
        <f>IFERROR(VLOOKUP(DATA[[#This Row],[Order ID]],Returns!$A:$B,2,0),"No")</f>
        <v>No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28" t="str">
        <f>IF(M9008=People!$B$5,People!$A$5,IF(M9008=People!$B$4,People!$A$4,IF(M9008=People!$B$3,People!$A$3,IF(M9008=People!$B$2,People!$A$2,0))))</f>
        <v>Kelly Williams</v>
      </c>
      <c r="W9008" s="28" t="str">
        <f>IFERROR(VLOOKUP(DATA[[#This Row],[Order ID]],Returns!$A:$B,2,0),"No")</f>
        <v>No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28" t="str">
        <f>IF(M9009=People!$B$5,People!$A$5,IF(M9009=People!$B$4,People!$A$4,IF(M9009=People!$B$3,People!$A$3,IF(M9009=People!$B$2,People!$A$2,0))))</f>
        <v>Kelly Williams</v>
      </c>
      <c r="W9009" s="28" t="str">
        <f>IFERROR(VLOOKUP(DATA[[#This Row],[Order ID]],Returns!$A:$B,2,0),"No")</f>
        <v>No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28" t="str">
        <f>IF(M9010=People!$B$5,People!$A$5,IF(M9010=People!$B$4,People!$A$4,IF(M9010=People!$B$3,People!$A$3,IF(M9010=People!$B$2,People!$A$2,0))))</f>
        <v>Kelly Williams</v>
      </c>
      <c r="W9010" s="28" t="str">
        <f>IFERROR(VLOOKUP(DATA[[#This Row],[Order ID]],Returns!$A:$B,2,0),"No")</f>
        <v>No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8" t="str">
        <f>IF(M9011=People!$B$5,People!$A$5,IF(M9011=People!$B$4,People!$A$4,IF(M9011=People!$B$3,People!$A$3,IF(M9011=People!$B$2,People!$A$2,0))))</f>
        <v>Chuck Magee</v>
      </c>
      <c r="W9011" s="28" t="str">
        <f>IFERROR(VLOOKUP(DATA[[#This Row],[Order ID]],Returns!$A:$B,2,0),"No")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28" t="str">
        <f>IF(M9012=People!$B$5,People!$A$5,IF(M9012=People!$B$4,People!$A$4,IF(M9012=People!$B$3,People!$A$3,IF(M9012=People!$B$2,People!$A$2,0))))</f>
        <v>Cassandra Brandow</v>
      </c>
      <c r="W9012" s="28" t="str">
        <f>IFERROR(VLOOKUP(DATA[[#This Row],[Order ID]],Returns!$A:$B,2,0),"No")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28" t="str">
        <f>IF(M9013=People!$B$5,People!$A$5,IF(M9013=People!$B$4,People!$A$4,IF(M9013=People!$B$3,People!$A$3,IF(M9013=People!$B$2,People!$A$2,0))))</f>
        <v>Kelly Williams</v>
      </c>
      <c r="W9013" s="28" t="str">
        <f>IFERROR(VLOOKUP(DATA[[#This Row],[Order ID]],Returns!$A:$B,2,0),"No")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8" t="str">
        <f>IF(M9014=People!$B$5,People!$A$5,IF(M9014=People!$B$4,People!$A$4,IF(M9014=People!$B$3,People!$A$3,IF(M9014=People!$B$2,People!$A$2,0))))</f>
        <v>Chuck Magee</v>
      </c>
      <c r="W9014" s="28" t="str">
        <f>IFERROR(VLOOKUP(DATA[[#This Row],[Order ID]],Returns!$A:$B,2,0),"No")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8" t="str">
        <f>IF(M9015=People!$B$5,People!$A$5,IF(M9015=People!$B$4,People!$A$4,IF(M9015=People!$B$3,People!$A$3,IF(M9015=People!$B$2,People!$A$2,0))))</f>
        <v>Anna Andreadi</v>
      </c>
      <c r="W9015" s="28" t="str">
        <f>IFERROR(VLOOKUP(DATA[[#This Row],[Order ID]],Returns!$A:$B,2,0),"No")</f>
        <v>No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8" t="str">
        <f>IF(M9016=People!$B$5,People!$A$5,IF(M9016=People!$B$4,People!$A$4,IF(M9016=People!$B$3,People!$A$3,IF(M9016=People!$B$2,People!$A$2,0))))</f>
        <v>Anna Andreadi</v>
      </c>
      <c r="W9016" s="28" t="str">
        <f>IFERROR(VLOOKUP(DATA[[#This Row],[Order ID]],Returns!$A:$B,2,0),"No")</f>
        <v>No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28" t="str">
        <f>IF(M9017=People!$B$5,People!$A$5,IF(M9017=People!$B$4,People!$A$4,IF(M9017=People!$B$3,People!$A$3,IF(M9017=People!$B$2,People!$A$2,0))))</f>
        <v>Anna Andreadi</v>
      </c>
      <c r="W9017" s="28" t="str">
        <f>IFERROR(VLOOKUP(DATA[[#This Row],[Order ID]],Returns!$A:$B,2,0),"No")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28" t="str">
        <f>IF(M9018=People!$B$5,People!$A$5,IF(M9018=People!$B$4,People!$A$4,IF(M9018=People!$B$3,People!$A$3,IF(M9018=People!$B$2,People!$A$2,0))))</f>
        <v>Anna Andreadi</v>
      </c>
      <c r="W9018" s="28" t="str">
        <f>IFERROR(VLOOKUP(DATA[[#This Row],[Order ID]],Returns!$A:$B,2,0),"No")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28" t="str">
        <f>IF(M9019=People!$B$5,People!$A$5,IF(M9019=People!$B$4,People!$A$4,IF(M9019=People!$B$3,People!$A$3,IF(M9019=People!$B$2,People!$A$2,0))))</f>
        <v>Anna Andreadi</v>
      </c>
      <c r="W9019" s="28" t="str">
        <f>IFERROR(VLOOKUP(DATA[[#This Row],[Order ID]],Returns!$A:$B,2,0),"No")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28" t="str">
        <f>IF(M9020=People!$B$5,People!$A$5,IF(M9020=People!$B$4,People!$A$4,IF(M9020=People!$B$3,People!$A$3,IF(M9020=People!$B$2,People!$A$2,0))))</f>
        <v>Anna Andreadi</v>
      </c>
      <c r="W9020" s="28" t="str">
        <f>IFERROR(VLOOKUP(DATA[[#This Row],[Order ID]],Returns!$A:$B,2,0),"No")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28" t="str">
        <f>IF(M9021=People!$B$5,People!$A$5,IF(M9021=People!$B$4,People!$A$4,IF(M9021=People!$B$3,People!$A$3,IF(M9021=People!$B$2,People!$A$2,0))))</f>
        <v>Cassandra Brandow</v>
      </c>
      <c r="W9021" s="28" t="str">
        <f>IFERROR(VLOOKUP(DATA[[#This Row],[Order ID]],Returns!$A:$B,2,0),"No")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28" t="str">
        <f>IF(M9022=People!$B$5,People!$A$5,IF(M9022=People!$B$4,People!$A$4,IF(M9022=People!$B$3,People!$A$3,IF(M9022=People!$B$2,People!$A$2,0))))</f>
        <v>Cassandra Brandow</v>
      </c>
      <c r="W9022" s="28" t="str">
        <f>IFERROR(VLOOKUP(DATA[[#This Row],[Order ID]],Returns!$A:$B,2,0),"No")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8" t="str">
        <f>IF(M9023=People!$B$5,People!$A$5,IF(M9023=People!$B$4,People!$A$4,IF(M9023=People!$B$3,People!$A$3,IF(M9023=People!$B$2,People!$A$2,0))))</f>
        <v>Chuck Magee</v>
      </c>
      <c r="W9023" s="28" t="str">
        <f>IFERROR(VLOOKUP(DATA[[#This Row],[Order ID]],Returns!$A:$B,2,0),"No")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8" t="str">
        <f>IF(M9024=People!$B$5,People!$A$5,IF(M9024=People!$B$4,People!$A$4,IF(M9024=People!$B$3,People!$A$3,IF(M9024=People!$B$2,People!$A$2,0))))</f>
        <v>Anna Andreadi</v>
      </c>
      <c r="W9024" s="28" t="str">
        <f>IFERROR(VLOOKUP(DATA[[#This Row],[Order ID]],Returns!$A:$B,2,0),"No")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8" t="str">
        <f>IF(M9025=People!$B$5,People!$A$5,IF(M9025=People!$B$4,People!$A$4,IF(M9025=People!$B$3,People!$A$3,IF(M9025=People!$B$2,People!$A$2,0))))</f>
        <v>Chuck Magee</v>
      </c>
      <c r="W9025" s="28" t="str">
        <f>IFERROR(VLOOKUP(DATA[[#This Row],[Order ID]],Returns!$A:$B,2,0),"No")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28" t="str">
        <f>IF(M9026=People!$B$5,People!$A$5,IF(M9026=People!$B$4,People!$A$4,IF(M9026=People!$B$3,People!$A$3,IF(M9026=People!$B$2,People!$A$2,0))))</f>
        <v>Chuck Magee</v>
      </c>
      <c r="W9026" s="28" t="str">
        <f>IFERROR(VLOOKUP(DATA[[#This Row],[Order ID]],Returns!$A:$B,2,0),"No")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28" t="str">
        <f>IF(M9027=People!$B$5,People!$A$5,IF(M9027=People!$B$4,People!$A$4,IF(M9027=People!$B$3,People!$A$3,IF(M9027=People!$B$2,People!$A$2,0))))</f>
        <v>Chuck Magee</v>
      </c>
      <c r="W9027" s="28" t="str">
        <f>IFERROR(VLOOKUP(DATA[[#This Row],[Order ID]],Returns!$A:$B,2,0),"No")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28" t="str">
        <f>IF(M9028=People!$B$5,People!$A$5,IF(M9028=People!$B$4,People!$A$4,IF(M9028=People!$B$3,People!$A$3,IF(M9028=People!$B$2,People!$A$2,0))))</f>
        <v>Chuck Magee</v>
      </c>
      <c r="W9028" s="28" t="str">
        <f>IFERROR(VLOOKUP(DATA[[#This Row],[Order ID]],Returns!$A:$B,2,0),"No")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28" t="str">
        <f>IF(M9029=People!$B$5,People!$A$5,IF(M9029=People!$B$4,People!$A$4,IF(M9029=People!$B$3,People!$A$3,IF(M9029=People!$B$2,People!$A$2,0))))</f>
        <v>Chuck Magee</v>
      </c>
      <c r="W9029" s="28" t="str">
        <f>IFERROR(VLOOKUP(DATA[[#This Row],[Order ID]],Returns!$A:$B,2,0),"No")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28" t="str">
        <f>IF(M9030=People!$B$5,People!$A$5,IF(M9030=People!$B$4,People!$A$4,IF(M9030=People!$B$3,People!$A$3,IF(M9030=People!$B$2,People!$A$2,0))))</f>
        <v>Chuck Magee</v>
      </c>
      <c r="W9030" s="28" t="str">
        <f>IFERROR(VLOOKUP(DATA[[#This Row],[Order ID]],Returns!$A:$B,2,0),"No")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28" t="str">
        <f>IF(M9031=People!$B$5,People!$A$5,IF(M9031=People!$B$4,People!$A$4,IF(M9031=People!$B$3,People!$A$3,IF(M9031=People!$B$2,People!$A$2,0))))</f>
        <v>Chuck Magee</v>
      </c>
      <c r="W9031" s="28" t="str">
        <f>IFERROR(VLOOKUP(DATA[[#This Row],[Order ID]],Returns!$A:$B,2,0),"No")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8" t="str">
        <f>IF(M9032=People!$B$5,People!$A$5,IF(M9032=People!$B$4,People!$A$4,IF(M9032=People!$B$3,People!$A$3,IF(M9032=People!$B$2,People!$A$2,0))))</f>
        <v>Anna Andreadi</v>
      </c>
      <c r="W9032" s="28" t="str">
        <f>IFERROR(VLOOKUP(DATA[[#This Row],[Order ID]],Returns!$A:$B,2,0),"No")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28" t="str">
        <f>IF(M9033=People!$B$5,People!$A$5,IF(M9033=People!$B$4,People!$A$4,IF(M9033=People!$B$3,People!$A$3,IF(M9033=People!$B$2,People!$A$2,0))))</f>
        <v>Anna Andreadi</v>
      </c>
      <c r="W9033" s="28" t="str">
        <f>IFERROR(VLOOKUP(DATA[[#This Row],[Order ID]],Returns!$A:$B,2,0),"No")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28" t="str">
        <f>IF(M9034=People!$B$5,People!$A$5,IF(M9034=People!$B$4,People!$A$4,IF(M9034=People!$B$3,People!$A$3,IF(M9034=People!$B$2,People!$A$2,0))))</f>
        <v>Kelly Williams</v>
      </c>
      <c r="W9034" s="28" t="str">
        <f>IFERROR(VLOOKUP(DATA[[#This Row],[Order ID]],Returns!$A:$B,2,0),"No")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28" t="str">
        <f>IF(M9035=People!$B$5,People!$A$5,IF(M9035=People!$B$4,People!$A$4,IF(M9035=People!$B$3,People!$A$3,IF(M9035=People!$B$2,People!$A$2,0))))</f>
        <v>Cassandra Brandow</v>
      </c>
      <c r="W9035" s="28" t="str">
        <f>IFERROR(VLOOKUP(DATA[[#This Row],[Order ID]],Returns!$A:$B,2,0),"No")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8" t="str">
        <f>IF(M9036=People!$B$5,People!$A$5,IF(M9036=People!$B$4,People!$A$4,IF(M9036=People!$B$3,People!$A$3,IF(M9036=People!$B$2,People!$A$2,0))))</f>
        <v>Kelly Williams</v>
      </c>
      <c r="W9036" s="28" t="str">
        <f>IFERROR(VLOOKUP(DATA[[#This Row],[Order ID]],Returns!$A:$B,2,0),"No")</f>
        <v>No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8" t="str">
        <f>IF(M9037=People!$B$5,People!$A$5,IF(M9037=People!$B$4,People!$A$4,IF(M9037=People!$B$3,People!$A$3,IF(M9037=People!$B$2,People!$A$2,0))))</f>
        <v>Kelly Williams</v>
      </c>
      <c r="W9037" s="28" t="str">
        <f>IFERROR(VLOOKUP(DATA[[#This Row],[Order ID]],Returns!$A:$B,2,0),"No")</f>
        <v>No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28" t="str">
        <f>IF(M9038=People!$B$5,People!$A$5,IF(M9038=People!$B$4,People!$A$4,IF(M9038=People!$B$3,People!$A$3,IF(M9038=People!$B$2,People!$A$2,0))))</f>
        <v>Chuck Magee</v>
      </c>
      <c r="W9038" s="28" t="str">
        <f>IFERROR(VLOOKUP(DATA[[#This Row],[Order ID]],Returns!$A:$B,2,0),"No")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28" t="str">
        <f>IF(M9039=People!$B$5,People!$A$5,IF(M9039=People!$B$4,People!$A$4,IF(M9039=People!$B$3,People!$A$3,IF(M9039=People!$B$2,People!$A$2,0))))</f>
        <v>Chuck Magee</v>
      </c>
      <c r="W9039" s="28" t="str">
        <f>IFERROR(VLOOKUP(DATA[[#This Row],[Order ID]],Returns!$A:$B,2,0),"No")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8" t="str">
        <f>IF(M9040=People!$B$5,People!$A$5,IF(M9040=People!$B$4,People!$A$4,IF(M9040=People!$B$3,People!$A$3,IF(M9040=People!$B$2,People!$A$2,0))))</f>
        <v>Kelly Williams</v>
      </c>
      <c r="W9040" s="28" t="str">
        <f>IFERROR(VLOOKUP(DATA[[#This Row],[Order ID]],Returns!$A:$B,2,0),"No")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28" t="str">
        <f>IF(M9041=People!$B$5,People!$A$5,IF(M9041=People!$B$4,People!$A$4,IF(M9041=People!$B$3,People!$A$3,IF(M9041=People!$B$2,People!$A$2,0))))</f>
        <v>Kelly Williams</v>
      </c>
      <c r="W9041" s="28" t="str">
        <f>IFERROR(VLOOKUP(DATA[[#This Row],[Order ID]],Returns!$A:$B,2,0),"No")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8" t="str">
        <f>IF(M9042=People!$B$5,People!$A$5,IF(M9042=People!$B$4,People!$A$4,IF(M9042=People!$B$3,People!$A$3,IF(M9042=People!$B$2,People!$A$2,0))))</f>
        <v>Anna Andreadi</v>
      </c>
      <c r="W9042" s="28" t="str">
        <f>IFERROR(VLOOKUP(DATA[[#This Row],[Order ID]],Returns!$A:$B,2,0),"No")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8" t="str">
        <f>IF(M9043=People!$B$5,People!$A$5,IF(M9043=People!$B$4,People!$A$4,IF(M9043=People!$B$3,People!$A$3,IF(M9043=People!$B$2,People!$A$2,0))))</f>
        <v>Cassandra Brandow</v>
      </c>
      <c r="W9043" s="28" t="str">
        <f>IFERROR(VLOOKUP(DATA[[#This Row],[Order ID]],Returns!$A:$B,2,0),"No")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28" t="str">
        <f>IF(M9044=People!$B$5,People!$A$5,IF(M9044=People!$B$4,People!$A$4,IF(M9044=People!$B$3,People!$A$3,IF(M9044=People!$B$2,People!$A$2,0))))</f>
        <v>Anna Andreadi</v>
      </c>
      <c r="W9044" s="28" t="str">
        <f>IFERROR(VLOOKUP(DATA[[#This Row],[Order ID]],Returns!$A:$B,2,0),"No")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28" t="str">
        <f>IF(M9045=People!$B$5,People!$A$5,IF(M9045=People!$B$4,People!$A$4,IF(M9045=People!$B$3,People!$A$3,IF(M9045=People!$B$2,People!$A$2,0))))</f>
        <v>Anna Andreadi</v>
      </c>
      <c r="W9045" s="28" t="str">
        <f>IFERROR(VLOOKUP(DATA[[#This Row],[Order ID]],Returns!$A:$B,2,0),"No")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8" t="str">
        <f>IF(M9046=People!$B$5,People!$A$5,IF(M9046=People!$B$4,People!$A$4,IF(M9046=People!$B$3,People!$A$3,IF(M9046=People!$B$2,People!$A$2,0))))</f>
        <v>Anna Andreadi</v>
      </c>
      <c r="W9046" s="28" t="str">
        <f>IFERROR(VLOOKUP(DATA[[#This Row],[Order ID]],Returns!$A:$B,2,0),"No")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8" t="str">
        <f>IF(M9047=People!$B$5,People!$A$5,IF(M9047=People!$B$4,People!$A$4,IF(M9047=People!$B$3,People!$A$3,IF(M9047=People!$B$2,People!$A$2,0))))</f>
        <v>Anna Andreadi</v>
      </c>
      <c r="W9047" s="28" t="str">
        <f>IFERROR(VLOOKUP(DATA[[#This Row],[Order ID]],Returns!$A:$B,2,0),"No")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8" t="str">
        <f>IF(M9048=People!$B$5,People!$A$5,IF(M9048=People!$B$4,People!$A$4,IF(M9048=People!$B$3,People!$A$3,IF(M9048=People!$B$2,People!$A$2,0))))</f>
        <v>Anna Andreadi</v>
      </c>
      <c r="W9048" s="28" t="str">
        <f>IFERROR(VLOOKUP(DATA[[#This Row],[Order ID]],Returns!$A:$B,2,0),"No")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8" t="str">
        <f>IF(M9049=People!$B$5,People!$A$5,IF(M9049=People!$B$4,People!$A$4,IF(M9049=People!$B$3,People!$A$3,IF(M9049=People!$B$2,People!$A$2,0))))</f>
        <v>Anna Andreadi</v>
      </c>
      <c r="W9049" s="28" t="str">
        <f>IFERROR(VLOOKUP(DATA[[#This Row],[Order ID]],Returns!$A:$B,2,0),"No")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8" t="str">
        <f>IF(M9050=People!$B$5,People!$A$5,IF(M9050=People!$B$4,People!$A$4,IF(M9050=People!$B$3,People!$A$3,IF(M9050=People!$B$2,People!$A$2,0))))</f>
        <v>Anna Andreadi</v>
      </c>
      <c r="W9050" s="28" t="str">
        <f>IFERROR(VLOOKUP(DATA[[#This Row],[Order ID]],Returns!$A:$B,2,0),"No")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28" t="str">
        <f>IF(M9051=People!$B$5,People!$A$5,IF(M9051=People!$B$4,People!$A$4,IF(M9051=People!$B$3,People!$A$3,IF(M9051=People!$B$2,People!$A$2,0))))</f>
        <v>Chuck Magee</v>
      </c>
      <c r="W9051" s="28" t="str">
        <f>IFERROR(VLOOKUP(DATA[[#This Row],[Order ID]],Returns!$A:$B,2,0),"No")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28" t="str">
        <f>IF(M9052=People!$B$5,People!$A$5,IF(M9052=People!$B$4,People!$A$4,IF(M9052=People!$B$3,People!$A$3,IF(M9052=People!$B$2,People!$A$2,0))))</f>
        <v>Anna Andreadi</v>
      </c>
      <c r="W9052" s="28" t="str">
        <f>IFERROR(VLOOKUP(DATA[[#This Row],[Order ID]],Returns!$A:$B,2,0),"No")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28" t="str">
        <f>IF(M9053=People!$B$5,People!$A$5,IF(M9053=People!$B$4,People!$A$4,IF(M9053=People!$B$3,People!$A$3,IF(M9053=People!$B$2,People!$A$2,0))))</f>
        <v>Anna Andreadi</v>
      </c>
      <c r="W9053" s="28" t="str">
        <f>IFERROR(VLOOKUP(DATA[[#This Row],[Order ID]],Returns!$A:$B,2,0),"No")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8" t="str">
        <f>IF(M9054=People!$B$5,People!$A$5,IF(M9054=People!$B$4,People!$A$4,IF(M9054=People!$B$3,People!$A$3,IF(M9054=People!$B$2,People!$A$2,0))))</f>
        <v>Anna Andreadi</v>
      </c>
      <c r="W9054" s="28" t="str">
        <f>IFERROR(VLOOKUP(DATA[[#This Row],[Order ID]],Returns!$A:$B,2,0),"No")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8" t="str">
        <f>IF(M9055=People!$B$5,People!$A$5,IF(M9055=People!$B$4,People!$A$4,IF(M9055=People!$B$3,People!$A$3,IF(M9055=People!$B$2,People!$A$2,0))))</f>
        <v>Anna Andreadi</v>
      </c>
      <c r="W9055" s="28" t="str">
        <f>IFERROR(VLOOKUP(DATA[[#This Row],[Order ID]],Returns!$A:$B,2,0),"No")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28" t="str">
        <f>IF(M9056=People!$B$5,People!$A$5,IF(M9056=People!$B$4,People!$A$4,IF(M9056=People!$B$3,People!$A$3,IF(M9056=People!$B$2,People!$A$2,0))))</f>
        <v>Anna Andreadi</v>
      </c>
      <c r="W9056" s="28" t="str">
        <f>IFERROR(VLOOKUP(DATA[[#This Row],[Order ID]],Returns!$A:$B,2,0),"No")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28" t="str">
        <f>IF(M9057=People!$B$5,People!$A$5,IF(M9057=People!$B$4,People!$A$4,IF(M9057=People!$B$3,People!$A$3,IF(M9057=People!$B$2,People!$A$2,0))))</f>
        <v>Anna Andreadi</v>
      </c>
      <c r="W9057" s="28" t="str">
        <f>IFERROR(VLOOKUP(DATA[[#This Row],[Order ID]],Returns!$A:$B,2,0),"No")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8" t="str">
        <f>IF(M9058=People!$B$5,People!$A$5,IF(M9058=People!$B$4,People!$A$4,IF(M9058=People!$B$3,People!$A$3,IF(M9058=People!$B$2,People!$A$2,0))))</f>
        <v>Chuck Magee</v>
      </c>
      <c r="W9058" s="28" t="str">
        <f>IFERROR(VLOOKUP(DATA[[#This Row],[Order ID]],Returns!$A:$B,2,0),"No")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8" t="str">
        <f>IF(M9059=People!$B$5,People!$A$5,IF(M9059=People!$B$4,People!$A$4,IF(M9059=People!$B$3,People!$A$3,IF(M9059=People!$B$2,People!$A$2,0))))</f>
        <v>Anna Andreadi</v>
      </c>
      <c r="W9059" s="28" t="str">
        <f>IFERROR(VLOOKUP(DATA[[#This Row],[Order ID]],Returns!$A:$B,2,0),"No")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8" t="str">
        <f>IF(M9060=People!$B$5,People!$A$5,IF(M9060=People!$B$4,People!$A$4,IF(M9060=People!$B$3,People!$A$3,IF(M9060=People!$B$2,People!$A$2,0))))</f>
        <v>Anna Andreadi</v>
      </c>
      <c r="W9060" s="28" t="str">
        <f>IFERROR(VLOOKUP(DATA[[#This Row],[Order ID]],Returns!$A:$B,2,0),"No")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28" t="str">
        <f>IF(M9061=People!$B$5,People!$A$5,IF(M9061=People!$B$4,People!$A$4,IF(M9061=People!$B$3,People!$A$3,IF(M9061=People!$B$2,People!$A$2,0))))</f>
        <v>Anna Andreadi</v>
      </c>
      <c r="W9061" s="28" t="str">
        <f>IFERROR(VLOOKUP(DATA[[#This Row],[Order ID]],Returns!$A:$B,2,0),"No")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8" t="str">
        <f>IF(M9062=People!$B$5,People!$A$5,IF(M9062=People!$B$4,People!$A$4,IF(M9062=People!$B$3,People!$A$3,IF(M9062=People!$B$2,People!$A$2,0))))</f>
        <v>Anna Andreadi</v>
      </c>
      <c r="W9062" s="28" t="str">
        <f>IFERROR(VLOOKUP(DATA[[#This Row],[Order ID]],Returns!$A:$B,2,0),"No")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28" t="str">
        <f>IF(M9063=People!$B$5,People!$A$5,IF(M9063=People!$B$4,People!$A$4,IF(M9063=People!$B$3,People!$A$3,IF(M9063=People!$B$2,People!$A$2,0))))</f>
        <v>Anna Andreadi</v>
      </c>
      <c r="W9063" s="28" t="str">
        <f>IFERROR(VLOOKUP(DATA[[#This Row],[Order ID]],Returns!$A:$B,2,0),"No")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8" t="str">
        <f>IF(M9064=People!$B$5,People!$A$5,IF(M9064=People!$B$4,People!$A$4,IF(M9064=People!$B$3,People!$A$3,IF(M9064=People!$B$2,People!$A$2,0))))</f>
        <v>Chuck Magee</v>
      </c>
      <c r="W9064" s="28" t="str">
        <f>IFERROR(VLOOKUP(DATA[[#This Row],[Order ID]],Returns!$A:$B,2,0),"No")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8" t="str">
        <f>IF(M9065=People!$B$5,People!$A$5,IF(M9065=People!$B$4,People!$A$4,IF(M9065=People!$B$3,People!$A$3,IF(M9065=People!$B$2,People!$A$2,0))))</f>
        <v>Kelly Williams</v>
      </c>
      <c r="W9065" s="28" t="str">
        <f>IFERROR(VLOOKUP(DATA[[#This Row],[Order ID]],Returns!$A:$B,2,0),"No")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8" t="str">
        <f>IF(M9066=People!$B$5,People!$A$5,IF(M9066=People!$B$4,People!$A$4,IF(M9066=People!$B$3,People!$A$3,IF(M9066=People!$B$2,People!$A$2,0))))</f>
        <v>Kelly Williams</v>
      </c>
      <c r="W9066" s="28" t="str">
        <f>IFERROR(VLOOKUP(DATA[[#This Row],[Order ID]],Returns!$A:$B,2,0),"No")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8" t="str">
        <f>IF(M9067=People!$B$5,People!$A$5,IF(M9067=People!$B$4,People!$A$4,IF(M9067=People!$B$3,People!$A$3,IF(M9067=People!$B$2,People!$A$2,0))))</f>
        <v>Kelly Williams</v>
      </c>
      <c r="W9067" s="28" t="str">
        <f>IFERROR(VLOOKUP(DATA[[#This Row],[Order ID]],Returns!$A:$B,2,0),"No")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28" t="str">
        <f>IF(M9068=People!$B$5,People!$A$5,IF(M9068=People!$B$4,People!$A$4,IF(M9068=People!$B$3,People!$A$3,IF(M9068=People!$B$2,People!$A$2,0))))</f>
        <v>Cassandra Brandow</v>
      </c>
      <c r="W9068" s="28" t="str">
        <f>IFERROR(VLOOKUP(DATA[[#This Row],[Order ID]],Returns!$A:$B,2,0),"No")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28" t="str">
        <f>IF(M9069=People!$B$5,People!$A$5,IF(M9069=People!$B$4,People!$A$4,IF(M9069=People!$B$3,People!$A$3,IF(M9069=People!$B$2,People!$A$2,0))))</f>
        <v>Chuck Magee</v>
      </c>
      <c r="W9069" s="28" t="str">
        <f>IFERROR(VLOOKUP(DATA[[#This Row],[Order ID]],Returns!$A:$B,2,0),"No")</f>
        <v>No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8" t="str">
        <f>IF(M9070=People!$B$5,People!$A$5,IF(M9070=People!$B$4,People!$A$4,IF(M9070=People!$B$3,People!$A$3,IF(M9070=People!$B$2,People!$A$2,0))))</f>
        <v>Anna Andreadi</v>
      </c>
      <c r="W9070" s="28" t="str">
        <f>IFERROR(VLOOKUP(DATA[[#This Row],[Order ID]],Returns!$A:$B,2,0),"No")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28" t="str">
        <f>IF(M9071=People!$B$5,People!$A$5,IF(M9071=People!$B$4,People!$A$4,IF(M9071=People!$B$3,People!$A$3,IF(M9071=People!$B$2,People!$A$2,0))))</f>
        <v>Anna Andreadi</v>
      </c>
      <c r="W9071" s="28" t="str">
        <f>IFERROR(VLOOKUP(DATA[[#This Row],[Order ID]],Returns!$A:$B,2,0),"No")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8" t="str">
        <f>IF(M9072=People!$B$5,People!$A$5,IF(M9072=People!$B$4,People!$A$4,IF(M9072=People!$B$3,People!$A$3,IF(M9072=People!$B$2,People!$A$2,0))))</f>
        <v>Chuck Magee</v>
      </c>
      <c r="W9072" s="28" t="str">
        <f>IFERROR(VLOOKUP(DATA[[#This Row],[Order ID]],Returns!$A:$B,2,0),"No")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28" t="str">
        <f>IF(M9073=People!$B$5,People!$A$5,IF(M9073=People!$B$4,People!$A$4,IF(M9073=People!$B$3,People!$A$3,IF(M9073=People!$B$2,People!$A$2,0))))</f>
        <v>Kelly Williams</v>
      </c>
      <c r="W9073" s="28" t="str">
        <f>IFERROR(VLOOKUP(DATA[[#This Row],[Order ID]],Returns!$A:$B,2,0),"No")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8" t="str">
        <f>IF(M9074=People!$B$5,People!$A$5,IF(M9074=People!$B$4,People!$A$4,IF(M9074=People!$B$3,People!$A$3,IF(M9074=People!$B$2,People!$A$2,0))))</f>
        <v>Kelly Williams</v>
      </c>
      <c r="W9074" s="28" t="str">
        <f>IFERROR(VLOOKUP(DATA[[#This Row],[Order ID]],Returns!$A:$B,2,0),"No")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28" t="str">
        <f>IF(M9075=People!$B$5,People!$A$5,IF(M9075=People!$B$4,People!$A$4,IF(M9075=People!$B$3,People!$A$3,IF(M9075=People!$B$2,People!$A$2,0))))</f>
        <v>Kelly Williams</v>
      </c>
      <c r="W9075" s="28" t="str">
        <f>IFERROR(VLOOKUP(DATA[[#This Row],[Order ID]],Returns!$A:$B,2,0),"No")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28" t="str">
        <f>IF(M9076=People!$B$5,People!$A$5,IF(M9076=People!$B$4,People!$A$4,IF(M9076=People!$B$3,People!$A$3,IF(M9076=People!$B$2,People!$A$2,0))))</f>
        <v>Cassandra Brandow</v>
      </c>
      <c r="W9076" s="28" t="str">
        <f>IFERROR(VLOOKUP(DATA[[#This Row],[Order ID]],Returns!$A:$B,2,0),"No")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8" t="str">
        <f>IF(M9077=People!$B$5,People!$A$5,IF(M9077=People!$B$4,People!$A$4,IF(M9077=People!$B$3,People!$A$3,IF(M9077=People!$B$2,People!$A$2,0))))</f>
        <v>Chuck Magee</v>
      </c>
      <c r="W9077" s="28" t="str">
        <f>IFERROR(VLOOKUP(DATA[[#This Row],[Order ID]],Returns!$A:$B,2,0),"No")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8" t="str">
        <f>IF(M9078=People!$B$5,People!$A$5,IF(M9078=People!$B$4,People!$A$4,IF(M9078=People!$B$3,People!$A$3,IF(M9078=People!$B$2,People!$A$2,0))))</f>
        <v>Chuck Magee</v>
      </c>
      <c r="W9078" s="28" t="str">
        <f>IFERROR(VLOOKUP(DATA[[#This Row],[Order ID]],Returns!$A:$B,2,0),"No")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28" t="str">
        <f>IF(M9079=People!$B$5,People!$A$5,IF(M9079=People!$B$4,People!$A$4,IF(M9079=People!$B$3,People!$A$3,IF(M9079=People!$B$2,People!$A$2,0))))</f>
        <v>Kelly Williams</v>
      </c>
      <c r="W9079" s="28" t="str">
        <f>IFERROR(VLOOKUP(DATA[[#This Row],[Order ID]],Returns!$A:$B,2,0),"No")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28" t="str">
        <f>IF(M9080=People!$B$5,People!$A$5,IF(M9080=People!$B$4,People!$A$4,IF(M9080=People!$B$3,People!$A$3,IF(M9080=People!$B$2,People!$A$2,0))))</f>
        <v>Cassandra Brandow</v>
      </c>
      <c r="W9080" s="28" t="str">
        <f>IFERROR(VLOOKUP(DATA[[#This Row],[Order ID]],Returns!$A:$B,2,0),"No")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28" t="str">
        <f>IF(M9081=People!$B$5,People!$A$5,IF(M9081=People!$B$4,People!$A$4,IF(M9081=People!$B$3,People!$A$3,IF(M9081=People!$B$2,People!$A$2,0))))</f>
        <v>Cassandra Brandow</v>
      </c>
      <c r="W9081" s="28" t="str">
        <f>IFERROR(VLOOKUP(DATA[[#This Row],[Order ID]],Returns!$A:$B,2,0),"No")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8" t="str">
        <f>IF(M9082=People!$B$5,People!$A$5,IF(M9082=People!$B$4,People!$A$4,IF(M9082=People!$B$3,People!$A$3,IF(M9082=People!$B$2,People!$A$2,0))))</f>
        <v>Anna Andreadi</v>
      </c>
      <c r="W9082" s="28" t="str">
        <f>IFERROR(VLOOKUP(DATA[[#This Row],[Order ID]],Returns!$A:$B,2,0),"No")</f>
        <v>No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8" t="str">
        <f>IF(M9083=People!$B$5,People!$A$5,IF(M9083=People!$B$4,People!$A$4,IF(M9083=People!$B$3,People!$A$3,IF(M9083=People!$B$2,People!$A$2,0))))</f>
        <v>Anna Andreadi</v>
      </c>
      <c r="W9083" s="28" t="str">
        <f>IFERROR(VLOOKUP(DATA[[#This Row],[Order ID]],Returns!$A:$B,2,0),"No")</f>
        <v>No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28" t="str">
        <f>IF(M9084=People!$B$5,People!$A$5,IF(M9084=People!$B$4,People!$A$4,IF(M9084=People!$B$3,People!$A$3,IF(M9084=People!$B$2,People!$A$2,0))))</f>
        <v>Cassandra Brandow</v>
      </c>
      <c r="W9084" s="28" t="str">
        <f>IFERROR(VLOOKUP(DATA[[#This Row],[Order ID]],Returns!$A:$B,2,0),"No")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8" t="str">
        <f>IF(M9085=People!$B$5,People!$A$5,IF(M9085=People!$B$4,People!$A$4,IF(M9085=People!$B$3,People!$A$3,IF(M9085=People!$B$2,People!$A$2,0))))</f>
        <v>Cassandra Brandow</v>
      </c>
      <c r="W9085" s="28" t="str">
        <f>IFERROR(VLOOKUP(DATA[[#This Row],[Order ID]],Returns!$A:$B,2,0),"No")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8" t="str">
        <f>IF(M9086=People!$B$5,People!$A$5,IF(M9086=People!$B$4,People!$A$4,IF(M9086=People!$B$3,People!$A$3,IF(M9086=People!$B$2,People!$A$2,0))))</f>
        <v>Cassandra Brandow</v>
      </c>
      <c r="W9086" s="28" t="str">
        <f>IFERROR(VLOOKUP(DATA[[#This Row],[Order ID]],Returns!$A:$B,2,0),"No")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8" t="str">
        <f>IF(M9087=People!$B$5,People!$A$5,IF(M9087=People!$B$4,People!$A$4,IF(M9087=People!$B$3,People!$A$3,IF(M9087=People!$B$2,People!$A$2,0))))</f>
        <v>Anna Andreadi</v>
      </c>
      <c r="W9087" s="28" t="str">
        <f>IFERROR(VLOOKUP(DATA[[#This Row],[Order ID]],Returns!$A:$B,2,0),"No")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8" t="str">
        <f>IF(M9088=People!$B$5,People!$A$5,IF(M9088=People!$B$4,People!$A$4,IF(M9088=People!$B$3,People!$A$3,IF(M9088=People!$B$2,People!$A$2,0))))</f>
        <v>Kelly Williams</v>
      </c>
      <c r="W9088" s="28" t="str">
        <f>IFERROR(VLOOKUP(DATA[[#This Row],[Order ID]],Returns!$A:$B,2,0),"No")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8" t="str">
        <f>IF(M9089=People!$B$5,People!$A$5,IF(M9089=People!$B$4,People!$A$4,IF(M9089=People!$B$3,People!$A$3,IF(M9089=People!$B$2,People!$A$2,0))))</f>
        <v>Kelly Williams</v>
      </c>
      <c r="W9089" s="28" t="str">
        <f>IFERROR(VLOOKUP(DATA[[#This Row],[Order ID]],Returns!$A:$B,2,0),"No")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8" t="str">
        <f>IF(M9090=People!$B$5,People!$A$5,IF(M9090=People!$B$4,People!$A$4,IF(M9090=People!$B$3,People!$A$3,IF(M9090=People!$B$2,People!$A$2,0))))</f>
        <v>Cassandra Brandow</v>
      </c>
      <c r="W9090" s="28" t="str">
        <f>IFERROR(VLOOKUP(DATA[[#This Row],[Order ID]],Returns!$A:$B,2,0),"No")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8" t="str">
        <f>IF(M9091=People!$B$5,People!$A$5,IF(M9091=People!$B$4,People!$A$4,IF(M9091=People!$B$3,People!$A$3,IF(M9091=People!$B$2,People!$A$2,0))))</f>
        <v>Chuck Magee</v>
      </c>
      <c r="W9091" s="28" t="str">
        <f>IFERROR(VLOOKUP(DATA[[#This Row],[Order ID]],Returns!$A:$B,2,0),"No")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28" t="str">
        <f>IF(M9092=People!$B$5,People!$A$5,IF(M9092=People!$B$4,People!$A$4,IF(M9092=People!$B$3,People!$A$3,IF(M9092=People!$B$2,People!$A$2,0))))</f>
        <v>Cassandra Brandow</v>
      </c>
      <c r="W9092" s="28" t="str">
        <f>IFERROR(VLOOKUP(DATA[[#This Row],[Order ID]],Returns!$A:$B,2,0),"No")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28" t="str">
        <f>IF(M9093=People!$B$5,People!$A$5,IF(M9093=People!$B$4,People!$A$4,IF(M9093=People!$B$3,People!$A$3,IF(M9093=People!$B$2,People!$A$2,0))))</f>
        <v>Chuck Magee</v>
      </c>
      <c r="W9093" s="28" t="str">
        <f>IFERROR(VLOOKUP(DATA[[#This Row],[Order ID]],Returns!$A:$B,2,0),"No")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8" t="str">
        <f>IF(M9094=People!$B$5,People!$A$5,IF(M9094=People!$B$4,People!$A$4,IF(M9094=People!$B$3,People!$A$3,IF(M9094=People!$B$2,People!$A$2,0))))</f>
        <v>Chuck Magee</v>
      </c>
      <c r="W9094" s="28" t="str">
        <f>IFERROR(VLOOKUP(DATA[[#This Row],[Order ID]],Returns!$A:$B,2,0),"No")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28" t="str">
        <f>IF(M9095=People!$B$5,People!$A$5,IF(M9095=People!$B$4,People!$A$4,IF(M9095=People!$B$3,People!$A$3,IF(M9095=People!$B$2,People!$A$2,0))))</f>
        <v>Kelly Williams</v>
      </c>
      <c r="W9095" s="28" t="str">
        <f>IFERROR(VLOOKUP(DATA[[#This Row],[Order ID]],Returns!$A:$B,2,0),"No")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28" t="str">
        <f>IF(M9096=People!$B$5,People!$A$5,IF(M9096=People!$B$4,People!$A$4,IF(M9096=People!$B$3,People!$A$3,IF(M9096=People!$B$2,People!$A$2,0))))</f>
        <v>Kelly Williams</v>
      </c>
      <c r="W9096" s="28" t="str">
        <f>IFERROR(VLOOKUP(DATA[[#This Row],[Order ID]],Returns!$A:$B,2,0),"No")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28" t="str">
        <f>IF(M9097=People!$B$5,People!$A$5,IF(M9097=People!$B$4,People!$A$4,IF(M9097=People!$B$3,People!$A$3,IF(M9097=People!$B$2,People!$A$2,0))))</f>
        <v>Kelly Williams</v>
      </c>
      <c r="W9097" s="28" t="str">
        <f>IFERROR(VLOOKUP(DATA[[#This Row],[Order ID]],Returns!$A:$B,2,0),"No")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28" t="str">
        <f>IF(M9098=People!$B$5,People!$A$5,IF(M9098=People!$B$4,People!$A$4,IF(M9098=People!$B$3,People!$A$3,IF(M9098=People!$B$2,People!$A$2,0))))</f>
        <v>Kelly Williams</v>
      </c>
      <c r="W9098" s="28" t="str">
        <f>IFERROR(VLOOKUP(DATA[[#This Row],[Order ID]],Returns!$A:$B,2,0),"No")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8" t="str">
        <f>IF(M9099=People!$B$5,People!$A$5,IF(M9099=People!$B$4,People!$A$4,IF(M9099=People!$B$3,People!$A$3,IF(M9099=People!$B$2,People!$A$2,0))))</f>
        <v>Kelly Williams</v>
      </c>
      <c r="W9099" s="28" t="str">
        <f>IFERROR(VLOOKUP(DATA[[#This Row],[Order ID]],Returns!$A:$B,2,0),"No")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8" t="str">
        <f>IF(M9100=People!$B$5,People!$A$5,IF(M9100=People!$B$4,People!$A$4,IF(M9100=People!$B$3,People!$A$3,IF(M9100=People!$B$2,People!$A$2,0))))</f>
        <v>Kelly Williams</v>
      </c>
      <c r="W9100" s="28" t="str">
        <f>IFERROR(VLOOKUP(DATA[[#This Row],[Order ID]],Returns!$A:$B,2,0),"No")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28" t="str">
        <f>IF(M9101=People!$B$5,People!$A$5,IF(M9101=People!$B$4,People!$A$4,IF(M9101=People!$B$3,People!$A$3,IF(M9101=People!$B$2,People!$A$2,0))))</f>
        <v>Kelly Williams</v>
      </c>
      <c r="W9101" s="28" t="str">
        <f>IFERROR(VLOOKUP(DATA[[#This Row],[Order ID]],Returns!$A:$B,2,0),"No")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8" t="str">
        <f>IF(M9102=People!$B$5,People!$A$5,IF(M9102=People!$B$4,People!$A$4,IF(M9102=People!$B$3,People!$A$3,IF(M9102=People!$B$2,People!$A$2,0))))</f>
        <v>Kelly Williams</v>
      </c>
      <c r="W9102" s="28" t="str">
        <f>IFERROR(VLOOKUP(DATA[[#This Row],[Order ID]],Returns!$A:$B,2,0),"No")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28" t="str">
        <f>IF(M9103=People!$B$5,People!$A$5,IF(M9103=People!$B$4,People!$A$4,IF(M9103=People!$B$3,People!$A$3,IF(M9103=People!$B$2,People!$A$2,0))))</f>
        <v>Kelly Williams</v>
      </c>
      <c r="W9103" s="28" t="str">
        <f>IFERROR(VLOOKUP(DATA[[#This Row],[Order ID]],Returns!$A:$B,2,0),"No")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8" t="str">
        <f>IF(M9104=People!$B$5,People!$A$5,IF(M9104=People!$B$4,People!$A$4,IF(M9104=People!$B$3,People!$A$3,IF(M9104=People!$B$2,People!$A$2,0))))</f>
        <v>Kelly Williams</v>
      </c>
      <c r="W9104" s="28" t="str">
        <f>IFERROR(VLOOKUP(DATA[[#This Row],[Order ID]],Returns!$A:$B,2,0),"No")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8" t="str">
        <f>IF(M9105=People!$B$5,People!$A$5,IF(M9105=People!$B$4,People!$A$4,IF(M9105=People!$B$3,People!$A$3,IF(M9105=People!$B$2,People!$A$2,0))))</f>
        <v>Kelly Williams</v>
      </c>
      <c r="W9105" s="28" t="str">
        <f>IFERROR(VLOOKUP(DATA[[#This Row],[Order ID]],Returns!$A:$B,2,0),"No")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8" t="str">
        <f>IF(M9106=People!$B$5,People!$A$5,IF(M9106=People!$B$4,People!$A$4,IF(M9106=People!$B$3,People!$A$3,IF(M9106=People!$B$2,People!$A$2,0))))</f>
        <v>Kelly Williams</v>
      </c>
      <c r="W9106" s="28" t="str">
        <f>IFERROR(VLOOKUP(DATA[[#This Row],[Order ID]],Returns!$A:$B,2,0),"No")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8" t="str">
        <f>IF(M9107=People!$B$5,People!$A$5,IF(M9107=People!$B$4,People!$A$4,IF(M9107=People!$B$3,People!$A$3,IF(M9107=People!$B$2,People!$A$2,0))))</f>
        <v>Kelly Williams</v>
      </c>
      <c r="W9107" s="28" t="str">
        <f>IFERROR(VLOOKUP(DATA[[#This Row],[Order ID]],Returns!$A:$B,2,0),"No")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8" t="str">
        <f>IF(M9108=People!$B$5,People!$A$5,IF(M9108=People!$B$4,People!$A$4,IF(M9108=People!$B$3,People!$A$3,IF(M9108=People!$B$2,People!$A$2,0))))</f>
        <v>Kelly Williams</v>
      </c>
      <c r="W9108" s="28" t="str">
        <f>IFERROR(VLOOKUP(DATA[[#This Row],[Order ID]],Returns!$A:$B,2,0),"No")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28" t="str">
        <f>IF(M9109=People!$B$5,People!$A$5,IF(M9109=People!$B$4,People!$A$4,IF(M9109=People!$B$3,People!$A$3,IF(M9109=People!$B$2,People!$A$2,0))))</f>
        <v>Kelly Williams</v>
      </c>
      <c r="W9109" s="28" t="str">
        <f>IFERROR(VLOOKUP(DATA[[#This Row],[Order ID]],Returns!$A:$B,2,0),"No")</f>
        <v>No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8" t="str">
        <f>IF(M9110=People!$B$5,People!$A$5,IF(M9110=People!$B$4,People!$A$4,IF(M9110=People!$B$3,People!$A$3,IF(M9110=People!$B$2,People!$A$2,0))))</f>
        <v>Kelly Williams</v>
      </c>
      <c r="W9110" s="28" t="str">
        <f>IFERROR(VLOOKUP(DATA[[#This Row],[Order ID]],Returns!$A:$B,2,0),"No")</f>
        <v>No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8" t="str">
        <f>IF(M9111=People!$B$5,People!$A$5,IF(M9111=People!$B$4,People!$A$4,IF(M9111=People!$B$3,People!$A$3,IF(M9111=People!$B$2,People!$A$2,0))))</f>
        <v>Kelly Williams</v>
      </c>
      <c r="W9111" s="28" t="str">
        <f>IFERROR(VLOOKUP(DATA[[#This Row],[Order ID]],Returns!$A:$B,2,0),"No")</f>
        <v>No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28" t="str">
        <f>IF(M9112=People!$B$5,People!$A$5,IF(M9112=People!$B$4,People!$A$4,IF(M9112=People!$B$3,People!$A$3,IF(M9112=People!$B$2,People!$A$2,0))))</f>
        <v>Cassandra Brandow</v>
      </c>
      <c r="W9112" s="28" t="str">
        <f>IFERROR(VLOOKUP(DATA[[#This Row],[Order ID]],Returns!$A:$B,2,0),"No")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28" t="str">
        <f>IF(M9113=People!$B$5,People!$A$5,IF(M9113=People!$B$4,People!$A$4,IF(M9113=People!$B$3,People!$A$3,IF(M9113=People!$B$2,People!$A$2,0))))</f>
        <v>Cassandra Brandow</v>
      </c>
      <c r="W9113" s="28" t="str">
        <f>IFERROR(VLOOKUP(DATA[[#This Row],[Order ID]],Returns!$A:$B,2,0),"No")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28" t="str">
        <f>IF(M9114=People!$B$5,People!$A$5,IF(M9114=People!$B$4,People!$A$4,IF(M9114=People!$B$3,People!$A$3,IF(M9114=People!$B$2,People!$A$2,0))))</f>
        <v>Cassandra Brandow</v>
      </c>
      <c r="W9114" s="28" t="str">
        <f>IFERROR(VLOOKUP(DATA[[#This Row],[Order ID]],Returns!$A:$B,2,0),"No")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28" t="str">
        <f>IF(M9115=People!$B$5,People!$A$5,IF(M9115=People!$B$4,People!$A$4,IF(M9115=People!$B$3,People!$A$3,IF(M9115=People!$B$2,People!$A$2,0))))</f>
        <v>Cassandra Brandow</v>
      </c>
      <c r="W9115" s="28" t="str">
        <f>IFERROR(VLOOKUP(DATA[[#This Row],[Order ID]],Returns!$A:$B,2,0),"No")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28" t="str">
        <f>IF(M9116=People!$B$5,People!$A$5,IF(M9116=People!$B$4,People!$A$4,IF(M9116=People!$B$3,People!$A$3,IF(M9116=People!$B$2,People!$A$2,0))))</f>
        <v>Anna Andreadi</v>
      </c>
      <c r="W9116" s="28" t="str">
        <f>IFERROR(VLOOKUP(DATA[[#This Row],[Order ID]],Returns!$A:$B,2,0),"No")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8" t="str">
        <f>IF(M9117=People!$B$5,People!$A$5,IF(M9117=People!$B$4,People!$A$4,IF(M9117=People!$B$3,People!$A$3,IF(M9117=People!$B$2,People!$A$2,0))))</f>
        <v>Chuck Magee</v>
      </c>
      <c r="W9117" s="28" t="str">
        <f>IFERROR(VLOOKUP(DATA[[#This Row],[Order ID]],Returns!$A:$B,2,0),"No")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8" t="str">
        <f>IF(M9118=People!$B$5,People!$A$5,IF(M9118=People!$B$4,People!$A$4,IF(M9118=People!$B$3,People!$A$3,IF(M9118=People!$B$2,People!$A$2,0))))</f>
        <v>Chuck Magee</v>
      </c>
      <c r="W9118" s="28" t="str">
        <f>IFERROR(VLOOKUP(DATA[[#This Row],[Order ID]],Returns!$A:$B,2,0),"No")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8" t="str">
        <f>IF(M9119=People!$B$5,People!$A$5,IF(M9119=People!$B$4,People!$A$4,IF(M9119=People!$B$3,People!$A$3,IF(M9119=People!$B$2,People!$A$2,0))))</f>
        <v>Chuck Magee</v>
      </c>
      <c r="W9119" s="28" t="str">
        <f>IFERROR(VLOOKUP(DATA[[#This Row],[Order ID]],Returns!$A:$B,2,0),"No")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8" t="str">
        <f>IF(M9120=People!$B$5,People!$A$5,IF(M9120=People!$B$4,People!$A$4,IF(M9120=People!$B$3,People!$A$3,IF(M9120=People!$B$2,People!$A$2,0))))</f>
        <v>Chuck Magee</v>
      </c>
      <c r="W9120" s="28" t="str">
        <f>IFERROR(VLOOKUP(DATA[[#This Row],[Order ID]],Returns!$A:$B,2,0),"No")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28" t="str">
        <f>IF(M9121=People!$B$5,People!$A$5,IF(M9121=People!$B$4,People!$A$4,IF(M9121=People!$B$3,People!$A$3,IF(M9121=People!$B$2,People!$A$2,0))))</f>
        <v>Anna Andreadi</v>
      </c>
      <c r="W9121" s="28" t="str">
        <f>IFERROR(VLOOKUP(DATA[[#This Row],[Order ID]],Returns!$A:$B,2,0),"No")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28" t="str">
        <f>IF(M9122=People!$B$5,People!$A$5,IF(M9122=People!$B$4,People!$A$4,IF(M9122=People!$B$3,People!$A$3,IF(M9122=People!$B$2,People!$A$2,0))))</f>
        <v>Anna Andreadi</v>
      </c>
      <c r="W9122" s="28" t="str">
        <f>IFERROR(VLOOKUP(DATA[[#This Row],[Order ID]],Returns!$A:$B,2,0),"No")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28" t="str">
        <f>IF(M9123=People!$B$5,People!$A$5,IF(M9123=People!$B$4,People!$A$4,IF(M9123=People!$B$3,People!$A$3,IF(M9123=People!$B$2,People!$A$2,0))))</f>
        <v>Anna Andreadi</v>
      </c>
      <c r="W9123" s="28" t="str">
        <f>IFERROR(VLOOKUP(DATA[[#This Row],[Order ID]],Returns!$A:$B,2,0),"No")</f>
        <v>No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28" t="str">
        <f>IF(M9124=People!$B$5,People!$A$5,IF(M9124=People!$B$4,People!$A$4,IF(M9124=People!$B$3,People!$A$3,IF(M9124=People!$B$2,People!$A$2,0))))</f>
        <v>Anna Andreadi</v>
      </c>
      <c r="W9124" s="28" t="str">
        <f>IFERROR(VLOOKUP(DATA[[#This Row],[Order ID]],Returns!$A:$B,2,0),"No")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8" t="str">
        <f>IF(M9125=People!$B$5,People!$A$5,IF(M9125=People!$B$4,People!$A$4,IF(M9125=People!$B$3,People!$A$3,IF(M9125=People!$B$2,People!$A$2,0))))</f>
        <v>Chuck Magee</v>
      </c>
      <c r="W9125" s="28" t="str">
        <f>IFERROR(VLOOKUP(DATA[[#This Row],[Order ID]],Returns!$A:$B,2,0),"No")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8" t="str">
        <f>IF(M9126=People!$B$5,People!$A$5,IF(M9126=People!$B$4,People!$A$4,IF(M9126=People!$B$3,People!$A$3,IF(M9126=People!$B$2,People!$A$2,0))))</f>
        <v>Kelly Williams</v>
      </c>
      <c r="W9126" s="28" t="str">
        <f>IFERROR(VLOOKUP(DATA[[#This Row],[Order ID]],Returns!$A:$B,2,0),"No")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8" t="str">
        <f>IF(M9127=People!$B$5,People!$A$5,IF(M9127=People!$B$4,People!$A$4,IF(M9127=People!$B$3,People!$A$3,IF(M9127=People!$B$2,People!$A$2,0))))</f>
        <v>Kelly Williams</v>
      </c>
      <c r="W9127" s="28" t="str">
        <f>IFERROR(VLOOKUP(DATA[[#This Row],[Order ID]],Returns!$A:$B,2,0),"No")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8" t="str">
        <f>IF(M9128=People!$B$5,People!$A$5,IF(M9128=People!$B$4,People!$A$4,IF(M9128=People!$B$3,People!$A$3,IF(M9128=People!$B$2,People!$A$2,0))))</f>
        <v>Anna Andreadi</v>
      </c>
      <c r="W9128" s="28" t="str">
        <f>IFERROR(VLOOKUP(DATA[[#This Row],[Order ID]],Returns!$A:$B,2,0),"No")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8" t="str">
        <f>IF(M9129=People!$B$5,People!$A$5,IF(M9129=People!$B$4,People!$A$4,IF(M9129=People!$B$3,People!$A$3,IF(M9129=People!$B$2,People!$A$2,0))))</f>
        <v>Kelly Williams</v>
      </c>
      <c r="W9129" s="28" t="str">
        <f>IFERROR(VLOOKUP(DATA[[#This Row],[Order ID]],Returns!$A:$B,2,0),"No")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8" t="str">
        <f>IF(M9130=People!$B$5,People!$A$5,IF(M9130=People!$B$4,People!$A$4,IF(M9130=People!$B$3,People!$A$3,IF(M9130=People!$B$2,People!$A$2,0))))</f>
        <v>Anna Andreadi</v>
      </c>
      <c r="W9130" s="28" t="str">
        <f>IFERROR(VLOOKUP(DATA[[#This Row],[Order ID]],Returns!$A:$B,2,0),"No")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8" t="str">
        <f>IF(M9131=People!$B$5,People!$A$5,IF(M9131=People!$B$4,People!$A$4,IF(M9131=People!$B$3,People!$A$3,IF(M9131=People!$B$2,People!$A$2,0))))</f>
        <v>Chuck Magee</v>
      </c>
      <c r="W9131" s="28" t="str">
        <f>IFERROR(VLOOKUP(DATA[[#This Row],[Order ID]],Returns!$A:$B,2,0),"No")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8" t="str">
        <f>IF(M9132=People!$B$5,People!$A$5,IF(M9132=People!$B$4,People!$A$4,IF(M9132=People!$B$3,People!$A$3,IF(M9132=People!$B$2,People!$A$2,0))))</f>
        <v>Chuck Magee</v>
      </c>
      <c r="W9132" s="28" t="str">
        <f>IFERROR(VLOOKUP(DATA[[#This Row],[Order ID]],Returns!$A:$B,2,0),"No")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28" t="str">
        <f>IF(M9133=People!$B$5,People!$A$5,IF(M9133=People!$B$4,People!$A$4,IF(M9133=People!$B$3,People!$A$3,IF(M9133=People!$B$2,People!$A$2,0))))</f>
        <v>Chuck Magee</v>
      </c>
      <c r="W9133" s="28" t="str">
        <f>IFERROR(VLOOKUP(DATA[[#This Row],[Order ID]],Returns!$A:$B,2,0),"No")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28" t="str">
        <f>IF(M9134=People!$B$5,People!$A$5,IF(M9134=People!$B$4,People!$A$4,IF(M9134=People!$B$3,People!$A$3,IF(M9134=People!$B$2,People!$A$2,0))))</f>
        <v>Chuck Magee</v>
      </c>
      <c r="W9134" s="28" t="str">
        <f>IFERROR(VLOOKUP(DATA[[#This Row],[Order ID]],Returns!$A:$B,2,0),"No")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28" t="str">
        <f>IF(M9135=People!$B$5,People!$A$5,IF(M9135=People!$B$4,People!$A$4,IF(M9135=People!$B$3,People!$A$3,IF(M9135=People!$B$2,People!$A$2,0))))</f>
        <v>Anna Andreadi</v>
      </c>
      <c r="W9135" s="28" t="str">
        <f>IFERROR(VLOOKUP(DATA[[#This Row],[Order ID]],Returns!$A:$B,2,0),"No")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8" t="str">
        <f>IF(M9136=People!$B$5,People!$A$5,IF(M9136=People!$B$4,People!$A$4,IF(M9136=People!$B$3,People!$A$3,IF(M9136=People!$B$2,People!$A$2,0))))</f>
        <v>Cassandra Brandow</v>
      </c>
      <c r="W9136" s="28" t="str">
        <f>IFERROR(VLOOKUP(DATA[[#This Row],[Order ID]],Returns!$A:$B,2,0),"No")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8" t="str">
        <f>IF(M9137=People!$B$5,People!$A$5,IF(M9137=People!$B$4,People!$A$4,IF(M9137=People!$B$3,People!$A$3,IF(M9137=People!$B$2,People!$A$2,0))))</f>
        <v>Cassandra Brandow</v>
      </c>
      <c r="W9137" s="28" t="str">
        <f>IFERROR(VLOOKUP(DATA[[#This Row],[Order ID]],Returns!$A:$B,2,0),"No")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8" t="str">
        <f>IF(M9138=People!$B$5,People!$A$5,IF(M9138=People!$B$4,People!$A$4,IF(M9138=People!$B$3,People!$A$3,IF(M9138=People!$B$2,People!$A$2,0))))</f>
        <v>Cassandra Brandow</v>
      </c>
      <c r="W9138" s="28" t="str">
        <f>IFERROR(VLOOKUP(DATA[[#This Row],[Order ID]],Returns!$A:$B,2,0),"No")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8" t="str">
        <f>IF(M9139=People!$B$5,People!$A$5,IF(M9139=People!$B$4,People!$A$4,IF(M9139=People!$B$3,People!$A$3,IF(M9139=People!$B$2,People!$A$2,0))))</f>
        <v>Cassandra Brandow</v>
      </c>
      <c r="W9139" s="28" t="str">
        <f>IFERROR(VLOOKUP(DATA[[#This Row],[Order ID]],Returns!$A:$B,2,0),"No")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28" t="str">
        <f>IF(M9140=People!$B$5,People!$A$5,IF(M9140=People!$B$4,People!$A$4,IF(M9140=People!$B$3,People!$A$3,IF(M9140=People!$B$2,People!$A$2,0))))</f>
        <v>Cassandra Brandow</v>
      </c>
      <c r="W9140" s="28" t="str">
        <f>IFERROR(VLOOKUP(DATA[[#This Row],[Order ID]],Returns!$A:$B,2,0),"No")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8" t="str">
        <f>IF(M9141=People!$B$5,People!$A$5,IF(M9141=People!$B$4,People!$A$4,IF(M9141=People!$B$3,People!$A$3,IF(M9141=People!$B$2,People!$A$2,0))))</f>
        <v>Kelly Williams</v>
      </c>
      <c r="W9141" s="28" t="str">
        <f>IFERROR(VLOOKUP(DATA[[#This Row],[Order ID]],Returns!$A:$B,2,0),"No")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8" t="str">
        <f>IF(M9142=People!$B$5,People!$A$5,IF(M9142=People!$B$4,People!$A$4,IF(M9142=People!$B$3,People!$A$3,IF(M9142=People!$B$2,People!$A$2,0))))</f>
        <v>Anna Andreadi</v>
      </c>
      <c r="W9142" s="28" t="str">
        <f>IFERROR(VLOOKUP(DATA[[#This Row],[Order ID]],Returns!$A:$B,2,0),"No")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28" t="str">
        <f>IF(M9143=People!$B$5,People!$A$5,IF(M9143=People!$B$4,People!$A$4,IF(M9143=People!$B$3,People!$A$3,IF(M9143=People!$B$2,People!$A$2,0))))</f>
        <v>Chuck Magee</v>
      </c>
      <c r="W9143" s="28" t="str">
        <f>IFERROR(VLOOKUP(DATA[[#This Row],[Order ID]],Returns!$A:$B,2,0),"No")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8" t="str">
        <f>IF(M9144=People!$B$5,People!$A$5,IF(M9144=People!$B$4,People!$A$4,IF(M9144=People!$B$3,People!$A$3,IF(M9144=People!$B$2,People!$A$2,0))))</f>
        <v>Anna Andreadi</v>
      </c>
      <c r="W9144" s="28" t="str">
        <f>IFERROR(VLOOKUP(DATA[[#This Row],[Order ID]],Returns!$A:$B,2,0),"No")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8" t="str">
        <f>IF(M9145=People!$B$5,People!$A$5,IF(M9145=People!$B$4,People!$A$4,IF(M9145=People!$B$3,People!$A$3,IF(M9145=People!$B$2,People!$A$2,0))))</f>
        <v>Anna Andreadi</v>
      </c>
      <c r="W9145" s="28" t="str">
        <f>IFERROR(VLOOKUP(DATA[[#This Row],[Order ID]],Returns!$A:$B,2,0),"No")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8" t="str">
        <f>IF(M9146=People!$B$5,People!$A$5,IF(M9146=People!$B$4,People!$A$4,IF(M9146=People!$B$3,People!$A$3,IF(M9146=People!$B$2,People!$A$2,0))))</f>
        <v>Anna Andreadi</v>
      </c>
      <c r="W9146" s="28" t="str">
        <f>IFERROR(VLOOKUP(DATA[[#This Row],[Order ID]],Returns!$A:$B,2,0),"No")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8" t="str">
        <f>IF(M9147=People!$B$5,People!$A$5,IF(M9147=People!$B$4,People!$A$4,IF(M9147=People!$B$3,People!$A$3,IF(M9147=People!$B$2,People!$A$2,0))))</f>
        <v>Kelly Williams</v>
      </c>
      <c r="W9147" s="28" t="str">
        <f>IFERROR(VLOOKUP(DATA[[#This Row],[Order ID]],Returns!$A:$B,2,0),"No")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28" t="str">
        <f>IF(M9148=People!$B$5,People!$A$5,IF(M9148=People!$B$4,People!$A$4,IF(M9148=People!$B$3,People!$A$3,IF(M9148=People!$B$2,People!$A$2,0))))</f>
        <v>Chuck Magee</v>
      </c>
      <c r="W9148" s="28" t="str">
        <f>IFERROR(VLOOKUP(DATA[[#This Row],[Order ID]],Returns!$A:$B,2,0),"No")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28" t="str">
        <f>IF(M9149=People!$B$5,People!$A$5,IF(M9149=People!$B$4,People!$A$4,IF(M9149=People!$B$3,People!$A$3,IF(M9149=People!$B$2,People!$A$2,0))))</f>
        <v>Chuck Magee</v>
      </c>
      <c r="W9149" s="28" t="str">
        <f>IFERROR(VLOOKUP(DATA[[#This Row],[Order ID]],Returns!$A:$B,2,0),"No")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8" t="str">
        <f>IF(M9150=People!$B$5,People!$A$5,IF(M9150=People!$B$4,People!$A$4,IF(M9150=People!$B$3,People!$A$3,IF(M9150=People!$B$2,People!$A$2,0))))</f>
        <v>Chuck Magee</v>
      </c>
      <c r="W9150" s="28" t="str">
        <f>IFERROR(VLOOKUP(DATA[[#This Row],[Order ID]],Returns!$A:$B,2,0),"No")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28" t="str">
        <f>IF(M9151=People!$B$5,People!$A$5,IF(M9151=People!$B$4,People!$A$4,IF(M9151=People!$B$3,People!$A$3,IF(M9151=People!$B$2,People!$A$2,0))))</f>
        <v>Kelly Williams</v>
      </c>
      <c r="W9151" s="28" t="str">
        <f>IFERROR(VLOOKUP(DATA[[#This Row],[Order ID]],Returns!$A:$B,2,0),"No")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8" t="str">
        <f>IF(M9152=People!$B$5,People!$A$5,IF(M9152=People!$B$4,People!$A$4,IF(M9152=People!$B$3,People!$A$3,IF(M9152=People!$B$2,People!$A$2,0))))</f>
        <v>Kelly Williams</v>
      </c>
      <c r="W9152" s="28" t="str">
        <f>IFERROR(VLOOKUP(DATA[[#This Row],[Order ID]],Returns!$A:$B,2,0),"No")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8" t="str">
        <f>IF(M9153=People!$B$5,People!$A$5,IF(M9153=People!$B$4,People!$A$4,IF(M9153=People!$B$3,People!$A$3,IF(M9153=People!$B$2,People!$A$2,0))))</f>
        <v>Anna Andreadi</v>
      </c>
      <c r="W9153" s="28" t="str">
        <f>IFERROR(VLOOKUP(DATA[[#This Row],[Order ID]],Returns!$A:$B,2,0),"No")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8" t="str">
        <f>IF(M9154=People!$B$5,People!$A$5,IF(M9154=People!$B$4,People!$A$4,IF(M9154=People!$B$3,People!$A$3,IF(M9154=People!$B$2,People!$A$2,0))))</f>
        <v>Anna Andreadi</v>
      </c>
      <c r="W9154" s="28" t="str">
        <f>IFERROR(VLOOKUP(DATA[[#This Row],[Order ID]],Returns!$A:$B,2,0),"No")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8" t="str">
        <f>IF(M9155=People!$B$5,People!$A$5,IF(M9155=People!$B$4,People!$A$4,IF(M9155=People!$B$3,People!$A$3,IF(M9155=People!$B$2,People!$A$2,0))))</f>
        <v>Anna Andreadi</v>
      </c>
      <c r="W9155" s="28" t="str">
        <f>IFERROR(VLOOKUP(DATA[[#This Row],[Order ID]],Returns!$A:$B,2,0),"No")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8" t="str">
        <f>IF(M9156=People!$B$5,People!$A$5,IF(M9156=People!$B$4,People!$A$4,IF(M9156=People!$B$3,People!$A$3,IF(M9156=People!$B$2,People!$A$2,0))))</f>
        <v>Chuck Magee</v>
      </c>
      <c r="W9156" s="28" t="str">
        <f>IFERROR(VLOOKUP(DATA[[#This Row],[Order ID]],Returns!$A:$B,2,0),"No")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28" t="str">
        <f>IF(M9157=People!$B$5,People!$A$5,IF(M9157=People!$B$4,People!$A$4,IF(M9157=People!$B$3,People!$A$3,IF(M9157=People!$B$2,People!$A$2,0))))</f>
        <v>Anna Andreadi</v>
      </c>
      <c r="W9157" s="28" t="str">
        <f>IFERROR(VLOOKUP(DATA[[#This Row],[Order ID]],Returns!$A:$B,2,0),"No")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28" t="str">
        <f>IF(M9158=People!$B$5,People!$A$5,IF(M9158=People!$B$4,People!$A$4,IF(M9158=People!$B$3,People!$A$3,IF(M9158=People!$B$2,People!$A$2,0))))</f>
        <v>Chuck Magee</v>
      </c>
      <c r="W9158" s="28" t="str">
        <f>IFERROR(VLOOKUP(DATA[[#This Row],[Order ID]],Returns!$A:$B,2,0),"No")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28" t="str">
        <f>IF(M9159=People!$B$5,People!$A$5,IF(M9159=People!$B$4,People!$A$4,IF(M9159=People!$B$3,People!$A$3,IF(M9159=People!$B$2,People!$A$2,0))))</f>
        <v>Chuck Magee</v>
      </c>
      <c r="W9159" s="28" t="str">
        <f>IFERROR(VLOOKUP(DATA[[#This Row],[Order ID]],Returns!$A:$B,2,0),"No")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28" t="str">
        <f>IF(M9160=People!$B$5,People!$A$5,IF(M9160=People!$B$4,People!$A$4,IF(M9160=People!$B$3,People!$A$3,IF(M9160=People!$B$2,People!$A$2,0))))</f>
        <v>Chuck Magee</v>
      </c>
      <c r="W9160" s="28" t="str">
        <f>IFERROR(VLOOKUP(DATA[[#This Row],[Order ID]],Returns!$A:$B,2,0),"No")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28" t="str">
        <f>IF(M9161=People!$B$5,People!$A$5,IF(M9161=People!$B$4,People!$A$4,IF(M9161=People!$B$3,People!$A$3,IF(M9161=People!$B$2,People!$A$2,0))))</f>
        <v>Cassandra Brandow</v>
      </c>
      <c r="W9161" s="28" t="str">
        <f>IFERROR(VLOOKUP(DATA[[#This Row],[Order ID]],Returns!$A:$B,2,0),"No")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8" t="str">
        <f>IF(M9162=People!$B$5,People!$A$5,IF(M9162=People!$B$4,People!$A$4,IF(M9162=People!$B$3,People!$A$3,IF(M9162=People!$B$2,People!$A$2,0))))</f>
        <v>Cassandra Brandow</v>
      </c>
      <c r="W9162" s="28" t="str">
        <f>IFERROR(VLOOKUP(DATA[[#This Row],[Order ID]],Returns!$A:$B,2,0),"No")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8" t="str">
        <f>IF(M9163=People!$B$5,People!$A$5,IF(M9163=People!$B$4,People!$A$4,IF(M9163=People!$B$3,People!$A$3,IF(M9163=People!$B$2,People!$A$2,0))))</f>
        <v>Kelly Williams</v>
      </c>
      <c r="W9163" s="28" t="str">
        <f>IFERROR(VLOOKUP(DATA[[#This Row],[Order ID]],Returns!$A:$B,2,0),"No")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28" t="str">
        <f>IF(M9164=People!$B$5,People!$A$5,IF(M9164=People!$B$4,People!$A$4,IF(M9164=People!$B$3,People!$A$3,IF(M9164=People!$B$2,People!$A$2,0))))</f>
        <v>Kelly Williams</v>
      </c>
      <c r="W9164" s="28" t="str">
        <f>IFERROR(VLOOKUP(DATA[[#This Row],[Order ID]],Returns!$A:$B,2,0),"No")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8" t="str">
        <f>IF(M9165=People!$B$5,People!$A$5,IF(M9165=People!$B$4,People!$A$4,IF(M9165=People!$B$3,People!$A$3,IF(M9165=People!$B$2,People!$A$2,0))))</f>
        <v>Kelly Williams</v>
      </c>
      <c r="W9165" s="28" t="str">
        <f>IFERROR(VLOOKUP(DATA[[#This Row],[Order ID]],Returns!$A:$B,2,0),"No")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8" t="str">
        <f>IF(M9166=People!$B$5,People!$A$5,IF(M9166=People!$B$4,People!$A$4,IF(M9166=People!$B$3,People!$A$3,IF(M9166=People!$B$2,People!$A$2,0))))</f>
        <v>Kelly Williams</v>
      </c>
      <c r="W9166" s="28" t="str">
        <f>IFERROR(VLOOKUP(DATA[[#This Row],[Order ID]],Returns!$A:$B,2,0),"No")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28" t="str">
        <f>IF(M9167=People!$B$5,People!$A$5,IF(M9167=People!$B$4,People!$A$4,IF(M9167=People!$B$3,People!$A$3,IF(M9167=People!$B$2,People!$A$2,0))))</f>
        <v>Anna Andreadi</v>
      </c>
      <c r="W9167" s="28" t="str">
        <f>IFERROR(VLOOKUP(DATA[[#This Row],[Order ID]],Returns!$A:$B,2,0),"No")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28" t="str">
        <f>IF(M9168=People!$B$5,People!$A$5,IF(M9168=People!$B$4,People!$A$4,IF(M9168=People!$B$3,People!$A$3,IF(M9168=People!$B$2,People!$A$2,0))))</f>
        <v>Anna Andreadi</v>
      </c>
      <c r="W9168" s="28" t="str">
        <f>IFERROR(VLOOKUP(DATA[[#This Row],[Order ID]],Returns!$A:$B,2,0),"No")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28" t="str">
        <f>IF(M9169=People!$B$5,People!$A$5,IF(M9169=People!$B$4,People!$A$4,IF(M9169=People!$B$3,People!$A$3,IF(M9169=People!$B$2,People!$A$2,0))))</f>
        <v>Anna Andreadi</v>
      </c>
      <c r="W9169" s="28" t="str">
        <f>IFERROR(VLOOKUP(DATA[[#This Row],[Order ID]],Returns!$A:$B,2,0),"No")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28" t="str">
        <f>IF(M9170=People!$B$5,People!$A$5,IF(M9170=People!$B$4,People!$A$4,IF(M9170=People!$B$3,People!$A$3,IF(M9170=People!$B$2,People!$A$2,0))))</f>
        <v>Cassandra Brandow</v>
      </c>
      <c r="W9170" s="28" t="str">
        <f>IFERROR(VLOOKUP(DATA[[#This Row],[Order ID]],Returns!$A:$B,2,0),"No")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28" t="str">
        <f>IF(M9171=People!$B$5,People!$A$5,IF(M9171=People!$B$4,People!$A$4,IF(M9171=People!$B$3,People!$A$3,IF(M9171=People!$B$2,People!$A$2,0))))</f>
        <v>Cassandra Brandow</v>
      </c>
      <c r="W9171" s="28" t="str">
        <f>IFERROR(VLOOKUP(DATA[[#This Row],[Order ID]],Returns!$A:$B,2,0),"No")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28" t="str">
        <f>IF(M9172=People!$B$5,People!$A$5,IF(M9172=People!$B$4,People!$A$4,IF(M9172=People!$B$3,People!$A$3,IF(M9172=People!$B$2,People!$A$2,0))))</f>
        <v>Anna Andreadi</v>
      </c>
      <c r="W9172" s="28" t="str">
        <f>IFERROR(VLOOKUP(DATA[[#This Row],[Order ID]],Returns!$A:$B,2,0),"No")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28" t="str">
        <f>IF(M9173=People!$B$5,People!$A$5,IF(M9173=People!$B$4,People!$A$4,IF(M9173=People!$B$3,People!$A$3,IF(M9173=People!$B$2,People!$A$2,0))))</f>
        <v>Anna Andreadi</v>
      </c>
      <c r="W9173" s="28" t="str">
        <f>IFERROR(VLOOKUP(DATA[[#This Row],[Order ID]],Returns!$A:$B,2,0),"No")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28" t="str">
        <f>IF(M9174=People!$B$5,People!$A$5,IF(M9174=People!$B$4,People!$A$4,IF(M9174=People!$B$3,People!$A$3,IF(M9174=People!$B$2,People!$A$2,0))))</f>
        <v>Anna Andreadi</v>
      </c>
      <c r="W9174" s="28" t="str">
        <f>IFERROR(VLOOKUP(DATA[[#This Row],[Order ID]],Returns!$A:$B,2,0),"No")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8" t="str">
        <f>IF(M9175=People!$B$5,People!$A$5,IF(M9175=People!$B$4,People!$A$4,IF(M9175=People!$B$3,People!$A$3,IF(M9175=People!$B$2,People!$A$2,0))))</f>
        <v>Anna Andreadi</v>
      </c>
      <c r="W9175" s="28" t="str">
        <f>IFERROR(VLOOKUP(DATA[[#This Row],[Order ID]],Returns!$A:$B,2,0),"No")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8" t="str">
        <f>IF(M9176=People!$B$5,People!$A$5,IF(M9176=People!$B$4,People!$A$4,IF(M9176=People!$B$3,People!$A$3,IF(M9176=People!$B$2,People!$A$2,0))))</f>
        <v>Anna Andreadi</v>
      </c>
      <c r="W9176" s="28" t="str">
        <f>IFERROR(VLOOKUP(DATA[[#This Row],[Order ID]],Returns!$A:$B,2,0),"No")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8" t="str">
        <f>IF(M9177=People!$B$5,People!$A$5,IF(M9177=People!$B$4,People!$A$4,IF(M9177=People!$B$3,People!$A$3,IF(M9177=People!$B$2,People!$A$2,0))))</f>
        <v>Anna Andreadi</v>
      </c>
      <c r="W9177" s="28" t="str">
        <f>IFERROR(VLOOKUP(DATA[[#This Row],[Order ID]],Returns!$A:$B,2,0),"No")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8" t="str">
        <f>IF(M9178=People!$B$5,People!$A$5,IF(M9178=People!$B$4,People!$A$4,IF(M9178=People!$B$3,People!$A$3,IF(M9178=People!$B$2,People!$A$2,0))))</f>
        <v>Cassandra Brandow</v>
      </c>
      <c r="W9178" s="28" t="str">
        <f>IFERROR(VLOOKUP(DATA[[#This Row],[Order ID]],Returns!$A:$B,2,0),"No")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28" t="str">
        <f>IF(M9179=People!$B$5,People!$A$5,IF(M9179=People!$B$4,People!$A$4,IF(M9179=People!$B$3,People!$A$3,IF(M9179=People!$B$2,People!$A$2,0))))</f>
        <v>Chuck Magee</v>
      </c>
      <c r="W9179" s="28" t="str">
        <f>IFERROR(VLOOKUP(DATA[[#This Row],[Order ID]],Returns!$A:$B,2,0),"No")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28" t="str">
        <f>IF(M9180=People!$B$5,People!$A$5,IF(M9180=People!$B$4,People!$A$4,IF(M9180=People!$B$3,People!$A$3,IF(M9180=People!$B$2,People!$A$2,0))))</f>
        <v>Chuck Magee</v>
      </c>
      <c r="W9180" s="28" t="str">
        <f>IFERROR(VLOOKUP(DATA[[#This Row],[Order ID]],Returns!$A:$B,2,0),"No")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28" t="str">
        <f>IF(M9181=People!$B$5,People!$A$5,IF(M9181=People!$B$4,People!$A$4,IF(M9181=People!$B$3,People!$A$3,IF(M9181=People!$B$2,People!$A$2,0))))</f>
        <v>Anna Andreadi</v>
      </c>
      <c r="W9181" s="28" t="str">
        <f>IFERROR(VLOOKUP(DATA[[#This Row],[Order ID]],Returns!$A:$B,2,0),"No")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8" t="str">
        <f>IF(M9182=People!$B$5,People!$A$5,IF(M9182=People!$B$4,People!$A$4,IF(M9182=People!$B$3,People!$A$3,IF(M9182=People!$B$2,People!$A$2,0))))</f>
        <v>Anna Andreadi</v>
      </c>
      <c r="W9182" s="28" t="str">
        <f>IFERROR(VLOOKUP(DATA[[#This Row],[Order ID]],Returns!$A:$B,2,0),"No")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8" t="str">
        <f>IF(M9183=People!$B$5,People!$A$5,IF(M9183=People!$B$4,People!$A$4,IF(M9183=People!$B$3,People!$A$3,IF(M9183=People!$B$2,People!$A$2,0))))</f>
        <v>Anna Andreadi</v>
      </c>
      <c r="W9183" s="28" t="str">
        <f>IFERROR(VLOOKUP(DATA[[#This Row],[Order ID]],Returns!$A:$B,2,0),"No")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28" t="str">
        <f>IF(M9184=People!$B$5,People!$A$5,IF(M9184=People!$B$4,People!$A$4,IF(M9184=People!$B$3,People!$A$3,IF(M9184=People!$B$2,People!$A$2,0))))</f>
        <v>Anna Andreadi</v>
      </c>
      <c r="W9184" s="28" t="str">
        <f>IFERROR(VLOOKUP(DATA[[#This Row],[Order ID]],Returns!$A:$B,2,0),"No")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28" t="str">
        <f>IF(M9185=People!$B$5,People!$A$5,IF(M9185=People!$B$4,People!$A$4,IF(M9185=People!$B$3,People!$A$3,IF(M9185=People!$B$2,People!$A$2,0))))</f>
        <v>Anna Andreadi</v>
      </c>
      <c r="W9185" s="28" t="str">
        <f>IFERROR(VLOOKUP(DATA[[#This Row],[Order ID]],Returns!$A:$B,2,0),"No")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28" t="str">
        <f>IF(M9186=People!$B$5,People!$A$5,IF(M9186=People!$B$4,People!$A$4,IF(M9186=People!$B$3,People!$A$3,IF(M9186=People!$B$2,People!$A$2,0))))</f>
        <v>Anna Andreadi</v>
      </c>
      <c r="W9186" s="28" t="str">
        <f>IFERROR(VLOOKUP(DATA[[#This Row],[Order ID]],Returns!$A:$B,2,0),"No")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8" t="str">
        <f>IF(M9187=People!$B$5,People!$A$5,IF(M9187=People!$B$4,People!$A$4,IF(M9187=People!$B$3,People!$A$3,IF(M9187=People!$B$2,People!$A$2,0))))</f>
        <v>Anna Andreadi</v>
      </c>
      <c r="W9187" s="28" t="str">
        <f>IFERROR(VLOOKUP(DATA[[#This Row],[Order ID]],Returns!$A:$B,2,0),"No")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28" t="str">
        <f>IF(M9188=People!$B$5,People!$A$5,IF(M9188=People!$B$4,People!$A$4,IF(M9188=People!$B$3,People!$A$3,IF(M9188=People!$B$2,People!$A$2,0))))</f>
        <v>Anna Andreadi</v>
      </c>
      <c r="W9188" s="28" t="str">
        <f>IFERROR(VLOOKUP(DATA[[#This Row],[Order ID]],Returns!$A:$B,2,0),"No")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8" t="str">
        <f>IF(M9189=People!$B$5,People!$A$5,IF(M9189=People!$B$4,People!$A$4,IF(M9189=People!$B$3,People!$A$3,IF(M9189=People!$B$2,People!$A$2,0))))</f>
        <v>Chuck Magee</v>
      </c>
      <c r="W9189" s="28" t="str">
        <f>IFERROR(VLOOKUP(DATA[[#This Row],[Order ID]],Returns!$A:$B,2,0),"No")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8" t="str">
        <f>IF(M9190=People!$B$5,People!$A$5,IF(M9190=People!$B$4,People!$A$4,IF(M9190=People!$B$3,People!$A$3,IF(M9190=People!$B$2,People!$A$2,0))))</f>
        <v>Chuck Magee</v>
      </c>
      <c r="W9190" s="28" t="str">
        <f>IFERROR(VLOOKUP(DATA[[#This Row],[Order ID]],Returns!$A:$B,2,0),"No")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28" t="str">
        <f>IF(M9191=People!$B$5,People!$A$5,IF(M9191=People!$B$4,People!$A$4,IF(M9191=People!$B$3,People!$A$3,IF(M9191=People!$B$2,People!$A$2,0))))</f>
        <v>Chuck Magee</v>
      </c>
      <c r="W9191" s="28" t="str">
        <f>IFERROR(VLOOKUP(DATA[[#This Row],[Order ID]],Returns!$A:$B,2,0),"No")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8" t="str">
        <f>IF(M9192=People!$B$5,People!$A$5,IF(M9192=People!$B$4,People!$A$4,IF(M9192=People!$B$3,People!$A$3,IF(M9192=People!$B$2,People!$A$2,0))))</f>
        <v>Chuck Magee</v>
      </c>
      <c r="W9192" s="28" t="str">
        <f>IFERROR(VLOOKUP(DATA[[#This Row],[Order ID]],Returns!$A:$B,2,0),"No")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8" t="str">
        <f>IF(M9193=People!$B$5,People!$A$5,IF(M9193=People!$B$4,People!$A$4,IF(M9193=People!$B$3,People!$A$3,IF(M9193=People!$B$2,People!$A$2,0))))</f>
        <v>Chuck Magee</v>
      </c>
      <c r="W9193" s="28" t="str">
        <f>IFERROR(VLOOKUP(DATA[[#This Row],[Order ID]],Returns!$A:$B,2,0),"No")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8" t="str">
        <f>IF(M9194=People!$B$5,People!$A$5,IF(M9194=People!$B$4,People!$A$4,IF(M9194=People!$B$3,People!$A$3,IF(M9194=People!$B$2,People!$A$2,0))))</f>
        <v>Kelly Williams</v>
      </c>
      <c r="W9194" s="28" t="str">
        <f>IFERROR(VLOOKUP(DATA[[#This Row],[Order ID]],Returns!$A:$B,2,0),"No")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8" t="str">
        <f>IF(M9195=People!$B$5,People!$A$5,IF(M9195=People!$B$4,People!$A$4,IF(M9195=People!$B$3,People!$A$3,IF(M9195=People!$B$2,People!$A$2,0))))</f>
        <v>Kelly Williams</v>
      </c>
      <c r="W9195" s="28" t="str">
        <f>IFERROR(VLOOKUP(DATA[[#This Row],[Order ID]],Returns!$A:$B,2,0),"No")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8" t="str">
        <f>IF(M9196=People!$B$5,People!$A$5,IF(M9196=People!$B$4,People!$A$4,IF(M9196=People!$B$3,People!$A$3,IF(M9196=People!$B$2,People!$A$2,0))))</f>
        <v>Anna Andreadi</v>
      </c>
      <c r="W9196" s="28" t="str">
        <f>IFERROR(VLOOKUP(DATA[[#This Row],[Order ID]],Returns!$A:$B,2,0),"No")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8" t="str">
        <f>IF(M9197=People!$B$5,People!$A$5,IF(M9197=People!$B$4,People!$A$4,IF(M9197=People!$B$3,People!$A$3,IF(M9197=People!$B$2,People!$A$2,0))))</f>
        <v>Anna Andreadi</v>
      </c>
      <c r="W9197" s="28" t="str">
        <f>IFERROR(VLOOKUP(DATA[[#This Row],[Order ID]],Returns!$A:$B,2,0),"No")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28" t="str">
        <f>IF(M9198=People!$B$5,People!$A$5,IF(M9198=People!$B$4,People!$A$4,IF(M9198=People!$B$3,People!$A$3,IF(M9198=People!$B$2,People!$A$2,0))))</f>
        <v>Anna Andreadi</v>
      </c>
      <c r="W9198" s="28" t="str">
        <f>IFERROR(VLOOKUP(DATA[[#This Row],[Order ID]],Returns!$A:$B,2,0),"No")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8" t="str">
        <f>IF(M9199=People!$B$5,People!$A$5,IF(M9199=People!$B$4,People!$A$4,IF(M9199=People!$B$3,People!$A$3,IF(M9199=People!$B$2,People!$A$2,0))))</f>
        <v>Anna Andreadi</v>
      </c>
      <c r="W9199" s="28" t="str">
        <f>IFERROR(VLOOKUP(DATA[[#This Row],[Order ID]],Returns!$A:$B,2,0),"No")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28" t="str">
        <f>IF(M9200=People!$B$5,People!$A$5,IF(M9200=People!$B$4,People!$A$4,IF(M9200=People!$B$3,People!$A$3,IF(M9200=People!$B$2,People!$A$2,0))))</f>
        <v>Anna Andreadi</v>
      </c>
      <c r="W9200" s="28" t="str">
        <f>IFERROR(VLOOKUP(DATA[[#This Row],[Order ID]],Returns!$A:$B,2,0),"No")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8" t="str">
        <f>IF(M9201=People!$B$5,People!$A$5,IF(M9201=People!$B$4,People!$A$4,IF(M9201=People!$B$3,People!$A$3,IF(M9201=People!$B$2,People!$A$2,0))))</f>
        <v>Anna Andreadi</v>
      </c>
      <c r="W9201" s="28" t="str">
        <f>IFERROR(VLOOKUP(DATA[[#This Row],[Order ID]],Returns!$A:$B,2,0),"No")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28" t="str">
        <f>IF(M9202=People!$B$5,People!$A$5,IF(M9202=People!$B$4,People!$A$4,IF(M9202=People!$B$3,People!$A$3,IF(M9202=People!$B$2,People!$A$2,0))))</f>
        <v>Chuck Magee</v>
      </c>
      <c r="W9202" s="28" t="str">
        <f>IFERROR(VLOOKUP(DATA[[#This Row],[Order ID]],Returns!$A:$B,2,0),"No")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28" t="str">
        <f>IF(M9203=People!$B$5,People!$A$5,IF(M9203=People!$B$4,People!$A$4,IF(M9203=People!$B$3,People!$A$3,IF(M9203=People!$B$2,People!$A$2,0))))</f>
        <v>Chuck Magee</v>
      </c>
      <c r="W9203" s="28" t="str">
        <f>IFERROR(VLOOKUP(DATA[[#This Row],[Order ID]],Returns!$A:$B,2,0),"No")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8" t="str">
        <f>IF(M9204=People!$B$5,People!$A$5,IF(M9204=People!$B$4,People!$A$4,IF(M9204=People!$B$3,People!$A$3,IF(M9204=People!$B$2,People!$A$2,0))))</f>
        <v>Chuck Magee</v>
      </c>
      <c r="W9204" s="28" t="str">
        <f>IFERROR(VLOOKUP(DATA[[#This Row],[Order ID]],Returns!$A:$B,2,0),"No")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8" t="str">
        <f>IF(M9205=People!$B$5,People!$A$5,IF(M9205=People!$B$4,People!$A$4,IF(M9205=People!$B$3,People!$A$3,IF(M9205=People!$B$2,People!$A$2,0))))</f>
        <v>Chuck Magee</v>
      </c>
      <c r="W9205" s="28" t="str">
        <f>IFERROR(VLOOKUP(DATA[[#This Row],[Order ID]],Returns!$A:$B,2,0),"No")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28" t="str">
        <f>IF(M9206=People!$B$5,People!$A$5,IF(M9206=People!$B$4,People!$A$4,IF(M9206=People!$B$3,People!$A$3,IF(M9206=People!$B$2,People!$A$2,0))))</f>
        <v>Anna Andreadi</v>
      </c>
      <c r="W9206" s="28" t="str">
        <f>IFERROR(VLOOKUP(DATA[[#This Row],[Order ID]],Returns!$A:$B,2,0),"No")</f>
        <v>No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28" t="str">
        <f>IF(M9207=People!$B$5,People!$A$5,IF(M9207=People!$B$4,People!$A$4,IF(M9207=People!$B$3,People!$A$3,IF(M9207=People!$B$2,People!$A$2,0))))</f>
        <v>Chuck Magee</v>
      </c>
      <c r="W9207" s="28" t="str">
        <f>IFERROR(VLOOKUP(DATA[[#This Row],[Order ID]],Returns!$A:$B,2,0),"No")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28" t="str">
        <f>IF(M9208=People!$B$5,People!$A$5,IF(M9208=People!$B$4,People!$A$4,IF(M9208=People!$B$3,People!$A$3,IF(M9208=People!$B$2,People!$A$2,0))))</f>
        <v>Chuck Magee</v>
      </c>
      <c r="W9208" s="28" t="str">
        <f>IFERROR(VLOOKUP(DATA[[#This Row],[Order ID]],Returns!$A:$B,2,0),"No")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8" t="str">
        <f>IF(M9209=People!$B$5,People!$A$5,IF(M9209=People!$B$4,People!$A$4,IF(M9209=People!$B$3,People!$A$3,IF(M9209=People!$B$2,People!$A$2,0))))</f>
        <v>Kelly Williams</v>
      </c>
      <c r="W9209" s="28" t="str">
        <f>IFERROR(VLOOKUP(DATA[[#This Row],[Order ID]],Returns!$A:$B,2,0),"No")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8" t="str">
        <f>IF(M9210=People!$B$5,People!$A$5,IF(M9210=People!$B$4,People!$A$4,IF(M9210=People!$B$3,People!$A$3,IF(M9210=People!$B$2,People!$A$2,0))))</f>
        <v>Anna Andreadi</v>
      </c>
      <c r="W9210" s="28" t="str">
        <f>IFERROR(VLOOKUP(DATA[[#This Row],[Order ID]],Returns!$A:$B,2,0),"No")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28" t="str">
        <f>IF(M9211=People!$B$5,People!$A$5,IF(M9211=People!$B$4,People!$A$4,IF(M9211=People!$B$3,People!$A$3,IF(M9211=People!$B$2,People!$A$2,0))))</f>
        <v>Kelly Williams</v>
      </c>
      <c r="W9211" s="28" t="str">
        <f>IFERROR(VLOOKUP(DATA[[#This Row],[Order ID]],Returns!$A:$B,2,0),"No")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28" t="str">
        <f>IF(M9212=People!$B$5,People!$A$5,IF(M9212=People!$B$4,People!$A$4,IF(M9212=People!$B$3,People!$A$3,IF(M9212=People!$B$2,People!$A$2,0))))</f>
        <v>Kelly Williams</v>
      </c>
      <c r="W9212" s="28" t="str">
        <f>IFERROR(VLOOKUP(DATA[[#This Row],[Order ID]],Returns!$A:$B,2,0),"No")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8" t="str">
        <f>IF(M9213=People!$B$5,People!$A$5,IF(M9213=People!$B$4,People!$A$4,IF(M9213=People!$B$3,People!$A$3,IF(M9213=People!$B$2,People!$A$2,0))))</f>
        <v>Anna Andreadi</v>
      </c>
      <c r="W9213" s="28" t="str">
        <f>IFERROR(VLOOKUP(DATA[[#This Row],[Order ID]],Returns!$A:$B,2,0),"No")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8" t="str">
        <f>IF(M9214=People!$B$5,People!$A$5,IF(M9214=People!$B$4,People!$A$4,IF(M9214=People!$B$3,People!$A$3,IF(M9214=People!$B$2,People!$A$2,0))))</f>
        <v>Anna Andreadi</v>
      </c>
      <c r="W9214" s="28" t="str">
        <f>IFERROR(VLOOKUP(DATA[[#This Row],[Order ID]],Returns!$A:$B,2,0),"No")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28" t="str">
        <f>IF(M9215=People!$B$5,People!$A$5,IF(M9215=People!$B$4,People!$A$4,IF(M9215=People!$B$3,People!$A$3,IF(M9215=People!$B$2,People!$A$2,0))))</f>
        <v>Anna Andreadi</v>
      </c>
      <c r="W9215" s="28" t="str">
        <f>IFERROR(VLOOKUP(DATA[[#This Row],[Order ID]],Returns!$A:$B,2,0),"No")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28" t="str">
        <f>IF(M9216=People!$B$5,People!$A$5,IF(M9216=People!$B$4,People!$A$4,IF(M9216=People!$B$3,People!$A$3,IF(M9216=People!$B$2,People!$A$2,0))))</f>
        <v>Chuck Magee</v>
      </c>
      <c r="W9216" s="28" t="str">
        <f>IFERROR(VLOOKUP(DATA[[#This Row],[Order ID]],Returns!$A:$B,2,0),"No")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8" t="str">
        <f>IF(M9217=People!$B$5,People!$A$5,IF(M9217=People!$B$4,People!$A$4,IF(M9217=People!$B$3,People!$A$3,IF(M9217=People!$B$2,People!$A$2,0))))</f>
        <v>Anna Andreadi</v>
      </c>
      <c r="W9217" s="28" t="str">
        <f>IFERROR(VLOOKUP(DATA[[#This Row],[Order ID]],Returns!$A:$B,2,0),"No")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8" t="str">
        <f>IF(M9218=People!$B$5,People!$A$5,IF(M9218=People!$B$4,People!$A$4,IF(M9218=People!$B$3,People!$A$3,IF(M9218=People!$B$2,People!$A$2,0))))</f>
        <v>Kelly Williams</v>
      </c>
      <c r="W9218" s="28" t="str">
        <f>IFERROR(VLOOKUP(DATA[[#This Row],[Order ID]],Returns!$A:$B,2,0),"No")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28" t="str">
        <f>IF(M9219=People!$B$5,People!$A$5,IF(M9219=People!$B$4,People!$A$4,IF(M9219=People!$B$3,People!$A$3,IF(M9219=People!$B$2,People!$A$2,0))))</f>
        <v>Kelly Williams</v>
      </c>
      <c r="W9219" s="28" t="str">
        <f>IFERROR(VLOOKUP(DATA[[#This Row],[Order ID]],Returns!$A:$B,2,0),"No")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8" t="str">
        <f>IF(M9220=People!$B$5,People!$A$5,IF(M9220=People!$B$4,People!$A$4,IF(M9220=People!$B$3,People!$A$3,IF(M9220=People!$B$2,People!$A$2,0))))</f>
        <v>Chuck Magee</v>
      </c>
      <c r="W9220" s="28" t="str">
        <f>IFERROR(VLOOKUP(DATA[[#This Row],[Order ID]],Returns!$A:$B,2,0),"No")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8" t="str">
        <f>IF(M9221=People!$B$5,People!$A$5,IF(M9221=People!$B$4,People!$A$4,IF(M9221=People!$B$3,People!$A$3,IF(M9221=People!$B$2,People!$A$2,0))))</f>
        <v>Chuck Magee</v>
      </c>
      <c r="W9221" s="28" t="str">
        <f>IFERROR(VLOOKUP(DATA[[#This Row],[Order ID]],Returns!$A:$B,2,0),"No")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28" t="str">
        <f>IF(M9222=People!$B$5,People!$A$5,IF(M9222=People!$B$4,People!$A$4,IF(M9222=People!$B$3,People!$A$3,IF(M9222=People!$B$2,People!$A$2,0))))</f>
        <v>Cassandra Brandow</v>
      </c>
      <c r="W9222" s="28" t="str">
        <f>IFERROR(VLOOKUP(DATA[[#This Row],[Order ID]],Returns!$A:$B,2,0),"No")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28" t="str">
        <f>IF(M9223=People!$B$5,People!$A$5,IF(M9223=People!$B$4,People!$A$4,IF(M9223=People!$B$3,People!$A$3,IF(M9223=People!$B$2,People!$A$2,0))))</f>
        <v>Cassandra Brandow</v>
      </c>
      <c r="W9223" s="28" t="str">
        <f>IFERROR(VLOOKUP(DATA[[#This Row],[Order ID]],Returns!$A:$B,2,0),"No")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28" t="str">
        <f>IF(M9224=People!$B$5,People!$A$5,IF(M9224=People!$B$4,People!$A$4,IF(M9224=People!$B$3,People!$A$3,IF(M9224=People!$B$2,People!$A$2,0))))</f>
        <v>Cassandra Brandow</v>
      </c>
      <c r="W9224" s="28" t="str">
        <f>IFERROR(VLOOKUP(DATA[[#This Row],[Order ID]],Returns!$A:$B,2,0),"No")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8" t="str">
        <f>IF(M9225=People!$B$5,People!$A$5,IF(M9225=People!$B$4,People!$A$4,IF(M9225=People!$B$3,People!$A$3,IF(M9225=People!$B$2,People!$A$2,0))))</f>
        <v>Kelly Williams</v>
      </c>
      <c r="W9225" s="28" t="str">
        <f>IFERROR(VLOOKUP(DATA[[#This Row],[Order ID]],Returns!$A:$B,2,0),"No")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8" t="str">
        <f>IF(M9226=People!$B$5,People!$A$5,IF(M9226=People!$B$4,People!$A$4,IF(M9226=People!$B$3,People!$A$3,IF(M9226=People!$B$2,People!$A$2,0))))</f>
        <v>Kelly Williams</v>
      </c>
      <c r="W9226" s="28" t="str">
        <f>IFERROR(VLOOKUP(DATA[[#This Row],[Order ID]],Returns!$A:$B,2,0),"No")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8" t="str">
        <f>IF(M9227=People!$B$5,People!$A$5,IF(M9227=People!$B$4,People!$A$4,IF(M9227=People!$B$3,People!$A$3,IF(M9227=People!$B$2,People!$A$2,0))))</f>
        <v>Kelly Williams</v>
      </c>
      <c r="W9227" s="28" t="str">
        <f>IFERROR(VLOOKUP(DATA[[#This Row],[Order ID]],Returns!$A:$B,2,0),"No")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8" t="str">
        <f>IF(M9228=People!$B$5,People!$A$5,IF(M9228=People!$B$4,People!$A$4,IF(M9228=People!$B$3,People!$A$3,IF(M9228=People!$B$2,People!$A$2,0))))</f>
        <v>Kelly Williams</v>
      </c>
      <c r="W9228" s="28" t="str">
        <f>IFERROR(VLOOKUP(DATA[[#This Row],[Order ID]],Returns!$A:$B,2,0),"No")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8" t="str">
        <f>IF(M9229=People!$B$5,People!$A$5,IF(M9229=People!$B$4,People!$A$4,IF(M9229=People!$B$3,People!$A$3,IF(M9229=People!$B$2,People!$A$2,0))))</f>
        <v>Anna Andreadi</v>
      </c>
      <c r="W9229" s="28" t="str">
        <f>IFERROR(VLOOKUP(DATA[[#This Row],[Order ID]],Returns!$A:$B,2,0),"No")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28" t="str">
        <f>IF(M9230=People!$B$5,People!$A$5,IF(M9230=People!$B$4,People!$A$4,IF(M9230=People!$B$3,People!$A$3,IF(M9230=People!$B$2,People!$A$2,0))))</f>
        <v>Anna Andreadi</v>
      </c>
      <c r="W9230" s="28" t="str">
        <f>IFERROR(VLOOKUP(DATA[[#This Row],[Order ID]],Returns!$A:$B,2,0),"No")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28" t="str">
        <f>IF(M9231=People!$B$5,People!$A$5,IF(M9231=People!$B$4,People!$A$4,IF(M9231=People!$B$3,People!$A$3,IF(M9231=People!$B$2,People!$A$2,0))))</f>
        <v>Anna Andreadi</v>
      </c>
      <c r="W9231" s="28" t="str">
        <f>IFERROR(VLOOKUP(DATA[[#This Row],[Order ID]],Returns!$A:$B,2,0),"No")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8" t="str">
        <f>IF(M9232=People!$B$5,People!$A$5,IF(M9232=People!$B$4,People!$A$4,IF(M9232=People!$B$3,People!$A$3,IF(M9232=People!$B$2,People!$A$2,0))))</f>
        <v>Anna Andreadi</v>
      </c>
      <c r="W9232" s="28" t="str">
        <f>IFERROR(VLOOKUP(DATA[[#This Row],[Order ID]],Returns!$A:$B,2,0),"No")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8" t="str">
        <f>IF(M9233=People!$B$5,People!$A$5,IF(M9233=People!$B$4,People!$A$4,IF(M9233=People!$B$3,People!$A$3,IF(M9233=People!$B$2,People!$A$2,0))))</f>
        <v>Anna Andreadi</v>
      </c>
      <c r="W9233" s="28" t="str">
        <f>IFERROR(VLOOKUP(DATA[[#This Row],[Order ID]],Returns!$A:$B,2,0),"No")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8" t="str">
        <f>IF(M9234=People!$B$5,People!$A$5,IF(M9234=People!$B$4,People!$A$4,IF(M9234=People!$B$3,People!$A$3,IF(M9234=People!$B$2,People!$A$2,0))))</f>
        <v>Anna Andreadi</v>
      </c>
      <c r="W9234" s="28" t="str">
        <f>IFERROR(VLOOKUP(DATA[[#This Row],[Order ID]],Returns!$A:$B,2,0),"No")</f>
        <v>No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8" t="str">
        <f>IF(M9235=People!$B$5,People!$A$5,IF(M9235=People!$B$4,People!$A$4,IF(M9235=People!$B$3,People!$A$3,IF(M9235=People!$B$2,People!$A$2,0))))</f>
        <v>Anna Andreadi</v>
      </c>
      <c r="W9235" s="28" t="str">
        <f>IFERROR(VLOOKUP(DATA[[#This Row],[Order ID]],Returns!$A:$B,2,0),"No")</f>
        <v>No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8" t="str">
        <f>IF(M9236=People!$B$5,People!$A$5,IF(M9236=People!$B$4,People!$A$4,IF(M9236=People!$B$3,People!$A$3,IF(M9236=People!$B$2,People!$A$2,0))))</f>
        <v>Anna Andreadi</v>
      </c>
      <c r="W9236" s="28" t="str">
        <f>IFERROR(VLOOKUP(DATA[[#This Row],[Order ID]],Returns!$A:$B,2,0),"No")</f>
        <v>No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8" t="str">
        <f>IF(M9237=People!$B$5,People!$A$5,IF(M9237=People!$B$4,People!$A$4,IF(M9237=People!$B$3,People!$A$3,IF(M9237=People!$B$2,People!$A$2,0))))</f>
        <v>Anna Andreadi</v>
      </c>
      <c r="W9237" s="28" t="str">
        <f>IFERROR(VLOOKUP(DATA[[#This Row],[Order ID]],Returns!$A:$B,2,0),"No")</f>
        <v>No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8" t="str">
        <f>IF(M9238=People!$B$5,People!$A$5,IF(M9238=People!$B$4,People!$A$4,IF(M9238=People!$B$3,People!$A$3,IF(M9238=People!$B$2,People!$A$2,0))))</f>
        <v>Anna Andreadi</v>
      </c>
      <c r="W9238" s="28" t="str">
        <f>IFERROR(VLOOKUP(DATA[[#This Row],[Order ID]],Returns!$A:$B,2,0),"No")</f>
        <v>No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8" t="str">
        <f>IF(M9239=People!$B$5,People!$A$5,IF(M9239=People!$B$4,People!$A$4,IF(M9239=People!$B$3,People!$A$3,IF(M9239=People!$B$2,People!$A$2,0))))</f>
        <v>Anna Andreadi</v>
      </c>
      <c r="W9239" s="28" t="str">
        <f>IFERROR(VLOOKUP(DATA[[#This Row],[Order ID]],Returns!$A:$B,2,0),"No")</f>
        <v>No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8" t="str">
        <f>IF(M9240=People!$B$5,People!$A$5,IF(M9240=People!$B$4,People!$A$4,IF(M9240=People!$B$3,People!$A$3,IF(M9240=People!$B$2,People!$A$2,0))))</f>
        <v>Chuck Magee</v>
      </c>
      <c r="W9240" s="28" t="str">
        <f>IFERROR(VLOOKUP(DATA[[#This Row],[Order ID]],Returns!$A:$B,2,0),"No")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8" t="str">
        <f>IF(M9241=People!$B$5,People!$A$5,IF(M9241=People!$B$4,People!$A$4,IF(M9241=People!$B$3,People!$A$3,IF(M9241=People!$B$2,People!$A$2,0))))</f>
        <v>Cassandra Brandow</v>
      </c>
      <c r="W9241" s="28" t="str">
        <f>IFERROR(VLOOKUP(DATA[[#This Row],[Order ID]],Returns!$A:$B,2,0),"No")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8" t="str">
        <f>IF(M9242=People!$B$5,People!$A$5,IF(M9242=People!$B$4,People!$A$4,IF(M9242=People!$B$3,People!$A$3,IF(M9242=People!$B$2,People!$A$2,0))))</f>
        <v>Cassandra Brandow</v>
      </c>
      <c r="W9242" s="28" t="str">
        <f>IFERROR(VLOOKUP(DATA[[#This Row],[Order ID]],Returns!$A:$B,2,0),"No")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8" t="str">
        <f>IF(M9243=People!$B$5,People!$A$5,IF(M9243=People!$B$4,People!$A$4,IF(M9243=People!$B$3,People!$A$3,IF(M9243=People!$B$2,People!$A$2,0))))</f>
        <v>Cassandra Brandow</v>
      </c>
      <c r="W9243" s="28" t="str">
        <f>IFERROR(VLOOKUP(DATA[[#This Row],[Order ID]],Returns!$A:$B,2,0),"No")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8" t="str">
        <f>IF(M9244=People!$B$5,People!$A$5,IF(M9244=People!$B$4,People!$A$4,IF(M9244=People!$B$3,People!$A$3,IF(M9244=People!$B$2,People!$A$2,0))))</f>
        <v>Anna Andreadi</v>
      </c>
      <c r="W9244" s="28" t="str">
        <f>IFERROR(VLOOKUP(DATA[[#This Row],[Order ID]],Returns!$A:$B,2,0),"No")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8" t="str">
        <f>IF(M9245=People!$B$5,People!$A$5,IF(M9245=People!$B$4,People!$A$4,IF(M9245=People!$B$3,People!$A$3,IF(M9245=People!$B$2,People!$A$2,0))))</f>
        <v>Anna Andreadi</v>
      </c>
      <c r="W9245" s="28" t="str">
        <f>IFERROR(VLOOKUP(DATA[[#This Row],[Order ID]],Returns!$A:$B,2,0),"No")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28" t="str">
        <f>IF(M9246=People!$B$5,People!$A$5,IF(M9246=People!$B$4,People!$A$4,IF(M9246=People!$B$3,People!$A$3,IF(M9246=People!$B$2,People!$A$2,0))))</f>
        <v>Anna Andreadi</v>
      </c>
      <c r="W9246" s="28" t="str">
        <f>IFERROR(VLOOKUP(DATA[[#This Row],[Order ID]],Returns!$A:$B,2,0),"No")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8" t="str">
        <f>IF(M9247=People!$B$5,People!$A$5,IF(M9247=People!$B$4,People!$A$4,IF(M9247=People!$B$3,People!$A$3,IF(M9247=People!$B$2,People!$A$2,0))))</f>
        <v>Anna Andreadi</v>
      </c>
      <c r="W9247" s="28" t="str">
        <f>IFERROR(VLOOKUP(DATA[[#This Row],[Order ID]],Returns!$A:$B,2,0),"No")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28" t="str">
        <f>IF(M9248=People!$B$5,People!$A$5,IF(M9248=People!$B$4,People!$A$4,IF(M9248=People!$B$3,People!$A$3,IF(M9248=People!$B$2,People!$A$2,0))))</f>
        <v>Anna Andreadi</v>
      </c>
      <c r="W9248" s="28" t="str">
        <f>IFERROR(VLOOKUP(DATA[[#This Row],[Order ID]],Returns!$A:$B,2,0),"No")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28" t="str">
        <f>IF(M9249=People!$B$5,People!$A$5,IF(M9249=People!$B$4,People!$A$4,IF(M9249=People!$B$3,People!$A$3,IF(M9249=People!$B$2,People!$A$2,0))))</f>
        <v>Anna Andreadi</v>
      </c>
      <c r="W9249" s="28" t="str">
        <f>IFERROR(VLOOKUP(DATA[[#This Row],[Order ID]],Returns!$A:$B,2,0),"No")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28" t="str">
        <f>IF(M9250=People!$B$5,People!$A$5,IF(M9250=People!$B$4,People!$A$4,IF(M9250=People!$B$3,People!$A$3,IF(M9250=People!$B$2,People!$A$2,0))))</f>
        <v>Chuck Magee</v>
      </c>
      <c r="W9250" s="28" t="str">
        <f>IFERROR(VLOOKUP(DATA[[#This Row],[Order ID]],Returns!$A:$B,2,0),"No")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28" t="str">
        <f>IF(M9251=People!$B$5,People!$A$5,IF(M9251=People!$B$4,People!$A$4,IF(M9251=People!$B$3,People!$A$3,IF(M9251=People!$B$2,People!$A$2,0))))</f>
        <v>Chuck Magee</v>
      </c>
      <c r="W9251" s="28" t="str">
        <f>IFERROR(VLOOKUP(DATA[[#This Row],[Order ID]],Returns!$A:$B,2,0),"No")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28" t="str">
        <f>IF(M9252=People!$B$5,People!$A$5,IF(M9252=People!$B$4,People!$A$4,IF(M9252=People!$B$3,People!$A$3,IF(M9252=People!$B$2,People!$A$2,0))))</f>
        <v>Kelly Williams</v>
      </c>
      <c r="W9252" s="28" t="str">
        <f>IFERROR(VLOOKUP(DATA[[#This Row],[Order ID]],Returns!$A:$B,2,0),"No")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8" t="str">
        <f>IF(M9253=People!$B$5,People!$A$5,IF(M9253=People!$B$4,People!$A$4,IF(M9253=People!$B$3,People!$A$3,IF(M9253=People!$B$2,People!$A$2,0))))</f>
        <v>Anna Andreadi</v>
      </c>
      <c r="W9253" s="28" t="str">
        <f>IFERROR(VLOOKUP(DATA[[#This Row],[Order ID]],Returns!$A:$B,2,0),"No")</f>
        <v>No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8" t="str">
        <f>IF(M9254=People!$B$5,People!$A$5,IF(M9254=People!$B$4,People!$A$4,IF(M9254=People!$B$3,People!$A$3,IF(M9254=People!$B$2,People!$A$2,0))))</f>
        <v>Cassandra Brandow</v>
      </c>
      <c r="W9254" s="28" t="str">
        <f>IFERROR(VLOOKUP(DATA[[#This Row],[Order ID]],Returns!$A:$B,2,0),"No")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28" t="str">
        <f>IF(M9255=People!$B$5,People!$A$5,IF(M9255=People!$B$4,People!$A$4,IF(M9255=People!$B$3,People!$A$3,IF(M9255=People!$B$2,People!$A$2,0))))</f>
        <v>Cassandra Brandow</v>
      </c>
      <c r="W9255" s="28" t="str">
        <f>IFERROR(VLOOKUP(DATA[[#This Row],[Order ID]],Returns!$A:$B,2,0),"No")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28" t="str">
        <f>IF(M9256=People!$B$5,People!$A$5,IF(M9256=People!$B$4,People!$A$4,IF(M9256=People!$B$3,People!$A$3,IF(M9256=People!$B$2,People!$A$2,0))))</f>
        <v>Kelly Williams</v>
      </c>
      <c r="W9256" s="28" t="str">
        <f>IFERROR(VLOOKUP(DATA[[#This Row],[Order ID]],Returns!$A:$B,2,0),"No")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8" t="str">
        <f>IF(M9257=People!$B$5,People!$A$5,IF(M9257=People!$B$4,People!$A$4,IF(M9257=People!$B$3,People!$A$3,IF(M9257=People!$B$2,People!$A$2,0))))</f>
        <v>Kelly Williams</v>
      </c>
      <c r="W9257" s="28" t="str">
        <f>IFERROR(VLOOKUP(DATA[[#This Row],[Order ID]],Returns!$A:$B,2,0),"No")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28" t="str">
        <f>IF(M9258=People!$B$5,People!$A$5,IF(M9258=People!$B$4,People!$A$4,IF(M9258=People!$B$3,People!$A$3,IF(M9258=People!$B$2,People!$A$2,0))))</f>
        <v>Kelly Williams</v>
      </c>
      <c r="W9258" s="28" t="str">
        <f>IFERROR(VLOOKUP(DATA[[#This Row],[Order ID]],Returns!$A:$B,2,0),"No")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28" t="str">
        <f>IF(M9259=People!$B$5,People!$A$5,IF(M9259=People!$B$4,People!$A$4,IF(M9259=People!$B$3,People!$A$3,IF(M9259=People!$B$2,People!$A$2,0))))</f>
        <v>Kelly Williams</v>
      </c>
      <c r="W9259" s="28" t="str">
        <f>IFERROR(VLOOKUP(DATA[[#This Row],[Order ID]],Returns!$A:$B,2,0),"No")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8" t="str">
        <f>IF(M9260=People!$B$5,People!$A$5,IF(M9260=People!$B$4,People!$A$4,IF(M9260=People!$B$3,People!$A$3,IF(M9260=People!$B$2,People!$A$2,0))))</f>
        <v>Kelly Williams</v>
      </c>
      <c r="W9260" s="28" t="str">
        <f>IFERROR(VLOOKUP(DATA[[#This Row],[Order ID]],Returns!$A:$B,2,0),"No")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8" t="str">
        <f>IF(M9261=People!$B$5,People!$A$5,IF(M9261=People!$B$4,People!$A$4,IF(M9261=People!$B$3,People!$A$3,IF(M9261=People!$B$2,People!$A$2,0))))</f>
        <v>Kelly Williams</v>
      </c>
      <c r="W9261" s="28" t="str">
        <f>IFERROR(VLOOKUP(DATA[[#This Row],[Order ID]],Returns!$A:$B,2,0),"No")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28" t="str">
        <f>IF(M9262=People!$B$5,People!$A$5,IF(M9262=People!$B$4,People!$A$4,IF(M9262=People!$B$3,People!$A$3,IF(M9262=People!$B$2,People!$A$2,0))))</f>
        <v>Kelly Williams</v>
      </c>
      <c r="W9262" s="28" t="str">
        <f>IFERROR(VLOOKUP(DATA[[#This Row],[Order ID]],Returns!$A:$B,2,0),"No")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8" t="str">
        <f>IF(M9263=People!$B$5,People!$A$5,IF(M9263=People!$B$4,People!$A$4,IF(M9263=People!$B$3,People!$A$3,IF(M9263=People!$B$2,People!$A$2,0))))</f>
        <v>Anna Andreadi</v>
      </c>
      <c r="W9263" s="28" t="str">
        <f>IFERROR(VLOOKUP(DATA[[#This Row],[Order ID]],Returns!$A:$B,2,0),"No")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28" t="str">
        <f>IF(M9264=People!$B$5,People!$A$5,IF(M9264=People!$B$4,People!$A$4,IF(M9264=People!$B$3,People!$A$3,IF(M9264=People!$B$2,People!$A$2,0))))</f>
        <v>Kelly Williams</v>
      </c>
      <c r="W9264" s="28" t="str">
        <f>IFERROR(VLOOKUP(DATA[[#This Row],[Order ID]],Returns!$A:$B,2,0),"No")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8" t="str">
        <f>IF(M9265=People!$B$5,People!$A$5,IF(M9265=People!$B$4,People!$A$4,IF(M9265=People!$B$3,People!$A$3,IF(M9265=People!$B$2,People!$A$2,0))))</f>
        <v>Kelly Williams</v>
      </c>
      <c r="W9265" s="28" t="str">
        <f>IFERROR(VLOOKUP(DATA[[#This Row],[Order ID]],Returns!$A:$B,2,0),"No")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28" t="str">
        <f>IF(M9266=People!$B$5,People!$A$5,IF(M9266=People!$B$4,People!$A$4,IF(M9266=People!$B$3,People!$A$3,IF(M9266=People!$B$2,People!$A$2,0))))</f>
        <v>Cassandra Brandow</v>
      </c>
      <c r="W9266" s="28" t="str">
        <f>IFERROR(VLOOKUP(DATA[[#This Row],[Order ID]],Returns!$A:$B,2,0),"No")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8" t="str">
        <f>IF(M9267=People!$B$5,People!$A$5,IF(M9267=People!$B$4,People!$A$4,IF(M9267=People!$B$3,People!$A$3,IF(M9267=People!$B$2,People!$A$2,0))))</f>
        <v>Cassandra Brandow</v>
      </c>
      <c r="W9267" s="28" t="str">
        <f>IFERROR(VLOOKUP(DATA[[#This Row],[Order ID]],Returns!$A:$B,2,0),"No")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28" t="str">
        <f>IF(M9268=People!$B$5,People!$A$5,IF(M9268=People!$B$4,People!$A$4,IF(M9268=People!$B$3,People!$A$3,IF(M9268=People!$B$2,People!$A$2,0))))</f>
        <v>Anna Andreadi</v>
      </c>
      <c r="W9268" s="28" t="str">
        <f>IFERROR(VLOOKUP(DATA[[#This Row],[Order ID]],Returns!$A:$B,2,0),"No")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8" t="str">
        <f>IF(M9269=People!$B$5,People!$A$5,IF(M9269=People!$B$4,People!$A$4,IF(M9269=People!$B$3,People!$A$3,IF(M9269=People!$B$2,People!$A$2,0))))</f>
        <v>Chuck Magee</v>
      </c>
      <c r="W9269" s="28" t="str">
        <f>IFERROR(VLOOKUP(DATA[[#This Row],[Order ID]],Returns!$A:$B,2,0),"No")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28" t="str">
        <f>IF(M9270=People!$B$5,People!$A$5,IF(M9270=People!$B$4,People!$A$4,IF(M9270=People!$B$3,People!$A$3,IF(M9270=People!$B$2,People!$A$2,0))))</f>
        <v>Chuck Magee</v>
      </c>
      <c r="W9270" s="28" t="str">
        <f>IFERROR(VLOOKUP(DATA[[#This Row],[Order ID]],Returns!$A:$B,2,0),"No")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8" t="str">
        <f>IF(M9271=People!$B$5,People!$A$5,IF(M9271=People!$B$4,People!$A$4,IF(M9271=People!$B$3,People!$A$3,IF(M9271=People!$B$2,People!$A$2,0))))</f>
        <v>Chuck Magee</v>
      </c>
      <c r="W9271" s="28" t="str">
        <f>IFERROR(VLOOKUP(DATA[[#This Row],[Order ID]],Returns!$A:$B,2,0),"No")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8" t="str">
        <f>IF(M9272=People!$B$5,People!$A$5,IF(M9272=People!$B$4,People!$A$4,IF(M9272=People!$B$3,People!$A$3,IF(M9272=People!$B$2,People!$A$2,0))))</f>
        <v>Chuck Magee</v>
      </c>
      <c r="W9272" s="28" t="str">
        <f>IFERROR(VLOOKUP(DATA[[#This Row],[Order ID]],Returns!$A:$B,2,0),"No")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28" t="str">
        <f>IF(M9273=People!$B$5,People!$A$5,IF(M9273=People!$B$4,People!$A$4,IF(M9273=People!$B$3,People!$A$3,IF(M9273=People!$B$2,People!$A$2,0))))</f>
        <v>Chuck Magee</v>
      </c>
      <c r="W9273" s="28" t="str">
        <f>IFERROR(VLOOKUP(DATA[[#This Row],[Order ID]],Returns!$A:$B,2,0),"No")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28" t="str">
        <f>IF(M9274=People!$B$5,People!$A$5,IF(M9274=People!$B$4,People!$A$4,IF(M9274=People!$B$3,People!$A$3,IF(M9274=People!$B$2,People!$A$2,0))))</f>
        <v>Chuck Magee</v>
      </c>
      <c r="W9274" s="28" t="str">
        <f>IFERROR(VLOOKUP(DATA[[#This Row],[Order ID]],Returns!$A:$B,2,0),"No")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28" t="str">
        <f>IF(M9275=People!$B$5,People!$A$5,IF(M9275=People!$B$4,People!$A$4,IF(M9275=People!$B$3,People!$A$3,IF(M9275=People!$B$2,People!$A$2,0))))</f>
        <v>Cassandra Brandow</v>
      </c>
      <c r="W9275" s="28" t="str">
        <f>IFERROR(VLOOKUP(DATA[[#This Row],[Order ID]],Returns!$A:$B,2,0),"No")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8" t="str">
        <f>IF(M9276=People!$B$5,People!$A$5,IF(M9276=People!$B$4,People!$A$4,IF(M9276=People!$B$3,People!$A$3,IF(M9276=People!$B$2,People!$A$2,0))))</f>
        <v>Anna Andreadi</v>
      </c>
      <c r="W9276" s="28" t="str">
        <f>IFERROR(VLOOKUP(DATA[[#This Row],[Order ID]],Returns!$A:$B,2,0),"No")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8" t="str">
        <f>IF(M9277=People!$B$5,People!$A$5,IF(M9277=People!$B$4,People!$A$4,IF(M9277=People!$B$3,People!$A$3,IF(M9277=People!$B$2,People!$A$2,0))))</f>
        <v>Cassandra Brandow</v>
      </c>
      <c r="W9277" s="28" t="str">
        <f>IFERROR(VLOOKUP(DATA[[#This Row],[Order ID]],Returns!$A:$B,2,0),"No")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28" t="str">
        <f>IF(M9278=People!$B$5,People!$A$5,IF(M9278=People!$B$4,People!$A$4,IF(M9278=People!$B$3,People!$A$3,IF(M9278=People!$B$2,People!$A$2,0))))</f>
        <v>Cassandra Brandow</v>
      </c>
      <c r="W9278" s="28" t="str">
        <f>IFERROR(VLOOKUP(DATA[[#This Row],[Order ID]],Returns!$A:$B,2,0),"No")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8" t="str">
        <f>IF(M9279=People!$B$5,People!$A$5,IF(M9279=People!$B$4,People!$A$4,IF(M9279=People!$B$3,People!$A$3,IF(M9279=People!$B$2,People!$A$2,0))))</f>
        <v>Chuck Magee</v>
      </c>
      <c r="W9279" s="28" t="str">
        <f>IFERROR(VLOOKUP(DATA[[#This Row],[Order ID]],Returns!$A:$B,2,0),"No")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8" t="str">
        <f>IF(M9280=People!$B$5,People!$A$5,IF(M9280=People!$B$4,People!$A$4,IF(M9280=People!$B$3,People!$A$3,IF(M9280=People!$B$2,People!$A$2,0))))</f>
        <v>Chuck Magee</v>
      </c>
      <c r="W9280" s="28" t="str">
        <f>IFERROR(VLOOKUP(DATA[[#This Row],[Order ID]],Returns!$A:$B,2,0),"No")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8" t="str">
        <f>IF(M9281=People!$B$5,People!$A$5,IF(M9281=People!$B$4,People!$A$4,IF(M9281=People!$B$3,People!$A$3,IF(M9281=People!$B$2,People!$A$2,0))))</f>
        <v>Chuck Magee</v>
      </c>
      <c r="W9281" s="28" t="str">
        <f>IFERROR(VLOOKUP(DATA[[#This Row],[Order ID]],Returns!$A:$B,2,0),"No")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28" t="str">
        <f>IF(M9282=People!$B$5,People!$A$5,IF(M9282=People!$B$4,People!$A$4,IF(M9282=People!$B$3,People!$A$3,IF(M9282=People!$B$2,People!$A$2,0))))</f>
        <v>Anna Andreadi</v>
      </c>
      <c r="W9282" s="28" t="str">
        <f>IFERROR(VLOOKUP(DATA[[#This Row],[Order ID]],Returns!$A:$B,2,0),"No")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8" t="str">
        <f>IF(M9283=People!$B$5,People!$A$5,IF(M9283=People!$B$4,People!$A$4,IF(M9283=People!$B$3,People!$A$3,IF(M9283=People!$B$2,People!$A$2,0))))</f>
        <v>Cassandra Brandow</v>
      </c>
      <c r="W9283" s="28" t="str">
        <f>IFERROR(VLOOKUP(DATA[[#This Row],[Order ID]],Returns!$A:$B,2,0),"No")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8" t="str">
        <f>IF(M9284=People!$B$5,People!$A$5,IF(M9284=People!$B$4,People!$A$4,IF(M9284=People!$B$3,People!$A$3,IF(M9284=People!$B$2,People!$A$2,0))))</f>
        <v>Cassandra Brandow</v>
      </c>
      <c r="W9284" s="28" t="str">
        <f>IFERROR(VLOOKUP(DATA[[#This Row],[Order ID]],Returns!$A:$B,2,0),"No")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28" t="str">
        <f>IF(M9285=People!$B$5,People!$A$5,IF(M9285=People!$B$4,People!$A$4,IF(M9285=People!$B$3,People!$A$3,IF(M9285=People!$B$2,People!$A$2,0))))</f>
        <v>Anna Andreadi</v>
      </c>
      <c r="W9285" s="28" t="str">
        <f>IFERROR(VLOOKUP(DATA[[#This Row],[Order ID]],Returns!$A:$B,2,0),"No")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8" t="str">
        <f>IF(M9286=People!$B$5,People!$A$5,IF(M9286=People!$B$4,People!$A$4,IF(M9286=People!$B$3,People!$A$3,IF(M9286=People!$B$2,People!$A$2,0))))</f>
        <v>Kelly Williams</v>
      </c>
      <c r="W9286" s="28" t="str">
        <f>IFERROR(VLOOKUP(DATA[[#This Row],[Order ID]],Returns!$A:$B,2,0),"No")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8" t="str">
        <f>IF(M9287=People!$B$5,People!$A$5,IF(M9287=People!$B$4,People!$A$4,IF(M9287=People!$B$3,People!$A$3,IF(M9287=People!$B$2,People!$A$2,0))))</f>
        <v>Cassandra Brandow</v>
      </c>
      <c r="W9287" s="28" t="str">
        <f>IFERROR(VLOOKUP(DATA[[#This Row],[Order ID]],Returns!$A:$B,2,0),"No")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8" t="str">
        <f>IF(M9288=People!$B$5,People!$A$5,IF(M9288=People!$B$4,People!$A$4,IF(M9288=People!$B$3,People!$A$3,IF(M9288=People!$B$2,People!$A$2,0))))</f>
        <v>Kelly Williams</v>
      </c>
      <c r="W9288" s="28" t="str">
        <f>IFERROR(VLOOKUP(DATA[[#This Row],[Order ID]],Returns!$A:$B,2,0),"No")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8" t="str">
        <f>IF(M9289=People!$B$5,People!$A$5,IF(M9289=People!$B$4,People!$A$4,IF(M9289=People!$B$3,People!$A$3,IF(M9289=People!$B$2,People!$A$2,0))))</f>
        <v>Kelly Williams</v>
      </c>
      <c r="W9289" s="28" t="str">
        <f>IFERROR(VLOOKUP(DATA[[#This Row],[Order ID]],Returns!$A:$B,2,0),"No")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8" t="str">
        <f>IF(M9290=People!$B$5,People!$A$5,IF(M9290=People!$B$4,People!$A$4,IF(M9290=People!$B$3,People!$A$3,IF(M9290=People!$B$2,People!$A$2,0))))</f>
        <v>Chuck Magee</v>
      </c>
      <c r="W9290" s="28" t="str">
        <f>IFERROR(VLOOKUP(DATA[[#This Row],[Order ID]],Returns!$A:$B,2,0),"No")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28" t="str">
        <f>IF(M9291=People!$B$5,People!$A$5,IF(M9291=People!$B$4,People!$A$4,IF(M9291=People!$B$3,People!$A$3,IF(M9291=People!$B$2,People!$A$2,0))))</f>
        <v>Anna Andreadi</v>
      </c>
      <c r="W9291" s="28" t="str">
        <f>IFERROR(VLOOKUP(DATA[[#This Row],[Order ID]],Returns!$A:$B,2,0),"No")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28" t="str">
        <f>IF(M9292=People!$B$5,People!$A$5,IF(M9292=People!$B$4,People!$A$4,IF(M9292=People!$B$3,People!$A$3,IF(M9292=People!$B$2,People!$A$2,0))))</f>
        <v>Chuck Magee</v>
      </c>
      <c r="W9292" s="28" t="str">
        <f>IFERROR(VLOOKUP(DATA[[#This Row],[Order ID]],Returns!$A:$B,2,0),"No")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28" t="str">
        <f>IF(M9293=People!$B$5,People!$A$5,IF(M9293=People!$B$4,People!$A$4,IF(M9293=People!$B$3,People!$A$3,IF(M9293=People!$B$2,People!$A$2,0))))</f>
        <v>Chuck Magee</v>
      </c>
      <c r="W9293" s="28" t="str">
        <f>IFERROR(VLOOKUP(DATA[[#This Row],[Order ID]],Returns!$A:$B,2,0),"No")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8" t="str">
        <f>IF(M9294=People!$B$5,People!$A$5,IF(M9294=People!$B$4,People!$A$4,IF(M9294=People!$B$3,People!$A$3,IF(M9294=People!$B$2,People!$A$2,0))))</f>
        <v>Kelly Williams</v>
      </c>
      <c r="W9294" s="28" t="str">
        <f>IFERROR(VLOOKUP(DATA[[#This Row],[Order ID]],Returns!$A:$B,2,0),"No")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28" t="str">
        <f>IF(M9295=People!$B$5,People!$A$5,IF(M9295=People!$B$4,People!$A$4,IF(M9295=People!$B$3,People!$A$3,IF(M9295=People!$B$2,People!$A$2,0))))</f>
        <v>Chuck Magee</v>
      </c>
      <c r="W9295" s="28" t="str">
        <f>IFERROR(VLOOKUP(DATA[[#This Row],[Order ID]],Returns!$A:$B,2,0),"No")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8" t="str">
        <f>IF(M9296=People!$B$5,People!$A$5,IF(M9296=People!$B$4,People!$A$4,IF(M9296=People!$B$3,People!$A$3,IF(M9296=People!$B$2,People!$A$2,0))))</f>
        <v>Chuck Magee</v>
      </c>
      <c r="W9296" s="28" t="str">
        <f>IFERROR(VLOOKUP(DATA[[#This Row],[Order ID]],Returns!$A:$B,2,0),"No")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8" t="str">
        <f>IF(M9297=People!$B$5,People!$A$5,IF(M9297=People!$B$4,People!$A$4,IF(M9297=People!$B$3,People!$A$3,IF(M9297=People!$B$2,People!$A$2,0))))</f>
        <v>Chuck Magee</v>
      </c>
      <c r="W9297" s="28" t="str">
        <f>IFERROR(VLOOKUP(DATA[[#This Row],[Order ID]],Returns!$A:$B,2,0),"No")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8" t="str">
        <f>IF(M9298=People!$B$5,People!$A$5,IF(M9298=People!$B$4,People!$A$4,IF(M9298=People!$B$3,People!$A$3,IF(M9298=People!$B$2,People!$A$2,0))))</f>
        <v>Kelly Williams</v>
      </c>
      <c r="W9298" s="28" t="str">
        <f>IFERROR(VLOOKUP(DATA[[#This Row],[Order ID]],Returns!$A:$B,2,0),"No")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8" t="str">
        <f>IF(M9299=People!$B$5,People!$A$5,IF(M9299=People!$B$4,People!$A$4,IF(M9299=People!$B$3,People!$A$3,IF(M9299=People!$B$2,People!$A$2,0))))</f>
        <v>Kelly Williams</v>
      </c>
      <c r="W9299" s="28" t="str">
        <f>IFERROR(VLOOKUP(DATA[[#This Row],[Order ID]],Returns!$A:$B,2,0),"No")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8" t="str">
        <f>IF(M9300=People!$B$5,People!$A$5,IF(M9300=People!$B$4,People!$A$4,IF(M9300=People!$B$3,People!$A$3,IF(M9300=People!$B$2,People!$A$2,0))))</f>
        <v>Kelly Williams</v>
      </c>
      <c r="W9300" s="28" t="str">
        <f>IFERROR(VLOOKUP(DATA[[#This Row],[Order ID]],Returns!$A:$B,2,0),"No")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8" t="str">
        <f>IF(M9301=People!$B$5,People!$A$5,IF(M9301=People!$B$4,People!$A$4,IF(M9301=People!$B$3,People!$A$3,IF(M9301=People!$B$2,People!$A$2,0))))</f>
        <v>Kelly Williams</v>
      </c>
      <c r="W9301" s="28" t="str">
        <f>IFERROR(VLOOKUP(DATA[[#This Row],[Order ID]],Returns!$A:$B,2,0),"No")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8" t="str">
        <f>IF(M9302=People!$B$5,People!$A$5,IF(M9302=People!$B$4,People!$A$4,IF(M9302=People!$B$3,People!$A$3,IF(M9302=People!$B$2,People!$A$2,0))))</f>
        <v>Kelly Williams</v>
      </c>
      <c r="W9302" s="28" t="str">
        <f>IFERROR(VLOOKUP(DATA[[#This Row],[Order ID]],Returns!$A:$B,2,0),"No")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8" t="str">
        <f>IF(M9303=People!$B$5,People!$A$5,IF(M9303=People!$B$4,People!$A$4,IF(M9303=People!$B$3,People!$A$3,IF(M9303=People!$B$2,People!$A$2,0))))</f>
        <v>Kelly Williams</v>
      </c>
      <c r="W9303" s="28" t="str">
        <f>IFERROR(VLOOKUP(DATA[[#This Row],[Order ID]],Returns!$A:$B,2,0),"No")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8" t="str">
        <f>IF(M9304=People!$B$5,People!$A$5,IF(M9304=People!$B$4,People!$A$4,IF(M9304=People!$B$3,People!$A$3,IF(M9304=People!$B$2,People!$A$2,0))))</f>
        <v>Kelly Williams</v>
      </c>
      <c r="W9304" s="28" t="str">
        <f>IFERROR(VLOOKUP(DATA[[#This Row],[Order ID]],Returns!$A:$B,2,0),"No")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28" t="str">
        <f>IF(M9305=People!$B$5,People!$A$5,IF(M9305=People!$B$4,People!$A$4,IF(M9305=People!$B$3,People!$A$3,IF(M9305=People!$B$2,People!$A$2,0))))</f>
        <v>Kelly Williams</v>
      </c>
      <c r="W9305" s="28" t="str">
        <f>IFERROR(VLOOKUP(DATA[[#This Row],[Order ID]],Returns!$A:$B,2,0),"No")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8" t="str">
        <f>IF(M9306=People!$B$5,People!$A$5,IF(M9306=People!$B$4,People!$A$4,IF(M9306=People!$B$3,People!$A$3,IF(M9306=People!$B$2,People!$A$2,0))))</f>
        <v>Kelly Williams</v>
      </c>
      <c r="W9306" s="28" t="str">
        <f>IFERROR(VLOOKUP(DATA[[#This Row],[Order ID]],Returns!$A:$B,2,0),"No")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28" t="str">
        <f>IF(M9307=People!$B$5,People!$A$5,IF(M9307=People!$B$4,People!$A$4,IF(M9307=People!$B$3,People!$A$3,IF(M9307=People!$B$2,People!$A$2,0))))</f>
        <v>Anna Andreadi</v>
      </c>
      <c r="W9307" s="28" t="str">
        <f>IFERROR(VLOOKUP(DATA[[#This Row],[Order ID]],Returns!$A:$B,2,0),"No")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28" t="str">
        <f>IF(M9308=People!$B$5,People!$A$5,IF(M9308=People!$B$4,People!$A$4,IF(M9308=People!$B$3,People!$A$3,IF(M9308=People!$B$2,People!$A$2,0))))</f>
        <v>Anna Andreadi</v>
      </c>
      <c r="W9308" s="28" t="str">
        <f>IFERROR(VLOOKUP(DATA[[#This Row],[Order ID]],Returns!$A:$B,2,0),"No")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28" t="str">
        <f>IF(M9309=People!$B$5,People!$A$5,IF(M9309=People!$B$4,People!$A$4,IF(M9309=People!$B$3,People!$A$3,IF(M9309=People!$B$2,People!$A$2,0))))</f>
        <v>Anna Andreadi</v>
      </c>
      <c r="W9309" s="28" t="str">
        <f>IFERROR(VLOOKUP(DATA[[#This Row],[Order ID]],Returns!$A:$B,2,0),"No")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28" t="str">
        <f>IF(M9310=People!$B$5,People!$A$5,IF(M9310=People!$B$4,People!$A$4,IF(M9310=People!$B$3,People!$A$3,IF(M9310=People!$B$2,People!$A$2,0))))</f>
        <v>Anna Andreadi</v>
      </c>
      <c r="W9310" s="28" t="str">
        <f>IFERROR(VLOOKUP(DATA[[#This Row],[Order ID]],Returns!$A:$B,2,0),"No")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28" t="str">
        <f>IF(M9311=People!$B$5,People!$A$5,IF(M9311=People!$B$4,People!$A$4,IF(M9311=People!$B$3,People!$A$3,IF(M9311=People!$B$2,People!$A$2,0))))</f>
        <v>Anna Andreadi</v>
      </c>
      <c r="W9311" s="28" t="str">
        <f>IFERROR(VLOOKUP(DATA[[#This Row],[Order ID]],Returns!$A:$B,2,0),"No")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8" t="str">
        <f>IF(M9312=People!$B$5,People!$A$5,IF(M9312=People!$B$4,People!$A$4,IF(M9312=People!$B$3,People!$A$3,IF(M9312=People!$B$2,People!$A$2,0))))</f>
        <v>Chuck Magee</v>
      </c>
      <c r="W9312" s="28" t="str">
        <f>IFERROR(VLOOKUP(DATA[[#This Row],[Order ID]],Returns!$A:$B,2,0),"No")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8" t="str">
        <f>IF(M9313=People!$B$5,People!$A$5,IF(M9313=People!$B$4,People!$A$4,IF(M9313=People!$B$3,People!$A$3,IF(M9313=People!$B$2,People!$A$2,0))))</f>
        <v>Kelly Williams</v>
      </c>
      <c r="W9313" s="28" t="str">
        <f>IFERROR(VLOOKUP(DATA[[#This Row],[Order ID]],Returns!$A:$B,2,0),"No")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28" t="str">
        <f>IF(M9314=People!$B$5,People!$A$5,IF(M9314=People!$B$4,People!$A$4,IF(M9314=People!$B$3,People!$A$3,IF(M9314=People!$B$2,People!$A$2,0))))</f>
        <v>Kelly Williams</v>
      </c>
      <c r="W9314" s="28" t="str">
        <f>IFERROR(VLOOKUP(DATA[[#This Row],[Order ID]],Returns!$A:$B,2,0),"No")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8" t="str">
        <f>IF(M9315=People!$B$5,People!$A$5,IF(M9315=People!$B$4,People!$A$4,IF(M9315=People!$B$3,People!$A$3,IF(M9315=People!$B$2,People!$A$2,0))))</f>
        <v>Kelly Williams</v>
      </c>
      <c r="W9315" s="28" t="str">
        <f>IFERROR(VLOOKUP(DATA[[#This Row],[Order ID]],Returns!$A:$B,2,0),"No")</f>
        <v>No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8" t="str">
        <f>IF(M9316=People!$B$5,People!$A$5,IF(M9316=People!$B$4,People!$A$4,IF(M9316=People!$B$3,People!$A$3,IF(M9316=People!$B$2,People!$A$2,0))))</f>
        <v>Kelly Williams</v>
      </c>
      <c r="W9316" s="28" t="str">
        <f>IFERROR(VLOOKUP(DATA[[#This Row],[Order ID]],Returns!$A:$B,2,0),"No")</f>
        <v>No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8" t="str">
        <f>IF(M9317=People!$B$5,People!$A$5,IF(M9317=People!$B$4,People!$A$4,IF(M9317=People!$B$3,People!$A$3,IF(M9317=People!$B$2,People!$A$2,0))))</f>
        <v>Chuck Magee</v>
      </c>
      <c r="W9317" s="28" t="str">
        <f>IFERROR(VLOOKUP(DATA[[#This Row],[Order ID]],Returns!$A:$B,2,0),"No")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8" t="str">
        <f>IF(M9318=People!$B$5,People!$A$5,IF(M9318=People!$B$4,People!$A$4,IF(M9318=People!$B$3,People!$A$3,IF(M9318=People!$B$2,People!$A$2,0))))</f>
        <v>Chuck Magee</v>
      </c>
      <c r="W9318" s="28" t="str">
        <f>IFERROR(VLOOKUP(DATA[[#This Row],[Order ID]],Returns!$A:$B,2,0),"No")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8" t="str">
        <f>IF(M9319=People!$B$5,People!$A$5,IF(M9319=People!$B$4,People!$A$4,IF(M9319=People!$B$3,People!$A$3,IF(M9319=People!$B$2,People!$A$2,0))))</f>
        <v>Kelly Williams</v>
      </c>
      <c r="W9319" s="28" t="str">
        <f>IFERROR(VLOOKUP(DATA[[#This Row],[Order ID]],Returns!$A:$B,2,0),"No")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28" t="str">
        <f>IF(M9320=People!$B$5,People!$A$5,IF(M9320=People!$B$4,People!$A$4,IF(M9320=People!$B$3,People!$A$3,IF(M9320=People!$B$2,People!$A$2,0))))</f>
        <v>Chuck Magee</v>
      </c>
      <c r="W9320" s="28" t="str">
        <f>IFERROR(VLOOKUP(DATA[[#This Row],[Order ID]],Returns!$A:$B,2,0),"No")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8" t="str">
        <f>IF(M9321=People!$B$5,People!$A$5,IF(M9321=People!$B$4,People!$A$4,IF(M9321=People!$B$3,People!$A$3,IF(M9321=People!$B$2,People!$A$2,0))))</f>
        <v>Chuck Magee</v>
      </c>
      <c r="W9321" s="28" t="str">
        <f>IFERROR(VLOOKUP(DATA[[#This Row],[Order ID]],Returns!$A:$B,2,0),"No")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28" t="str">
        <f>IF(M9322=People!$B$5,People!$A$5,IF(M9322=People!$B$4,People!$A$4,IF(M9322=People!$B$3,People!$A$3,IF(M9322=People!$B$2,People!$A$2,0))))</f>
        <v>Chuck Magee</v>
      </c>
      <c r="W9322" s="28" t="str">
        <f>IFERROR(VLOOKUP(DATA[[#This Row],[Order ID]],Returns!$A:$B,2,0),"No")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8" t="str">
        <f>IF(M9323=People!$B$5,People!$A$5,IF(M9323=People!$B$4,People!$A$4,IF(M9323=People!$B$3,People!$A$3,IF(M9323=People!$B$2,People!$A$2,0))))</f>
        <v>Kelly Williams</v>
      </c>
      <c r="W9323" s="28" t="str">
        <f>IFERROR(VLOOKUP(DATA[[#This Row],[Order ID]],Returns!$A:$B,2,0),"No")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8" t="str">
        <f>IF(M9324=People!$B$5,People!$A$5,IF(M9324=People!$B$4,People!$A$4,IF(M9324=People!$B$3,People!$A$3,IF(M9324=People!$B$2,People!$A$2,0))))</f>
        <v>Kelly Williams</v>
      </c>
      <c r="W9324" s="28" t="str">
        <f>IFERROR(VLOOKUP(DATA[[#This Row],[Order ID]],Returns!$A:$B,2,0),"No")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28" t="str">
        <f>IF(M9325=People!$B$5,People!$A$5,IF(M9325=People!$B$4,People!$A$4,IF(M9325=People!$B$3,People!$A$3,IF(M9325=People!$B$2,People!$A$2,0))))</f>
        <v>Anna Andreadi</v>
      </c>
      <c r="W9325" s="28" t="str">
        <f>IFERROR(VLOOKUP(DATA[[#This Row],[Order ID]],Returns!$A:$B,2,0),"No")</f>
        <v>No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8" t="str">
        <f>IF(M9326=People!$B$5,People!$A$5,IF(M9326=People!$B$4,People!$A$4,IF(M9326=People!$B$3,People!$A$3,IF(M9326=People!$B$2,People!$A$2,0))))</f>
        <v>Anna Andreadi</v>
      </c>
      <c r="W9326" s="28" t="str">
        <f>IFERROR(VLOOKUP(DATA[[#This Row],[Order ID]],Returns!$A:$B,2,0),"No")</f>
        <v>No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8" t="str">
        <f>IF(M9327=People!$B$5,People!$A$5,IF(M9327=People!$B$4,People!$A$4,IF(M9327=People!$B$3,People!$A$3,IF(M9327=People!$B$2,People!$A$2,0))))</f>
        <v>Anna Andreadi</v>
      </c>
      <c r="W9327" s="28" t="str">
        <f>IFERROR(VLOOKUP(DATA[[#This Row],[Order ID]],Returns!$A:$B,2,0),"No")</f>
        <v>No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8" t="str">
        <f>IF(M9328=People!$B$5,People!$A$5,IF(M9328=People!$B$4,People!$A$4,IF(M9328=People!$B$3,People!$A$3,IF(M9328=People!$B$2,People!$A$2,0))))</f>
        <v>Anna Andreadi</v>
      </c>
      <c r="W9328" s="28" t="str">
        <f>IFERROR(VLOOKUP(DATA[[#This Row],[Order ID]],Returns!$A:$B,2,0),"No")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8" t="str">
        <f>IF(M9329=People!$B$5,People!$A$5,IF(M9329=People!$B$4,People!$A$4,IF(M9329=People!$B$3,People!$A$3,IF(M9329=People!$B$2,People!$A$2,0))))</f>
        <v>Anna Andreadi</v>
      </c>
      <c r="W9329" s="28" t="str">
        <f>IFERROR(VLOOKUP(DATA[[#This Row],[Order ID]],Returns!$A:$B,2,0),"No")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28" t="str">
        <f>IF(M9330=People!$B$5,People!$A$5,IF(M9330=People!$B$4,People!$A$4,IF(M9330=People!$B$3,People!$A$3,IF(M9330=People!$B$2,People!$A$2,0))))</f>
        <v>Anna Andreadi</v>
      </c>
      <c r="W9330" s="28" t="str">
        <f>IFERROR(VLOOKUP(DATA[[#This Row],[Order ID]],Returns!$A:$B,2,0),"No")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28" t="str">
        <f>IF(M9331=People!$B$5,People!$A$5,IF(M9331=People!$B$4,People!$A$4,IF(M9331=People!$B$3,People!$A$3,IF(M9331=People!$B$2,People!$A$2,0))))</f>
        <v>Anna Andreadi</v>
      </c>
      <c r="W9331" s="28" t="str">
        <f>IFERROR(VLOOKUP(DATA[[#This Row],[Order ID]],Returns!$A:$B,2,0),"No")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28" t="str">
        <f>IF(M9332=People!$B$5,People!$A$5,IF(M9332=People!$B$4,People!$A$4,IF(M9332=People!$B$3,People!$A$3,IF(M9332=People!$B$2,People!$A$2,0))))</f>
        <v>Chuck Magee</v>
      </c>
      <c r="W9332" s="28" t="str">
        <f>IFERROR(VLOOKUP(DATA[[#This Row],[Order ID]],Returns!$A:$B,2,0),"No")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28" t="str">
        <f>IF(M9333=People!$B$5,People!$A$5,IF(M9333=People!$B$4,People!$A$4,IF(M9333=People!$B$3,People!$A$3,IF(M9333=People!$B$2,People!$A$2,0))))</f>
        <v>Anna Andreadi</v>
      </c>
      <c r="W9333" s="28" t="str">
        <f>IFERROR(VLOOKUP(DATA[[#This Row],[Order ID]],Returns!$A:$B,2,0),"No")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28" t="str">
        <f>IF(M9334=People!$B$5,People!$A$5,IF(M9334=People!$B$4,People!$A$4,IF(M9334=People!$B$3,People!$A$3,IF(M9334=People!$B$2,People!$A$2,0))))</f>
        <v>Cassandra Brandow</v>
      </c>
      <c r="W9334" s="28" t="str">
        <f>IFERROR(VLOOKUP(DATA[[#This Row],[Order ID]],Returns!$A:$B,2,0),"No")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28" t="str">
        <f>IF(M9335=People!$B$5,People!$A$5,IF(M9335=People!$B$4,People!$A$4,IF(M9335=People!$B$3,People!$A$3,IF(M9335=People!$B$2,People!$A$2,0))))</f>
        <v>Cassandra Brandow</v>
      </c>
      <c r="W9335" s="28" t="str">
        <f>IFERROR(VLOOKUP(DATA[[#This Row],[Order ID]],Returns!$A:$B,2,0),"No")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8" t="str">
        <f>IF(M9336=People!$B$5,People!$A$5,IF(M9336=People!$B$4,People!$A$4,IF(M9336=People!$B$3,People!$A$3,IF(M9336=People!$B$2,People!$A$2,0))))</f>
        <v>Cassandra Brandow</v>
      </c>
      <c r="W9336" s="28" t="str">
        <f>IFERROR(VLOOKUP(DATA[[#This Row],[Order ID]],Returns!$A:$B,2,0),"No")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8" t="str">
        <f>IF(M9337=People!$B$5,People!$A$5,IF(M9337=People!$B$4,People!$A$4,IF(M9337=People!$B$3,People!$A$3,IF(M9337=People!$B$2,People!$A$2,0))))</f>
        <v>Cassandra Brandow</v>
      </c>
      <c r="W9337" s="28" t="str">
        <f>IFERROR(VLOOKUP(DATA[[#This Row],[Order ID]],Returns!$A:$B,2,0),"No")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8" t="str">
        <f>IF(M9338=People!$B$5,People!$A$5,IF(M9338=People!$B$4,People!$A$4,IF(M9338=People!$B$3,People!$A$3,IF(M9338=People!$B$2,People!$A$2,0))))</f>
        <v>Anna Andreadi</v>
      </c>
      <c r="W9338" s="28" t="str">
        <f>IFERROR(VLOOKUP(DATA[[#This Row],[Order ID]],Returns!$A:$B,2,0),"No")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8" t="str">
        <f>IF(M9339=People!$B$5,People!$A$5,IF(M9339=People!$B$4,People!$A$4,IF(M9339=People!$B$3,People!$A$3,IF(M9339=People!$B$2,People!$A$2,0))))</f>
        <v>Anna Andreadi</v>
      </c>
      <c r="W9339" s="28" t="str">
        <f>IFERROR(VLOOKUP(DATA[[#This Row],[Order ID]],Returns!$A:$B,2,0),"No")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28" t="str">
        <f>IF(M9340=People!$B$5,People!$A$5,IF(M9340=People!$B$4,People!$A$4,IF(M9340=People!$B$3,People!$A$3,IF(M9340=People!$B$2,People!$A$2,0))))</f>
        <v>Anna Andreadi</v>
      </c>
      <c r="W9340" s="28" t="str">
        <f>IFERROR(VLOOKUP(DATA[[#This Row],[Order ID]],Returns!$A:$B,2,0),"No")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8" t="str">
        <f>IF(M9341=People!$B$5,People!$A$5,IF(M9341=People!$B$4,People!$A$4,IF(M9341=People!$B$3,People!$A$3,IF(M9341=People!$B$2,People!$A$2,0))))</f>
        <v>Anna Andreadi</v>
      </c>
      <c r="W9341" s="28" t="str">
        <f>IFERROR(VLOOKUP(DATA[[#This Row],[Order ID]],Returns!$A:$B,2,0),"No")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28" t="str">
        <f>IF(M9342=People!$B$5,People!$A$5,IF(M9342=People!$B$4,People!$A$4,IF(M9342=People!$B$3,People!$A$3,IF(M9342=People!$B$2,People!$A$2,0))))</f>
        <v>Anna Andreadi</v>
      </c>
      <c r="W9342" s="28" t="str">
        <f>IFERROR(VLOOKUP(DATA[[#This Row],[Order ID]],Returns!$A:$B,2,0),"No")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8" t="str">
        <f>IF(M9343=People!$B$5,People!$A$5,IF(M9343=People!$B$4,People!$A$4,IF(M9343=People!$B$3,People!$A$3,IF(M9343=People!$B$2,People!$A$2,0))))</f>
        <v>Anna Andreadi</v>
      </c>
      <c r="W9343" s="28" t="str">
        <f>IFERROR(VLOOKUP(DATA[[#This Row],[Order ID]],Returns!$A:$B,2,0),"No")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8" t="str">
        <f>IF(M9344=People!$B$5,People!$A$5,IF(M9344=People!$B$4,People!$A$4,IF(M9344=People!$B$3,People!$A$3,IF(M9344=People!$B$2,People!$A$2,0))))</f>
        <v>Anna Andreadi</v>
      </c>
      <c r="W9344" s="28" t="str">
        <f>IFERROR(VLOOKUP(DATA[[#This Row],[Order ID]],Returns!$A:$B,2,0),"No")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8" t="str">
        <f>IF(M9345=People!$B$5,People!$A$5,IF(M9345=People!$B$4,People!$A$4,IF(M9345=People!$B$3,People!$A$3,IF(M9345=People!$B$2,People!$A$2,0))))</f>
        <v>Chuck Magee</v>
      </c>
      <c r="W9345" s="28" t="str">
        <f>IFERROR(VLOOKUP(DATA[[#This Row],[Order ID]],Returns!$A:$B,2,0),"No")</f>
        <v>No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8" t="str">
        <f>IF(M9346=People!$B$5,People!$A$5,IF(M9346=People!$B$4,People!$A$4,IF(M9346=People!$B$3,People!$A$3,IF(M9346=People!$B$2,People!$A$2,0))))</f>
        <v>Chuck Magee</v>
      </c>
      <c r="W9346" s="28" t="str">
        <f>IFERROR(VLOOKUP(DATA[[#This Row],[Order ID]],Returns!$A:$B,2,0),"No")</f>
        <v>No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8" t="str">
        <f>IF(M9347=People!$B$5,People!$A$5,IF(M9347=People!$B$4,People!$A$4,IF(M9347=People!$B$3,People!$A$3,IF(M9347=People!$B$2,People!$A$2,0))))</f>
        <v>Chuck Magee</v>
      </c>
      <c r="W9347" s="28" t="str">
        <f>IFERROR(VLOOKUP(DATA[[#This Row],[Order ID]],Returns!$A:$B,2,0),"No")</f>
        <v>No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8" t="str">
        <f>IF(M9348=People!$B$5,People!$A$5,IF(M9348=People!$B$4,People!$A$4,IF(M9348=People!$B$3,People!$A$3,IF(M9348=People!$B$2,People!$A$2,0))))</f>
        <v>Chuck Magee</v>
      </c>
      <c r="W9348" s="28" t="str">
        <f>IFERROR(VLOOKUP(DATA[[#This Row],[Order ID]],Returns!$A:$B,2,0),"No")</f>
        <v>No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28" t="str">
        <f>IF(M9349=People!$B$5,People!$A$5,IF(M9349=People!$B$4,People!$A$4,IF(M9349=People!$B$3,People!$A$3,IF(M9349=People!$B$2,People!$A$2,0))))</f>
        <v>Chuck Magee</v>
      </c>
      <c r="W9349" s="28" t="str">
        <f>IFERROR(VLOOKUP(DATA[[#This Row],[Order ID]],Returns!$A:$B,2,0),"No")</f>
        <v>No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28" t="str">
        <f>IF(M9350=People!$B$5,People!$A$5,IF(M9350=People!$B$4,People!$A$4,IF(M9350=People!$B$3,People!$A$3,IF(M9350=People!$B$2,People!$A$2,0))))</f>
        <v>Anna Andreadi</v>
      </c>
      <c r="W9350" s="28" t="str">
        <f>IFERROR(VLOOKUP(DATA[[#This Row],[Order ID]],Returns!$A:$B,2,0),"No")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28" t="str">
        <f>IF(M9351=People!$B$5,People!$A$5,IF(M9351=People!$B$4,People!$A$4,IF(M9351=People!$B$3,People!$A$3,IF(M9351=People!$B$2,People!$A$2,0))))</f>
        <v>Anna Andreadi</v>
      </c>
      <c r="W9351" s="28" t="str">
        <f>IFERROR(VLOOKUP(DATA[[#This Row],[Order ID]],Returns!$A:$B,2,0),"No")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8" t="str">
        <f>IF(M9352=People!$B$5,People!$A$5,IF(M9352=People!$B$4,People!$A$4,IF(M9352=People!$B$3,People!$A$3,IF(M9352=People!$B$2,People!$A$2,0))))</f>
        <v>Anna Andreadi</v>
      </c>
      <c r="W9352" s="28" t="str">
        <f>IFERROR(VLOOKUP(DATA[[#This Row],[Order ID]],Returns!$A:$B,2,0),"No")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8" t="str">
        <f>IF(M9353=People!$B$5,People!$A$5,IF(M9353=People!$B$4,People!$A$4,IF(M9353=People!$B$3,People!$A$3,IF(M9353=People!$B$2,People!$A$2,0))))</f>
        <v>Anna Andreadi</v>
      </c>
      <c r="W9353" s="28" t="str">
        <f>IFERROR(VLOOKUP(DATA[[#This Row],[Order ID]],Returns!$A:$B,2,0),"No")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8" t="str">
        <f>IF(M9354=People!$B$5,People!$A$5,IF(M9354=People!$B$4,People!$A$4,IF(M9354=People!$B$3,People!$A$3,IF(M9354=People!$B$2,People!$A$2,0))))</f>
        <v>Kelly Williams</v>
      </c>
      <c r="W9354" s="28" t="str">
        <f>IFERROR(VLOOKUP(DATA[[#This Row],[Order ID]],Returns!$A:$B,2,0),"No")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8" t="str">
        <f>IF(M9355=People!$B$5,People!$A$5,IF(M9355=People!$B$4,People!$A$4,IF(M9355=People!$B$3,People!$A$3,IF(M9355=People!$B$2,People!$A$2,0))))</f>
        <v>Kelly Williams</v>
      </c>
      <c r="W9355" s="28" t="str">
        <f>IFERROR(VLOOKUP(DATA[[#This Row],[Order ID]],Returns!$A:$B,2,0),"No")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8" t="str">
        <f>IF(M9356=People!$B$5,People!$A$5,IF(M9356=People!$B$4,People!$A$4,IF(M9356=People!$B$3,People!$A$3,IF(M9356=People!$B$2,People!$A$2,0))))</f>
        <v>Kelly Williams</v>
      </c>
      <c r="W9356" s="28" t="str">
        <f>IFERROR(VLOOKUP(DATA[[#This Row],[Order ID]],Returns!$A:$B,2,0),"No")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28" t="str">
        <f>IF(M9357=People!$B$5,People!$A$5,IF(M9357=People!$B$4,People!$A$4,IF(M9357=People!$B$3,People!$A$3,IF(M9357=People!$B$2,People!$A$2,0))))</f>
        <v>Kelly Williams</v>
      </c>
      <c r="W9357" s="28" t="str">
        <f>IFERROR(VLOOKUP(DATA[[#This Row],[Order ID]],Returns!$A:$B,2,0),"No")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28" t="str">
        <f>IF(M9358=People!$B$5,People!$A$5,IF(M9358=People!$B$4,People!$A$4,IF(M9358=People!$B$3,People!$A$3,IF(M9358=People!$B$2,People!$A$2,0))))</f>
        <v>Kelly Williams</v>
      </c>
      <c r="W9358" s="28" t="str">
        <f>IFERROR(VLOOKUP(DATA[[#This Row],[Order ID]],Returns!$A:$B,2,0),"No")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8" t="str">
        <f>IF(M9359=People!$B$5,People!$A$5,IF(M9359=People!$B$4,People!$A$4,IF(M9359=People!$B$3,People!$A$3,IF(M9359=People!$B$2,People!$A$2,0))))</f>
        <v>Chuck Magee</v>
      </c>
      <c r="W9359" s="28" t="str">
        <f>IFERROR(VLOOKUP(DATA[[#This Row],[Order ID]],Returns!$A:$B,2,0),"No")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8" t="str">
        <f>IF(M9360=People!$B$5,People!$A$5,IF(M9360=People!$B$4,People!$A$4,IF(M9360=People!$B$3,People!$A$3,IF(M9360=People!$B$2,People!$A$2,0))))</f>
        <v>Chuck Magee</v>
      </c>
      <c r="W9360" s="28" t="str">
        <f>IFERROR(VLOOKUP(DATA[[#This Row],[Order ID]],Returns!$A:$B,2,0),"No")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28" t="str">
        <f>IF(M9361=People!$B$5,People!$A$5,IF(M9361=People!$B$4,People!$A$4,IF(M9361=People!$B$3,People!$A$3,IF(M9361=People!$B$2,People!$A$2,0))))</f>
        <v>Chuck Magee</v>
      </c>
      <c r="W9361" s="28" t="str">
        <f>IFERROR(VLOOKUP(DATA[[#This Row],[Order ID]],Returns!$A:$B,2,0),"No")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28" t="str">
        <f>IF(M9362=People!$B$5,People!$A$5,IF(M9362=People!$B$4,People!$A$4,IF(M9362=People!$B$3,People!$A$3,IF(M9362=People!$B$2,People!$A$2,0))))</f>
        <v>Chuck Magee</v>
      </c>
      <c r="W9362" s="28" t="str">
        <f>IFERROR(VLOOKUP(DATA[[#This Row],[Order ID]],Returns!$A:$B,2,0),"No")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8" t="str">
        <f>IF(M9363=People!$B$5,People!$A$5,IF(M9363=People!$B$4,People!$A$4,IF(M9363=People!$B$3,People!$A$3,IF(M9363=People!$B$2,People!$A$2,0))))</f>
        <v>Anna Andreadi</v>
      </c>
      <c r="W9363" s="28" t="str">
        <f>IFERROR(VLOOKUP(DATA[[#This Row],[Order ID]],Returns!$A:$B,2,0),"No")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8" t="str">
        <f>IF(M9364=People!$B$5,People!$A$5,IF(M9364=People!$B$4,People!$A$4,IF(M9364=People!$B$3,People!$A$3,IF(M9364=People!$B$2,People!$A$2,0))))</f>
        <v>Anna Andreadi</v>
      </c>
      <c r="W9364" s="28" t="str">
        <f>IFERROR(VLOOKUP(DATA[[#This Row],[Order ID]],Returns!$A:$B,2,0),"No")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28" t="str">
        <f>IF(M9365=People!$B$5,People!$A$5,IF(M9365=People!$B$4,People!$A$4,IF(M9365=People!$B$3,People!$A$3,IF(M9365=People!$B$2,People!$A$2,0))))</f>
        <v>Anna Andreadi</v>
      </c>
      <c r="W9365" s="28" t="str">
        <f>IFERROR(VLOOKUP(DATA[[#This Row],[Order ID]],Returns!$A:$B,2,0),"No")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28" t="str">
        <f>IF(M9366=People!$B$5,People!$A$5,IF(M9366=People!$B$4,People!$A$4,IF(M9366=People!$B$3,People!$A$3,IF(M9366=People!$B$2,People!$A$2,0))))</f>
        <v>Anna Andreadi</v>
      </c>
      <c r="W9366" s="28" t="str">
        <f>IFERROR(VLOOKUP(DATA[[#This Row],[Order ID]],Returns!$A:$B,2,0),"No")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28" t="str">
        <f>IF(M9367=People!$B$5,People!$A$5,IF(M9367=People!$B$4,People!$A$4,IF(M9367=People!$B$3,People!$A$3,IF(M9367=People!$B$2,People!$A$2,0))))</f>
        <v>Kelly Williams</v>
      </c>
      <c r="W9367" s="28" t="str">
        <f>IFERROR(VLOOKUP(DATA[[#This Row],[Order ID]],Returns!$A:$B,2,0),"No")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28" t="str">
        <f>IF(M9368=People!$B$5,People!$A$5,IF(M9368=People!$B$4,People!$A$4,IF(M9368=People!$B$3,People!$A$3,IF(M9368=People!$B$2,People!$A$2,0))))</f>
        <v>Chuck Magee</v>
      </c>
      <c r="W9368" s="28" t="str">
        <f>IFERROR(VLOOKUP(DATA[[#This Row],[Order ID]],Returns!$A:$B,2,0),"No")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28" t="str">
        <f>IF(M9369=People!$B$5,People!$A$5,IF(M9369=People!$B$4,People!$A$4,IF(M9369=People!$B$3,People!$A$3,IF(M9369=People!$B$2,People!$A$2,0))))</f>
        <v>Chuck Magee</v>
      </c>
      <c r="W9369" s="28" t="str">
        <f>IFERROR(VLOOKUP(DATA[[#This Row],[Order ID]],Returns!$A:$B,2,0),"No")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28" t="str">
        <f>IF(M9370=People!$B$5,People!$A$5,IF(M9370=People!$B$4,People!$A$4,IF(M9370=People!$B$3,People!$A$3,IF(M9370=People!$B$2,People!$A$2,0))))</f>
        <v>Chuck Magee</v>
      </c>
      <c r="W9370" s="28" t="str">
        <f>IFERROR(VLOOKUP(DATA[[#This Row],[Order ID]],Returns!$A:$B,2,0),"No")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8" t="str">
        <f>IF(M9371=People!$B$5,People!$A$5,IF(M9371=People!$B$4,People!$A$4,IF(M9371=People!$B$3,People!$A$3,IF(M9371=People!$B$2,People!$A$2,0))))</f>
        <v>Chuck Magee</v>
      </c>
      <c r="W9371" s="28" t="str">
        <f>IFERROR(VLOOKUP(DATA[[#This Row],[Order ID]],Returns!$A:$B,2,0),"No")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8" t="str">
        <f>IF(M9372=People!$B$5,People!$A$5,IF(M9372=People!$B$4,People!$A$4,IF(M9372=People!$B$3,People!$A$3,IF(M9372=People!$B$2,People!$A$2,0))))</f>
        <v>Chuck Magee</v>
      </c>
      <c r="W9372" s="28" t="str">
        <f>IFERROR(VLOOKUP(DATA[[#This Row],[Order ID]],Returns!$A:$B,2,0),"No")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8" t="str">
        <f>IF(M9373=People!$B$5,People!$A$5,IF(M9373=People!$B$4,People!$A$4,IF(M9373=People!$B$3,People!$A$3,IF(M9373=People!$B$2,People!$A$2,0))))</f>
        <v>Chuck Magee</v>
      </c>
      <c r="W9373" s="28" t="str">
        <f>IFERROR(VLOOKUP(DATA[[#This Row],[Order ID]],Returns!$A:$B,2,0),"No")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8" t="str">
        <f>IF(M9374=People!$B$5,People!$A$5,IF(M9374=People!$B$4,People!$A$4,IF(M9374=People!$B$3,People!$A$3,IF(M9374=People!$B$2,People!$A$2,0))))</f>
        <v>Chuck Magee</v>
      </c>
      <c r="W9374" s="28" t="str">
        <f>IFERROR(VLOOKUP(DATA[[#This Row],[Order ID]],Returns!$A:$B,2,0),"No")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8" t="str">
        <f>IF(M9375=People!$B$5,People!$A$5,IF(M9375=People!$B$4,People!$A$4,IF(M9375=People!$B$3,People!$A$3,IF(M9375=People!$B$2,People!$A$2,0))))</f>
        <v>Anna Andreadi</v>
      </c>
      <c r="W9375" s="28" t="str">
        <f>IFERROR(VLOOKUP(DATA[[#This Row],[Order ID]],Returns!$A:$B,2,0),"No")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28" t="str">
        <f>IF(M9376=People!$B$5,People!$A$5,IF(M9376=People!$B$4,People!$A$4,IF(M9376=People!$B$3,People!$A$3,IF(M9376=People!$B$2,People!$A$2,0))))</f>
        <v>Anna Andreadi</v>
      </c>
      <c r="W9376" s="28" t="str">
        <f>IFERROR(VLOOKUP(DATA[[#This Row],[Order ID]],Returns!$A:$B,2,0),"No")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28" t="str">
        <f>IF(M9377=People!$B$5,People!$A$5,IF(M9377=People!$B$4,People!$A$4,IF(M9377=People!$B$3,People!$A$3,IF(M9377=People!$B$2,People!$A$2,0))))</f>
        <v>Anna Andreadi</v>
      </c>
      <c r="W9377" s="28" t="str">
        <f>IFERROR(VLOOKUP(DATA[[#This Row],[Order ID]],Returns!$A:$B,2,0),"No")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8" t="str">
        <f>IF(M9378=People!$B$5,People!$A$5,IF(M9378=People!$B$4,People!$A$4,IF(M9378=People!$B$3,People!$A$3,IF(M9378=People!$B$2,People!$A$2,0))))</f>
        <v>Chuck Magee</v>
      </c>
      <c r="W9378" s="28" t="str">
        <f>IFERROR(VLOOKUP(DATA[[#This Row],[Order ID]],Returns!$A:$B,2,0),"No")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28" t="str">
        <f>IF(M9379=People!$B$5,People!$A$5,IF(M9379=People!$B$4,People!$A$4,IF(M9379=People!$B$3,People!$A$3,IF(M9379=People!$B$2,People!$A$2,0))))</f>
        <v>Kelly Williams</v>
      </c>
      <c r="W9379" s="28" t="str">
        <f>IFERROR(VLOOKUP(DATA[[#This Row],[Order ID]],Returns!$A:$B,2,0),"No")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28" t="str">
        <f>IF(M9380=People!$B$5,People!$A$5,IF(M9380=People!$B$4,People!$A$4,IF(M9380=People!$B$3,People!$A$3,IF(M9380=People!$B$2,People!$A$2,0))))</f>
        <v>Kelly Williams</v>
      </c>
      <c r="W9380" s="28" t="str">
        <f>IFERROR(VLOOKUP(DATA[[#This Row],[Order ID]],Returns!$A:$B,2,0),"No")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8" t="str">
        <f>IF(M9381=People!$B$5,People!$A$5,IF(M9381=People!$B$4,People!$A$4,IF(M9381=People!$B$3,People!$A$3,IF(M9381=People!$B$2,People!$A$2,0))))</f>
        <v>Cassandra Brandow</v>
      </c>
      <c r="W9381" s="28" t="str">
        <f>IFERROR(VLOOKUP(DATA[[#This Row],[Order ID]],Returns!$A:$B,2,0),"No")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8" t="str">
        <f>IF(M9382=People!$B$5,People!$A$5,IF(M9382=People!$B$4,People!$A$4,IF(M9382=People!$B$3,People!$A$3,IF(M9382=People!$B$2,People!$A$2,0))))</f>
        <v>Cassandra Brandow</v>
      </c>
      <c r="W9382" s="28" t="str">
        <f>IFERROR(VLOOKUP(DATA[[#This Row],[Order ID]],Returns!$A:$B,2,0),"No")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8" t="str">
        <f>IF(M9383=People!$B$5,People!$A$5,IF(M9383=People!$B$4,People!$A$4,IF(M9383=People!$B$3,People!$A$3,IF(M9383=People!$B$2,People!$A$2,0))))</f>
        <v>Cassandra Brandow</v>
      </c>
      <c r="W9383" s="28" t="str">
        <f>IFERROR(VLOOKUP(DATA[[#This Row],[Order ID]],Returns!$A:$B,2,0),"No")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28" t="str">
        <f>IF(M9384=People!$B$5,People!$A$5,IF(M9384=People!$B$4,People!$A$4,IF(M9384=People!$B$3,People!$A$3,IF(M9384=People!$B$2,People!$A$2,0))))</f>
        <v>Cassandra Brandow</v>
      </c>
      <c r="W9384" s="28" t="str">
        <f>IFERROR(VLOOKUP(DATA[[#This Row],[Order ID]],Returns!$A:$B,2,0),"No")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8" t="str">
        <f>IF(M9385=People!$B$5,People!$A$5,IF(M9385=People!$B$4,People!$A$4,IF(M9385=People!$B$3,People!$A$3,IF(M9385=People!$B$2,People!$A$2,0))))</f>
        <v>Cassandra Brandow</v>
      </c>
      <c r="W9385" s="28" t="str">
        <f>IFERROR(VLOOKUP(DATA[[#This Row],[Order ID]],Returns!$A:$B,2,0),"No")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28" t="str">
        <f>IF(M9386=People!$B$5,People!$A$5,IF(M9386=People!$B$4,People!$A$4,IF(M9386=People!$B$3,People!$A$3,IF(M9386=People!$B$2,People!$A$2,0))))</f>
        <v>Chuck Magee</v>
      </c>
      <c r="W9386" s="28" t="str">
        <f>IFERROR(VLOOKUP(DATA[[#This Row],[Order ID]],Returns!$A:$B,2,0),"No")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8" t="str">
        <f>IF(M9387=People!$B$5,People!$A$5,IF(M9387=People!$B$4,People!$A$4,IF(M9387=People!$B$3,People!$A$3,IF(M9387=People!$B$2,People!$A$2,0))))</f>
        <v>Anna Andreadi</v>
      </c>
      <c r="W9387" s="28" t="str">
        <f>IFERROR(VLOOKUP(DATA[[#This Row],[Order ID]],Returns!$A:$B,2,0),"No")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28" t="str">
        <f>IF(M9388=People!$B$5,People!$A$5,IF(M9388=People!$B$4,People!$A$4,IF(M9388=People!$B$3,People!$A$3,IF(M9388=People!$B$2,People!$A$2,0))))</f>
        <v>Chuck Magee</v>
      </c>
      <c r="W9388" s="28" t="str">
        <f>IFERROR(VLOOKUP(DATA[[#This Row],[Order ID]],Returns!$A:$B,2,0),"No")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28" t="str">
        <f>IF(M9389=People!$B$5,People!$A$5,IF(M9389=People!$B$4,People!$A$4,IF(M9389=People!$B$3,People!$A$3,IF(M9389=People!$B$2,People!$A$2,0))))</f>
        <v>Chuck Magee</v>
      </c>
      <c r="W9389" s="28" t="str">
        <f>IFERROR(VLOOKUP(DATA[[#This Row],[Order ID]],Returns!$A:$B,2,0),"No")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8" t="str">
        <f>IF(M9390=People!$B$5,People!$A$5,IF(M9390=People!$B$4,People!$A$4,IF(M9390=People!$B$3,People!$A$3,IF(M9390=People!$B$2,People!$A$2,0))))</f>
        <v>Chuck Magee</v>
      </c>
      <c r="W9390" s="28" t="str">
        <f>IFERROR(VLOOKUP(DATA[[#This Row],[Order ID]],Returns!$A:$B,2,0),"No")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28" t="str">
        <f>IF(M9391=People!$B$5,People!$A$5,IF(M9391=People!$B$4,People!$A$4,IF(M9391=People!$B$3,People!$A$3,IF(M9391=People!$B$2,People!$A$2,0))))</f>
        <v>Chuck Magee</v>
      </c>
      <c r="W9391" s="28" t="str">
        <f>IFERROR(VLOOKUP(DATA[[#This Row],[Order ID]],Returns!$A:$B,2,0),"No")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28" t="str">
        <f>IF(M9392=People!$B$5,People!$A$5,IF(M9392=People!$B$4,People!$A$4,IF(M9392=People!$B$3,People!$A$3,IF(M9392=People!$B$2,People!$A$2,0))))</f>
        <v>Kelly Williams</v>
      </c>
      <c r="W9392" s="28" t="str">
        <f>IFERROR(VLOOKUP(DATA[[#This Row],[Order ID]],Returns!$A:$B,2,0),"No")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8" t="str">
        <f>IF(M9393=People!$B$5,People!$A$5,IF(M9393=People!$B$4,People!$A$4,IF(M9393=People!$B$3,People!$A$3,IF(M9393=People!$B$2,People!$A$2,0))))</f>
        <v>Kelly Williams</v>
      </c>
      <c r="W9393" s="28" t="str">
        <f>IFERROR(VLOOKUP(DATA[[#This Row],[Order ID]],Returns!$A:$B,2,0),"No")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8" t="str">
        <f>IF(M9394=People!$B$5,People!$A$5,IF(M9394=People!$B$4,People!$A$4,IF(M9394=People!$B$3,People!$A$3,IF(M9394=People!$B$2,People!$A$2,0))))</f>
        <v>Anna Andreadi</v>
      </c>
      <c r="W9394" s="28" t="str">
        <f>IFERROR(VLOOKUP(DATA[[#This Row],[Order ID]],Returns!$A:$B,2,0),"No")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8" t="str">
        <f>IF(M9395=People!$B$5,People!$A$5,IF(M9395=People!$B$4,People!$A$4,IF(M9395=People!$B$3,People!$A$3,IF(M9395=People!$B$2,People!$A$2,0))))</f>
        <v>Chuck Magee</v>
      </c>
      <c r="W9395" s="28" t="str">
        <f>IFERROR(VLOOKUP(DATA[[#This Row],[Order ID]],Returns!$A:$B,2,0),"No")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8" t="str">
        <f>IF(M9396=People!$B$5,People!$A$5,IF(M9396=People!$B$4,People!$A$4,IF(M9396=People!$B$3,People!$A$3,IF(M9396=People!$B$2,People!$A$2,0))))</f>
        <v>Chuck Magee</v>
      </c>
      <c r="W9396" s="28" t="str">
        <f>IFERROR(VLOOKUP(DATA[[#This Row],[Order ID]],Returns!$A:$B,2,0),"No")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8" t="str">
        <f>IF(M9397=People!$B$5,People!$A$5,IF(M9397=People!$B$4,People!$A$4,IF(M9397=People!$B$3,People!$A$3,IF(M9397=People!$B$2,People!$A$2,0))))</f>
        <v>Chuck Magee</v>
      </c>
      <c r="W9397" s="28" t="str">
        <f>IFERROR(VLOOKUP(DATA[[#This Row],[Order ID]],Returns!$A:$B,2,0),"No")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8" t="str">
        <f>IF(M9398=People!$B$5,People!$A$5,IF(M9398=People!$B$4,People!$A$4,IF(M9398=People!$B$3,People!$A$3,IF(M9398=People!$B$2,People!$A$2,0))))</f>
        <v>Chuck Magee</v>
      </c>
      <c r="W9398" s="28" t="str">
        <f>IFERROR(VLOOKUP(DATA[[#This Row],[Order ID]],Returns!$A:$B,2,0),"No")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28" t="str">
        <f>IF(M9399=People!$B$5,People!$A$5,IF(M9399=People!$B$4,People!$A$4,IF(M9399=People!$B$3,People!$A$3,IF(M9399=People!$B$2,People!$A$2,0))))</f>
        <v>Chuck Magee</v>
      </c>
      <c r="W9399" s="28" t="str">
        <f>IFERROR(VLOOKUP(DATA[[#This Row],[Order ID]],Returns!$A:$B,2,0),"No")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28" t="str">
        <f>IF(M9400=People!$B$5,People!$A$5,IF(M9400=People!$B$4,People!$A$4,IF(M9400=People!$B$3,People!$A$3,IF(M9400=People!$B$2,People!$A$2,0))))</f>
        <v>Chuck Magee</v>
      </c>
      <c r="W9400" s="28" t="str">
        <f>IFERROR(VLOOKUP(DATA[[#This Row],[Order ID]],Returns!$A:$B,2,0),"No")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8" t="str">
        <f>IF(M9401=People!$B$5,People!$A$5,IF(M9401=People!$B$4,People!$A$4,IF(M9401=People!$B$3,People!$A$3,IF(M9401=People!$B$2,People!$A$2,0))))</f>
        <v>Kelly Williams</v>
      </c>
      <c r="W9401" s="28" t="str">
        <f>IFERROR(VLOOKUP(DATA[[#This Row],[Order ID]],Returns!$A:$B,2,0),"No")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28" t="str">
        <f>IF(M9402=People!$B$5,People!$A$5,IF(M9402=People!$B$4,People!$A$4,IF(M9402=People!$B$3,People!$A$3,IF(M9402=People!$B$2,People!$A$2,0))))</f>
        <v>Cassandra Brandow</v>
      </c>
      <c r="W9402" s="28" t="str">
        <f>IFERROR(VLOOKUP(DATA[[#This Row],[Order ID]],Returns!$A:$B,2,0),"No")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8" t="str">
        <f>IF(M9403=People!$B$5,People!$A$5,IF(M9403=People!$B$4,People!$A$4,IF(M9403=People!$B$3,People!$A$3,IF(M9403=People!$B$2,People!$A$2,0))))</f>
        <v>Anna Andreadi</v>
      </c>
      <c r="W9403" s="28" t="str">
        <f>IFERROR(VLOOKUP(DATA[[#This Row],[Order ID]],Returns!$A:$B,2,0),"No")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8" t="str">
        <f>IF(M9404=People!$B$5,People!$A$5,IF(M9404=People!$B$4,People!$A$4,IF(M9404=People!$B$3,People!$A$3,IF(M9404=People!$B$2,People!$A$2,0))))</f>
        <v>Chuck Magee</v>
      </c>
      <c r="W9404" s="28" t="str">
        <f>IFERROR(VLOOKUP(DATA[[#This Row],[Order ID]],Returns!$A:$B,2,0),"No")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28" t="str">
        <f>IF(M9405=People!$B$5,People!$A$5,IF(M9405=People!$B$4,People!$A$4,IF(M9405=People!$B$3,People!$A$3,IF(M9405=People!$B$2,People!$A$2,0))))</f>
        <v>Chuck Magee</v>
      </c>
      <c r="W9405" s="28" t="str">
        <f>IFERROR(VLOOKUP(DATA[[#This Row],[Order ID]],Returns!$A:$B,2,0),"No")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28" t="str">
        <f>IF(M9406=People!$B$5,People!$A$5,IF(M9406=People!$B$4,People!$A$4,IF(M9406=People!$B$3,People!$A$3,IF(M9406=People!$B$2,People!$A$2,0))))</f>
        <v>Chuck Magee</v>
      </c>
      <c r="W9406" s="28" t="str">
        <f>IFERROR(VLOOKUP(DATA[[#This Row],[Order ID]],Returns!$A:$B,2,0),"No")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28" t="str">
        <f>IF(M9407=People!$B$5,People!$A$5,IF(M9407=People!$B$4,People!$A$4,IF(M9407=People!$B$3,People!$A$3,IF(M9407=People!$B$2,People!$A$2,0))))</f>
        <v>Kelly Williams</v>
      </c>
      <c r="W9407" s="28" t="str">
        <f>IFERROR(VLOOKUP(DATA[[#This Row],[Order ID]],Returns!$A:$B,2,0),"No")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8" t="str">
        <f>IF(M9408=People!$B$5,People!$A$5,IF(M9408=People!$B$4,People!$A$4,IF(M9408=People!$B$3,People!$A$3,IF(M9408=People!$B$2,People!$A$2,0))))</f>
        <v>Kelly Williams</v>
      </c>
      <c r="W9408" s="28" t="str">
        <f>IFERROR(VLOOKUP(DATA[[#This Row],[Order ID]],Returns!$A:$B,2,0),"No")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28" t="str">
        <f>IF(M9409=People!$B$5,People!$A$5,IF(M9409=People!$B$4,People!$A$4,IF(M9409=People!$B$3,People!$A$3,IF(M9409=People!$B$2,People!$A$2,0))))</f>
        <v>Chuck Magee</v>
      </c>
      <c r="W9409" s="28" t="str">
        <f>IFERROR(VLOOKUP(DATA[[#This Row],[Order ID]],Returns!$A:$B,2,0),"No")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28" t="str">
        <f>IF(M9410=People!$B$5,People!$A$5,IF(M9410=People!$B$4,People!$A$4,IF(M9410=People!$B$3,People!$A$3,IF(M9410=People!$B$2,People!$A$2,0))))</f>
        <v>Chuck Magee</v>
      </c>
      <c r="W9410" s="28" t="str">
        <f>IFERROR(VLOOKUP(DATA[[#This Row],[Order ID]],Returns!$A:$B,2,0),"No")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8" t="str">
        <f>IF(M9411=People!$B$5,People!$A$5,IF(M9411=People!$B$4,People!$A$4,IF(M9411=People!$B$3,People!$A$3,IF(M9411=People!$B$2,People!$A$2,0))))</f>
        <v>Chuck Magee</v>
      </c>
      <c r="W9411" s="28" t="str">
        <f>IFERROR(VLOOKUP(DATA[[#This Row],[Order ID]],Returns!$A:$B,2,0),"No")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28" t="str">
        <f>IF(M9412=People!$B$5,People!$A$5,IF(M9412=People!$B$4,People!$A$4,IF(M9412=People!$B$3,People!$A$3,IF(M9412=People!$B$2,People!$A$2,0))))</f>
        <v>Chuck Magee</v>
      </c>
      <c r="W9412" s="28" t="str">
        <f>IFERROR(VLOOKUP(DATA[[#This Row],[Order ID]],Returns!$A:$B,2,0),"No")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8" t="str">
        <f>IF(M9413=People!$B$5,People!$A$5,IF(M9413=People!$B$4,People!$A$4,IF(M9413=People!$B$3,People!$A$3,IF(M9413=People!$B$2,People!$A$2,0))))</f>
        <v>Anna Andreadi</v>
      </c>
      <c r="W9413" s="28" t="str">
        <f>IFERROR(VLOOKUP(DATA[[#This Row],[Order ID]],Returns!$A:$B,2,0),"No")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28" t="str">
        <f>IF(M9414=People!$B$5,People!$A$5,IF(M9414=People!$B$4,People!$A$4,IF(M9414=People!$B$3,People!$A$3,IF(M9414=People!$B$2,People!$A$2,0))))</f>
        <v>Anna Andreadi</v>
      </c>
      <c r="W9414" s="28" t="str">
        <f>IFERROR(VLOOKUP(DATA[[#This Row],[Order ID]],Returns!$A:$B,2,0),"No")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8" t="str">
        <f>IF(M9415=People!$B$5,People!$A$5,IF(M9415=People!$B$4,People!$A$4,IF(M9415=People!$B$3,People!$A$3,IF(M9415=People!$B$2,People!$A$2,0))))</f>
        <v>Kelly Williams</v>
      </c>
      <c r="W9415" s="28" t="str">
        <f>IFERROR(VLOOKUP(DATA[[#This Row],[Order ID]],Returns!$A:$B,2,0),"No")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8" t="str">
        <f>IF(M9416=People!$B$5,People!$A$5,IF(M9416=People!$B$4,People!$A$4,IF(M9416=People!$B$3,People!$A$3,IF(M9416=People!$B$2,People!$A$2,0))))</f>
        <v>Anna Andreadi</v>
      </c>
      <c r="W9416" s="28" t="str">
        <f>IFERROR(VLOOKUP(DATA[[#This Row],[Order ID]],Returns!$A:$B,2,0),"No")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8" t="str">
        <f>IF(M9417=People!$B$5,People!$A$5,IF(M9417=People!$B$4,People!$A$4,IF(M9417=People!$B$3,People!$A$3,IF(M9417=People!$B$2,People!$A$2,0))))</f>
        <v>Anna Andreadi</v>
      </c>
      <c r="W9417" s="28" t="str">
        <f>IFERROR(VLOOKUP(DATA[[#This Row],[Order ID]],Returns!$A:$B,2,0),"No")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28" t="str">
        <f>IF(M9418=People!$B$5,People!$A$5,IF(M9418=People!$B$4,People!$A$4,IF(M9418=People!$B$3,People!$A$3,IF(M9418=People!$B$2,People!$A$2,0))))</f>
        <v>Anna Andreadi</v>
      </c>
      <c r="W9418" s="28" t="str">
        <f>IFERROR(VLOOKUP(DATA[[#This Row],[Order ID]],Returns!$A:$B,2,0),"No")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28" t="str">
        <f>IF(M9419=People!$B$5,People!$A$5,IF(M9419=People!$B$4,People!$A$4,IF(M9419=People!$B$3,People!$A$3,IF(M9419=People!$B$2,People!$A$2,0))))</f>
        <v>Cassandra Brandow</v>
      </c>
      <c r="W9419" s="28" t="str">
        <f>IFERROR(VLOOKUP(DATA[[#This Row],[Order ID]],Returns!$A:$B,2,0),"No")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8" t="str">
        <f>IF(M9420=People!$B$5,People!$A$5,IF(M9420=People!$B$4,People!$A$4,IF(M9420=People!$B$3,People!$A$3,IF(M9420=People!$B$2,People!$A$2,0))))</f>
        <v>Cassandra Brandow</v>
      </c>
      <c r="W9420" s="28" t="str">
        <f>IFERROR(VLOOKUP(DATA[[#This Row],[Order ID]],Returns!$A:$B,2,0),"No")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8" t="str">
        <f>IF(M9421=People!$B$5,People!$A$5,IF(M9421=People!$B$4,People!$A$4,IF(M9421=People!$B$3,People!$A$3,IF(M9421=People!$B$2,People!$A$2,0))))</f>
        <v>Kelly Williams</v>
      </c>
      <c r="W9421" s="28" t="str">
        <f>IFERROR(VLOOKUP(DATA[[#This Row],[Order ID]],Returns!$A:$B,2,0),"No")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8" t="str">
        <f>IF(M9422=People!$B$5,People!$A$5,IF(M9422=People!$B$4,People!$A$4,IF(M9422=People!$B$3,People!$A$3,IF(M9422=People!$B$2,People!$A$2,0))))</f>
        <v>Kelly Williams</v>
      </c>
      <c r="W9422" s="28" t="str">
        <f>IFERROR(VLOOKUP(DATA[[#This Row],[Order ID]],Returns!$A:$B,2,0),"No")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8" t="str">
        <f>IF(M9423=People!$B$5,People!$A$5,IF(M9423=People!$B$4,People!$A$4,IF(M9423=People!$B$3,People!$A$3,IF(M9423=People!$B$2,People!$A$2,0))))</f>
        <v>Anna Andreadi</v>
      </c>
      <c r="W9423" s="28" t="str">
        <f>IFERROR(VLOOKUP(DATA[[#This Row],[Order ID]],Returns!$A:$B,2,0),"No")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8" t="str">
        <f>IF(M9424=People!$B$5,People!$A$5,IF(M9424=People!$B$4,People!$A$4,IF(M9424=People!$B$3,People!$A$3,IF(M9424=People!$B$2,People!$A$2,0))))</f>
        <v>Anna Andreadi</v>
      </c>
      <c r="W9424" s="28" t="str">
        <f>IFERROR(VLOOKUP(DATA[[#This Row],[Order ID]],Returns!$A:$B,2,0),"No")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8" t="str">
        <f>IF(M9425=People!$B$5,People!$A$5,IF(M9425=People!$B$4,People!$A$4,IF(M9425=People!$B$3,People!$A$3,IF(M9425=People!$B$2,People!$A$2,0))))</f>
        <v>Anna Andreadi</v>
      </c>
      <c r="W9425" s="28" t="str">
        <f>IFERROR(VLOOKUP(DATA[[#This Row],[Order ID]],Returns!$A:$B,2,0),"No")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28" t="str">
        <f>IF(M9426=People!$B$5,People!$A$5,IF(M9426=People!$B$4,People!$A$4,IF(M9426=People!$B$3,People!$A$3,IF(M9426=People!$B$2,People!$A$2,0))))</f>
        <v>Anna Andreadi</v>
      </c>
      <c r="W9426" s="28" t="str">
        <f>IFERROR(VLOOKUP(DATA[[#This Row],[Order ID]],Returns!$A:$B,2,0),"No")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8" t="str">
        <f>IF(M9427=People!$B$5,People!$A$5,IF(M9427=People!$B$4,People!$A$4,IF(M9427=People!$B$3,People!$A$3,IF(M9427=People!$B$2,People!$A$2,0))))</f>
        <v>Chuck Magee</v>
      </c>
      <c r="W9427" s="28" t="str">
        <f>IFERROR(VLOOKUP(DATA[[#This Row],[Order ID]],Returns!$A:$B,2,0),"No")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28" t="str">
        <f>IF(M9428=People!$B$5,People!$A$5,IF(M9428=People!$B$4,People!$A$4,IF(M9428=People!$B$3,People!$A$3,IF(M9428=People!$B$2,People!$A$2,0))))</f>
        <v>Anna Andreadi</v>
      </c>
      <c r="W9428" s="28" t="str">
        <f>IFERROR(VLOOKUP(DATA[[#This Row],[Order ID]],Returns!$A:$B,2,0),"No")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8" t="str">
        <f>IF(M9429=People!$B$5,People!$A$5,IF(M9429=People!$B$4,People!$A$4,IF(M9429=People!$B$3,People!$A$3,IF(M9429=People!$B$2,People!$A$2,0))))</f>
        <v>Chuck Magee</v>
      </c>
      <c r="W9429" s="28" t="str">
        <f>IFERROR(VLOOKUP(DATA[[#This Row],[Order ID]],Returns!$A:$B,2,0),"No")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8" t="str">
        <f>IF(M9430=People!$B$5,People!$A$5,IF(M9430=People!$B$4,People!$A$4,IF(M9430=People!$B$3,People!$A$3,IF(M9430=People!$B$2,People!$A$2,0))))</f>
        <v>Kelly Williams</v>
      </c>
      <c r="W9430" s="28" t="str">
        <f>IFERROR(VLOOKUP(DATA[[#This Row],[Order ID]],Returns!$A:$B,2,0),"No")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8" t="str">
        <f>IF(M9431=People!$B$5,People!$A$5,IF(M9431=People!$B$4,People!$A$4,IF(M9431=People!$B$3,People!$A$3,IF(M9431=People!$B$2,People!$A$2,0))))</f>
        <v>Kelly Williams</v>
      </c>
      <c r="W9431" s="28" t="str">
        <f>IFERROR(VLOOKUP(DATA[[#This Row],[Order ID]],Returns!$A:$B,2,0),"No")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8" t="str">
        <f>IF(M9432=People!$B$5,People!$A$5,IF(M9432=People!$B$4,People!$A$4,IF(M9432=People!$B$3,People!$A$3,IF(M9432=People!$B$2,People!$A$2,0))))</f>
        <v>Kelly Williams</v>
      </c>
      <c r="W9432" s="28" t="str">
        <f>IFERROR(VLOOKUP(DATA[[#This Row],[Order ID]],Returns!$A:$B,2,0),"No")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8" t="str">
        <f>IF(M9433=People!$B$5,People!$A$5,IF(M9433=People!$B$4,People!$A$4,IF(M9433=People!$B$3,People!$A$3,IF(M9433=People!$B$2,People!$A$2,0))))</f>
        <v>Chuck Magee</v>
      </c>
      <c r="W9433" s="28" t="str">
        <f>IFERROR(VLOOKUP(DATA[[#This Row],[Order ID]],Returns!$A:$B,2,0),"No")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8" t="str">
        <f>IF(M9434=People!$B$5,People!$A$5,IF(M9434=People!$B$4,People!$A$4,IF(M9434=People!$B$3,People!$A$3,IF(M9434=People!$B$2,People!$A$2,0))))</f>
        <v>Anna Andreadi</v>
      </c>
      <c r="W9434" s="28" t="str">
        <f>IFERROR(VLOOKUP(DATA[[#This Row],[Order ID]],Returns!$A:$B,2,0),"No")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8" t="str">
        <f>IF(M9435=People!$B$5,People!$A$5,IF(M9435=People!$B$4,People!$A$4,IF(M9435=People!$B$3,People!$A$3,IF(M9435=People!$B$2,People!$A$2,0))))</f>
        <v>Anna Andreadi</v>
      </c>
      <c r="W9435" s="28" t="str">
        <f>IFERROR(VLOOKUP(DATA[[#This Row],[Order ID]],Returns!$A:$B,2,0),"No")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8" t="str">
        <f>IF(M9436=People!$B$5,People!$A$5,IF(M9436=People!$B$4,People!$A$4,IF(M9436=People!$B$3,People!$A$3,IF(M9436=People!$B$2,People!$A$2,0))))</f>
        <v>Anna Andreadi</v>
      </c>
      <c r="W9436" s="28" t="str">
        <f>IFERROR(VLOOKUP(DATA[[#This Row],[Order ID]],Returns!$A:$B,2,0),"No")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28" t="str">
        <f>IF(M9437=People!$B$5,People!$A$5,IF(M9437=People!$B$4,People!$A$4,IF(M9437=People!$B$3,People!$A$3,IF(M9437=People!$B$2,People!$A$2,0))))</f>
        <v>Anna Andreadi</v>
      </c>
      <c r="W9437" s="28" t="str">
        <f>IFERROR(VLOOKUP(DATA[[#This Row],[Order ID]],Returns!$A:$B,2,0),"No")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8" t="str">
        <f>IF(M9438=People!$B$5,People!$A$5,IF(M9438=People!$B$4,People!$A$4,IF(M9438=People!$B$3,People!$A$3,IF(M9438=People!$B$2,People!$A$2,0))))</f>
        <v>Chuck Magee</v>
      </c>
      <c r="W9438" s="28" t="str">
        <f>IFERROR(VLOOKUP(DATA[[#This Row],[Order ID]],Returns!$A:$B,2,0),"No")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28" t="str">
        <f>IF(M9439=People!$B$5,People!$A$5,IF(M9439=People!$B$4,People!$A$4,IF(M9439=People!$B$3,People!$A$3,IF(M9439=People!$B$2,People!$A$2,0))))</f>
        <v>Anna Andreadi</v>
      </c>
      <c r="W9439" s="28" t="str">
        <f>IFERROR(VLOOKUP(DATA[[#This Row],[Order ID]],Returns!$A:$B,2,0),"No")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8" t="str">
        <f>IF(M9440=People!$B$5,People!$A$5,IF(M9440=People!$B$4,People!$A$4,IF(M9440=People!$B$3,People!$A$3,IF(M9440=People!$B$2,People!$A$2,0))))</f>
        <v>Chuck Magee</v>
      </c>
      <c r="W9440" s="28" t="str">
        <f>IFERROR(VLOOKUP(DATA[[#This Row],[Order ID]],Returns!$A:$B,2,0),"No")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8" t="str">
        <f>IF(M9441=People!$B$5,People!$A$5,IF(M9441=People!$B$4,People!$A$4,IF(M9441=People!$B$3,People!$A$3,IF(M9441=People!$B$2,People!$A$2,0))))</f>
        <v>Kelly Williams</v>
      </c>
      <c r="W9441" s="28" t="str">
        <f>IFERROR(VLOOKUP(DATA[[#This Row],[Order ID]],Returns!$A:$B,2,0),"No")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28" t="str">
        <f>IF(M9442=People!$B$5,People!$A$5,IF(M9442=People!$B$4,People!$A$4,IF(M9442=People!$B$3,People!$A$3,IF(M9442=People!$B$2,People!$A$2,0))))</f>
        <v>Chuck Magee</v>
      </c>
      <c r="W9442" s="28" t="str">
        <f>IFERROR(VLOOKUP(DATA[[#This Row],[Order ID]],Returns!$A:$B,2,0),"No")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28" t="str">
        <f>IF(M9443=People!$B$5,People!$A$5,IF(M9443=People!$B$4,People!$A$4,IF(M9443=People!$B$3,People!$A$3,IF(M9443=People!$B$2,People!$A$2,0))))</f>
        <v>Chuck Magee</v>
      </c>
      <c r="W9443" s="28" t="str">
        <f>IFERROR(VLOOKUP(DATA[[#This Row],[Order ID]],Returns!$A:$B,2,0),"No")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28" t="str">
        <f>IF(M9444=People!$B$5,People!$A$5,IF(M9444=People!$B$4,People!$A$4,IF(M9444=People!$B$3,People!$A$3,IF(M9444=People!$B$2,People!$A$2,0))))</f>
        <v>Cassandra Brandow</v>
      </c>
      <c r="W9444" s="28" t="str">
        <f>IFERROR(VLOOKUP(DATA[[#This Row],[Order ID]],Returns!$A:$B,2,0),"No")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8" t="str">
        <f>IF(M9445=People!$B$5,People!$A$5,IF(M9445=People!$B$4,People!$A$4,IF(M9445=People!$B$3,People!$A$3,IF(M9445=People!$B$2,People!$A$2,0))))</f>
        <v>Cassandra Brandow</v>
      </c>
      <c r="W9445" s="28" t="str">
        <f>IFERROR(VLOOKUP(DATA[[#This Row],[Order ID]],Returns!$A:$B,2,0),"No")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28" t="str">
        <f>IF(M9446=People!$B$5,People!$A$5,IF(M9446=People!$B$4,People!$A$4,IF(M9446=People!$B$3,People!$A$3,IF(M9446=People!$B$2,People!$A$2,0))))</f>
        <v>Kelly Williams</v>
      </c>
      <c r="W9446" s="28" t="str">
        <f>IFERROR(VLOOKUP(DATA[[#This Row],[Order ID]],Returns!$A:$B,2,0),"No")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28" t="str">
        <f>IF(M9447=People!$B$5,People!$A$5,IF(M9447=People!$B$4,People!$A$4,IF(M9447=People!$B$3,People!$A$3,IF(M9447=People!$B$2,People!$A$2,0))))</f>
        <v>Kelly Williams</v>
      </c>
      <c r="W9447" s="28" t="str">
        <f>IFERROR(VLOOKUP(DATA[[#This Row],[Order ID]],Returns!$A:$B,2,0),"No")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8" t="str">
        <f>IF(M9448=People!$B$5,People!$A$5,IF(M9448=People!$B$4,People!$A$4,IF(M9448=People!$B$3,People!$A$3,IF(M9448=People!$B$2,People!$A$2,0))))</f>
        <v>Kelly Williams</v>
      </c>
      <c r="W9448" s="28" t="str">
        <f>IFERROR(VLOOKUP(DATA[[#This Row],[Order ID]],Returns!$A:$B,2,0),"No")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8" t="str">
        <f>IF(M9449=People!$B$5,People!$A$5,IF(M9449=People!$B$4,People!$A$4,IF(M9449=People!$B$3,People!$A$3,IF(M9449=People!$B$2,People!$A$2,0))))</f>
        <v>Kelly Williams</v>
      </c>
      <c r="W9449" s="28" t="str">
        <f>IFERROR(VLOOKUP(DATA[[#This Row],[Order ID]],Returns!$A:$B,2,0),"No")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28" t="str">
        <f>IF(M9450=People!$B$5,People!$A$5,IF(M9450=People!$B$4,People!$A$4,IF(M9450=People!$B$3,People!$A$3,IF(M9450=People!$B$2,People!$A$2,0))))</f>
        <v>Anna Andreadi</v>
      </c>
      <c r="W9450" s="28" t="str">
        <f>IFERROR(VLOOKUP(DATA[[#This Row],[Order ID]],Returns!$A:$B,2,0),"No")</f>
        <v>No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8" t="str">
        <f>IF(M9451=People!$B$5,People!$A$5,IF(M9451=People!$B$4,People!$A$4,IF(M9451=People!$B$3,People!$A$3,IF(M9451=People!$B$2,People!$A$2,0))))</f>
        <v>Anna Andreadi</v>
      </c>
      <c r="W9451" s="28" t="str">
        <f>IFERROR(VLOOKUP(DATA[[#This Row],[Order ID]],Returns!$A:$B,2,0),"No")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28" t="str">
        <f>IF(M9452=People!$B$5,People!$A$5,IF(M9452=People!$B$4,People!$A$4,IF(M9452=People!$B$3,People!$A$3,IF(M9452=People!$B$2,People!$A$2,0))))</f>
        <v>Anna Andreadi</v>
      </c>
      <c r="W9452" s="28" t="str">
        <f>IFERROR(VLOOKUP(DATA[[#This Row],[Order ID]],Returns!$A:$B,2,0),"No")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8" t="str">
        <f>IF(M9453=People!$B$5,People!$A$5,IF(M9453=People!$B$4,People!$A$4,IF(M9453=People!$B$3,People!$A$3,IF(M9453=People!$B$2,People!$A$2,0))))</f>
        <v>Anna Andreadi</v>
      </c>
      <c r="W9453" s="28" t="str">
        <f>IFERROR(VLOOKUP(DATA[[#This Row],[Order ID]],Returns!$A:$B,2,0),"No")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8" t="str">
        <f>IF(M9454=People!$B$5,People!$A$5,IF(M9454=People!$B$4,People!$A$4,IF(M9454=People!$B$3,People!$A$3,IF(M9454=People!$B$2,People!$A$2,0))))</f>
        <v>Anna Andreadi</v>
      </c>
      <c r="W9454" s="28" t="str">
        <f>IFERROR(VLOOKUP(DATA[[#This Row],[Order ID]],Returns!$A:$B,2,0),"No")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28" t="str">
        <f>IF(M9455=People!$B$5,People!$A$5,IF(M9455=People!$B$4,People!$A$4,IF(M9455=People!$B$3,People!$A$3,IF(M9455=People!$B$2,People!$A$2,0))))</f>
        <v>Anna Andreadi</v>
      </c>
      <c r="W9455" s="28" t="str">
        <f>IFERROR(VLOOKUP(DATA[[#This Row],[Order ID]],Returns!$A:$B,2,0),"No")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8" t="str">
        <f>IF(M9456=People!$B$5,People!$A$5,IF(M9456=People!$B$4,People!$A$4,IF(M9456=People!$B$3,People!$A$3,IF(M9456=People!$B$2,People!$A$2,0))))</f>
        <v>Anna Andreadi</v>
      </c>
      <c r="W9456" s="28" t="str">
        <f>IFERROR(VLOOKUP(DATA[[#This Row],[Order ID]],Returns!$A:$B,2,0),"No")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8" t="str">
        <f>IF(M9457=People!$B$5,People!$A$5,IF(M9457=People!$B$4,People!$A$4,IF(M9457=People!$B$3,People!$A$3,IF(M9457=People!$B$2,People!$A$2,0))))</f>
        <v>Cassandra Brandow</v>
      </c>
      <c r="W9457" s="28" t="str">
        <f>IFERROR(VLOOKUP(DATA[[#This Row],[Order ID]],Returns!$A:$B,2,0),"No")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8" t="str">
        <f>IF(M9458=People!$B$5,People!$A$5,IF(M9458=People!$B$4,People!$A$4,IF(M9458=People!$B$3,People!$A$3,IF(M9458=People!$B$2,People!$A$2,0))))</f>
        <v>Cassandra Brandow</v>
      </c>
      <c r="W9458" s="28" t="str">
        <f>IFERROR(VLOOKUP(DATA[[#This Row],[Order ID]],Returns!$A:$B,2,0),"No")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8" t="str">
        <f>IF(M9459=People!$B$5,People!$A$5,IF(M9459=People!$B$4,People!$A$4,IF(M9459=People!$B$3,People!$A$3,IF(M9459=People!$B$2,People!$A$2,0))))</f>
        <v>Cassandra Brandow</v>
      </c>
      <c r="W9459" s="28" t="str">
        <f>IFERROR(VLOOKUP(DATA[[#This Row],[Order ID]],Returns!$A:$B,2,0),"No")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8" t="str">
        <f>IF(M9460=People!$B$5,People!$A$5,IF(M9460=People!$B$4,People!$A$4,IF(M9460=People!$B$3,People!$A$3,IF(M9460=People!$B$2,People!$A$2,0))))</f>
        <v>Anna Andreadi</v>
      </c>
      <c r="W9460" s="28" t="str">
        <f>IFERROR(VLOOKUP(DATA[[#This Row],[Order ID]],Returns!$A:$B,2,0),"No")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8" t="str">
        <f>IF(M9461=People!$B$5,People!$A$5,IF(M9461=People!$B$4,People!$A$4,IF(M9461=People!$B$3,People!$A$3,IF(M9461=People!$B$2,People!$A$2,0))))</f>
        <v>Anna Andreadi</v>
      </c>
      <c r="W9461" s="28" t="str">
        <f>IFERROR(VLOOKUP(DATA[[#This Row],[Order ID]],Returns!$A:$B,2,0),"No")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28" t="str">
        <f>IF(M9462=People!$B$5,People!$A$5,IF(M9462=People!$B$4,People!$A$4,IF(M9462=People!$B$3,People!$A$3,IF(M9462=People!$B$2,People!$A$2,0))))</f>
        <v>Chuck Magee</v>
      </c>
      <c r="W9462" s="28" t="str">
        <f>IFERROR(VLOOKUP(DATA[[#This Row],[Order ID]],Returns!$A:$B,2,0),"No")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8" t="str">
        <f>IF(M9463=People!$B$5,People!$A$5,IF(M9463=People!$B$4,People!$A$4,IF(M9463=People!$B$3,People!$A$3,IF(M9463=People!$B$2,People!$A$2,0))))</f>
        <v>Anna Andreadi</v>
      </c>
      <c r="W9463" s="28" t="str">
        <f>IFERROR(VLOOKUP(DATA[[#This Row],[Order ID]],Returns!$A:$B,2,0),"No")</f>
        <v>No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28" t="str">
        <f>IF(M9464=People!$B$5,People!$A$5,IF(M9464=People!$B$4,People!$A$4,IF(M9464=People!$B$3,People!$A$3,IF(M9464=People!$B$2,People!$A$2,0))))</f>
        <v>Cassandra Brandow</v>
      </c>
      <c r="W9464" s="28" t="str">
        <f>IFERROR(VLOOKUP(DATA[[#This Row],[Order ID]],Returns!$A:$B,2,0),"No")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8" t="str">
        <f>IF(M9465=People!$B$5,People!$A$5,IF(M9465=People!$B$4,People!$A$4,IF(M9465=People!$B$3,People!$A$3,IF(M9465=People!$B$2,People!$A$2,0))))</f>
        <v>Chuck Magee</v>
      </c>
      <c r="W9465" s="28" t="str">
        <f>IFERROR(VLOOKUP(DATA[[#This Row],[Order ID]],Returns!$A:$B,2,0),"No")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28" t="str">
        <f>IF(M9466=People!$B$5,People!$A$5,IF(M9466=People!$B$4,People!$A$4,IF(M9466=People!$B$3,People!$A$3,IF(M9466=People!$B$2,People!$A$2,0))))</f>
        <v>Chuck Magee</v>
      </c>
      <c r="W9466" s="28" t="str">
        <f>IFERROR(VLOOKUP(DATA[[#This Row],[Order ID]],Returns!$A:$B,2,0),"No")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28" t="str">
        <f>IF(M9467=People!$B$5,People!$A$5,IF(M9467=People!$B$4,People!$A$4,IF(M9467=People!$B$3,People!$A$3,IF(M9467=People!$B$2,People!$A$2,0))))</f>
        <v>Anna Andreadi</v>
      </c>
      <c r="W9467" s="28" t="str">
        <f>IFERROR(VLOOKUP(DATA[[#This Row],[Order ID]],Returns!$A:$B,2,0),"No")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8" t="str">
        <f>IF(M9468=People!$B$5,People!$A$5,IF(M9468=People!$B$4,People!$A$4,IF(M9468=People!$B$3,People!$A$3,IF(M9468=People!$B$2,People!$A$2,0))))</f>
        <v>Chuck Magee</v>
      </c>
      <c r="W9468" s="28" t="str">
        <f>IFERROR(VLOOKUP(DATA[[#This Row],[Order ID]],Returns!$A:$B,2,0),"No")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8" t="str">
        <f>IF(M9469=People!$B$5,People!$A$5,IF(M9469=People!$B$4,People!$A$4,IF(M9469=People!$B$3,People!$A$3,IF(M9469=People!$B$2,People!$A$2,0))))</f>
        <v>Chuck Magee</v>
      </c>
      <c r="W9469" s="28" t="str">
        <f>IFERROR(VLOOKUP(DATA[[#This Row],[Order ID]],Returns!$A:$B,2,0),"No")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28" t="str">
        <f>IF(M9470=People!$B$5,People!$A$5,IF(M9470=People!$B$4,People!$A$4,IF(M9470=People!$B$3,People!$A$3,IF(M9470=People!$B$2,People!$A$2,0))))</f>
        <v>Chuck Magee</v>
      </c>
      <c r="W9470" s="28" t="str">
        <f>IFERROR(VLOOKUP(DATA[[#This Row],[Order ID]],Returns!$A:$B,2,0),"No")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28" t="str">
        <f>IF(M9471=People!$B$5,People!$A$5,IF(M9471=People!$B$4,People!$A$4,IF(M9471=People!$B$3,People!$A$3,IF(M9471=People!$B$2,People!$A$2,0))))</f>
        <v>Chuck Magee</v>
      </c>
      <c r="W9471" s="28" t="str">
        <f>IFERROR(VLOOKUP(DATA[[#This Row],[Order ID]],Returns!$A:$B,2,0),"No")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28" t="str">
        <f>IF(M9472=People!$B$5,People!$A$5,IF(M9472=People!$B$4,People!$A$4,IF(M9472=People!$B$3,People!$A$3,IF(M9472=People!$B$2,People!$A$2,0))))</f>
        <v>Chuck Magee</v>
      </c>
      <c r="W9472" s="28" t="str">
        <f>IFERROR(VLOOKUP(DATA[[#This Row],[Order ID]],Returns!$A:$B,2,0),"No")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8" t="str">
        <f>IF(M9473=People!$B$5,People!$A$5,IF(M9473=People!$B$4,People!$A$4,IF(M9473=People!$B$3,People!$A$3,IF(M9473=People!$B$2,People!$A$2,0))))</f>
        <v>Chuck Magee</v>
      </c>
      <c r="W9473" s="28" t="str">
        <f>IFERROR(VLOOKUP(DATA[[#This Row],[Order ID]],Returns!$A:$B,2,0),"No")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8" t="str">
        <f>IF(M9474=People!$B$5,People!$A$5,IF(M9474=People!$B$4,People!$A$4,IF(M9474=People!$B$3,People!$A$3,IF(M9474=People!$B$2,People!$A$2,0))))</f>
        <v>Chuck Magee</v>
      </c>
      <c r="W9474" s="28" t="str">
        <f>IFERROR(VLOOKUP(DATA[[#This Row],[Order ID]],Returns!$A:$B,2,0),"No")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28" t="str">
        <f>IF(M9475=People!$B$5,People!$A$5,IF(M9475=People!$B$4,People!$A$4,IF(M9475=People!$B$3,People!$A$3,IF(M9475=People!$B$2,People!$A$2,0))))</f>
        <v>Chuck Magee</v>
      </c>
      <c r="W9475" s="28" t="str">
        <f>IFERROR(VLOOKUP(DATA[[#This Row],[Order ID]],Returns!$A:$B,2,0),"No")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8" t="str">
        <f>IF(M9476=People!$B$5,People!$A$5,IF(M9476=People!$B$4,People!$A$4,IF(M9476=People!$B$3,People!$A$3,IF(M9476=People!$B$2,People!$A$2,0))))</f>
        <v>Kelly Williams</v>
      </c>
      <c r="W9476" s="28" t="str">
        <f>IFERROR(VLOOKUP(DATA[[#This Row],[Order ID]],Returns!$A:$B,2,0),"No")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8" t="str">
        <f>IF(M9477=People!$B$5,People!$A$5,IF(M9477=People!$B$4,People!$A$4,IF(M9477=People!$B$3,People!$A$3,IF(M9477=People!$B$2,People!$A$2,0))))</f>
        <v>Kelly Williams</v>
      </c>
      <c r="W9477" s="28" t="str">
        <f>IFERROR(VLOOKUP(DATA[[#This Row],[Order ID]],Returns!$A:$B,2,0),"No")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28" t="str">
        <f>IF(M9478=People!$B$5,People!$A$5,IF(M9478=People!$B$4,People!$A$4,IF(M9478=People!$B$3,People!$A$3,IF(M9478=People!$B$2,People!$A$2,0))))</f>
        <v>Kelly Williams</v>
      </c>
      <c r="W9478" s="28" t="str">
        <f>IFERROR(VLOOKUP(DATA[[#This Row],[Order ID]],Returns!$A:$B,2,0),"No")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8" t="str">
        <f>IF(M9479=People!$B$5,People!$A$5,IF(M9479=People!$B$4,People!$A$4,IF(M9479=People!$B$3,People!$A$3,IF(M9479=People!$B$2,People!$A$2,0))))</f>
        <v>Kelly Williams</v>
      </c>
      <c r="W9479" s="28" t="str">
        <f>IFERROR(VLOOKUP(DATA[[#This Row],[Order ID]],Returns!$A:$B,2,0),"No")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28" t="str">
        <f>IF(M9480=People!$B$5,People!$A$5,IF(M9480=People!$B$4,People!$A$4,IF(M9480=People!$B$3,People!$A$3,IF(M9480=People!$B$2,People!$A$2,0))))</f>
        <v>Kelly Williams</v>
      </c>
      <c r="W9480" s="28" t="str">
        <f>IFERROR(VLOOKUP(DATA[[#This Row],[Order ID]],Returns!$A:$B,2,0),"No")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8" t="str">
        <f>IF(M9481=People!$B$5,People!$A$5,IF(M9481=People!$B$4,People!$A$4,IF(M9481=People!$B$3,People!$A$3,IF(M9481=People!$B$2,People!$A$2,0))))</f>
        <v>Kelly Williams</v>
      </c>
      <c r="W9481" s="28" t="str">
        <f>IFERROR(VLOOKUP(DATA[[#This Row],[Order ID]],Returns!$A:$B,2,0),"No")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8" t="str">
        <f>IF(M9482=People!$B$5,People!$A$5,IF(M9482=People!$B$4,People!$A$4,IF(M9482=People!$B$3,People!$A$3,IF(M9482=People!$B$2,People!$A$2,0))))</f>
        <v>Kelly Williams</v>
      </c>
      <c r="W9482" s="28" t="str">
        <f>IFERROR(VLOOKUP(DATA[[#This Row],[Order ID]],Returns!$A:$B,2,0),"No")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28" t="str">
        <f>IF(M9483=People!$B$5,People!$A$5,IF(M9483=People!$B$4,People!$A$4,IF(M9483=People!$B$3,People!$A$3,IF(M9483=People!$B$2,People!$A$2,0))))</f>
        <v>Kelly Williams</v>
      </c>
      <c r="W9483" s="28" t="str">
        <f>IFERROR(VLOOKUP(DATA[[#This Row],[Order ID]],Returns!$A:$B,2,0),"No")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8" t="str">
        <f>IF(M9484=People!$B$5,People!$A$5,IF(M9484=People!$B$4,People!$A$4,IF(M9484=People!$B$3,People!$A$3,IF(M9484=People!$B$2,People!$A$2,0))))</f>
        <v>Chuck Magee</v>
      </c>
      <c r="W9484" s="28" t="str">
        <f>IFERROR(VLOOKUP(DATA[[#This Row],[Order ID]],Returns!$A:$B,2,0),"No")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28" t="str">
        <f>IF(M9485=People!$B$5,People!$A$5,IF(M9485=People!$B$4,People!$A$4,IF(M9485=People!$B$3,People!$A$3,IF(M9485=People!$B$2,People!$A$2,0))))</f>
        <v>Anna Andreadi</v>
      </c>
      <c r="W9485" s="28" t="str">
        <f>IFERROR(VLOOKUP(DATA[[#This Row],[Order ID]],Returns!$A:$B,2,0),"No")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8" t="str">
        <f>IF(M9486=People!$B$5,People!$A$5,IF(M9486=People!$B$4,People!$A$4,IF(M9486=People!$B$3,People!$A$3,IF(M9486=People!$B$2,People!$A$2,0))))</f>
        <v>Kelly Williams</v>
      </c>
      <c r="W9486" s="28" t="str">
        <f>IFERROR(VLOOKUP(DATA[[#This Row],[Order ID]],Returns!$A:$B,2,0),"No")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8" t="str">
        <f>IF(M9487=People!$B$5,People!$A$5,IF(M9487=People!$B$4,People!$A$4,IF(M9487=People!$B$3,People!$A$3,IF(M9487=People!$B$2,People!$A$2,0))))</f>
        <v>Kelly Williams</v>
      </c>
      <c r="W9487" s="28" t="str">
        <f>IFERROR(VLOOKUP(DATA[[#This Row],[Order ID]],Returns!$A:$B,2,0),"No")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8" t="str">
        <f>IF(M9488=People!$B$5,People!$A$5,IF(M9488=People!$B$4,People!$A$4,IF(M9488=People!$B$3,People!$A$3,IF(M9488=People!$B$2,People!$A$2,0))))</f>
        <v>Chuck Magee</v>
      </c>
      <c r="W9488" s="28" t="str">
        <f>IFERROR(VLOOKUP(DATA[[#This Row],[Order ID]],Returns!$A:$B,2,0),"No")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8" t="str">
        <f>IF(M9489=People!$B$5,People!$A$5,IF(M9489=People!$B$4,People!$A$4,IF(M9489=People!$B$3,People!$A$3,IF(M9489=People!$B$2,People!$A$2,0))))</f>
        <v>Chuck Magee</v>
      </c>
      <c r="W9489" s="28" t="str">
        <f>IFERROR(VLOOKUP(DATA[[#This Row],[Order ID]],Returns!$A:$B,2,0),"No")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8" t="str">
        <f>IF(M9490=People!$B$5,People!$A$5,IF(M9490=People!$B$4,People!$A$4,IF(M9490=People!$B$3,People!$A$3,IF(M9490=People!$B$2,People!$A$2,0))))</f>
        <v>Anna Andreadi</v>
      </c>
      <c r="W9490" s="28" t="str">
        <f>IFERROR(VLOOKUP(DATA[[#This Row],[Order ID]],Returns!$A:$B,2,0),"No")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8" t="str">
        <f>IF(M9491=People!$B$5,People!$A$5,IF(M9491=People!$B$4,People!$A$4,IF(M9491=People!$B$3,People!$A$3,IF(M9491=People!$B$2,People!$A$2,0))))</f>
        <v>Cassandra Brandow</v>
      </c>
      <c r="W9491" s="28" t="str">
        <f>IFERROR(VLOOKUP(DATA[[#This Row],[Order ID]],Returns!$A:$B,2,0),"No")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8" t="str">
        <f>IF(M9492=People!$B$5,People!$A$5,IF(M9492=People!$B$4,People!$A$4,IF(M9492=People!$B$3,People!$A$3,IF(M9492=People!$B$2,People!$A$2,0))))</f>
        <v>Anna Andreadi</v>
      </c>
      <c r="W9492" s="28" t="str">
        <f>IFERROR(VLOOKUP(DATA[[#This Row],[Order ID]],Returns!$A:$B,2,0),"No")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8" t="str">
        <f>IF(M9493=People!$B$5,People!$A$5,IF(M9493=People!$B$4,People!$A$4,IF(M9493=People!$B$3,People!$A$3,IF(M9493=People!$B$2,People!$A$2,0))))</f>
        <v>Anna Andreadi</v>
      </c>
      <c r="W9493" s="28" t="str">
        <f>IFERROR(VLOOKUP(DATA[[#This Row],[Order ID]],Returns!$A:$B,2,0),"No")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8" t="str">
        <f>IF(M9494=People!$B$5,People!$A$5,IF(M9494=People!$B$4,People!$A$4,IF(M9494=People!$B$3,People!$A$3,IF(M9494=People!$B$2,People!$A$2,0))))</f>
        <v>Kelly Williams</v>
      </c>
      <c r="W9494" s="28" t="str">
        <f>IFERROR(VLOOKUP(DATA[[#This Row],[Order ID]],Returns!$A:$B,2,0),"No")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8" t="str">
        <f>IF(M9495=People!$B$5,People!$A$5,IF(M9495=People!$B$4,People!$A$4,IF(M9495=People!$B$3,People!$A$3,IF(M9495=People!$B$2,People!$A$2,0))))</f>
        <v>Kelly Williams</v>
      </c>
      <c r="W9495" s="28" t="str">
        <f>IFERROR(VLOOKUP(DATA[[#This Row],[Order ID]],Returns!$A:$B,2,0),"No")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28" t="str">
        <f>IF(M9496=People!$B$5,People!$A$5,IF(M9496=People!$B$4,People!$A$4,IF(M9496=People!$B$3,People!$A$3,IF(M9496=People!$B$2,People!$A$2,0))))</f>
        <v>Kelly Williams</v>
      </c>
      <c r="W9496" s="28" t="str">
        <f>IFERROR(VLOOKUP(DATA[[#This Row],[Order ID]],Returns!$A:$B,2,0),"No")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28" t="str">
        <f>IF(M9497=People!$B$5,People!$A$5,IF(M9497=People!$B$4,People!$A$4,IF(M9497=People!$B$3,People!$A$3,IF(M9497=People!$B$2,People!$A$2,0))))</f>
        <v>Anna Andreadi</v>
      </c>
      <c r="W9497" s="28" t="str">
        <f>IFERROR(VLOOKUP(DATA[[#This Row],[Order ID]],Returns!$A:$B,2,0),"No")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28" t="str">
        <f>IF(M9498=People!$B$5,People!$A$5,IF(M9498=People!$B$4,People!$A$4,IF(M9498=People!$B$3,People!$A$3,IF(M9498=People!$B$2,People!$A$2,0))))</f>
        <v>Anna Andreadi</v>
      </c>
      <c r="W9498" s="28" t="str">
        <f>IFERROR(VLOOKUP(DATA[[#This Row],[Order ID]],Returns!$A:$B,2,0),"No")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28" t="str">
        <f>IF(M9499=People!$B$5,People!$A$5,IF(M9499=People!$B$4,People!$A$4,IF(M9499=People!$B$3,People!$A$3,IF(M9499=People!$B$2,People!$A$2,0))))</f>
        <v>Kelly Williams</v>
      </c>
      <c r="W9499" s="28" t="str">
        <f>IFERROR(VLOOKUP(DATA[[#This Row],[Order ID]],Returns!$A:$B,2,0),"No")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28" t="str">
        <f>IF(M9500=People!$B$5,People!$A$5,IF(M9500=People!$B$4,People!$A$4,IF(M9500=People!$B$3,People!$A$3,IF(M9500=People!$B$2,People!$A$2,0))))</f>
        <v>Kelly Williams</v>
      </c>
      <c r="W9500" s="28" t="str">
        <f>IFERROR(VLOOKUP(DATA[[#This Row],[Order ID]],Returns!$A:$B,2,0),"No")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28" t="str">
        <f>IF(M9501=People!$B$5,People!$A$5,IF(M9501=People!$B$4,People!$A$4,IF(M9501=People!$B$3,People!$A$3,IF(M9501=People!$B$2,People!$A$2,0))))</f>
        <v>Kelly Williams</v>
      </c>
      <c r="W9501" s="28" t="str">
        <f>IFERROR(VLOOKUP(DATA[[#This Row],[Order ID]],Returns!$A:$B,2,0),"No")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28" t="str">
        <f>IF(M9502=People!$B$5,People!$A$5,IF(M9502=People!$B$4,People!$A$4,IF(M9502=People!$B$3,People!$A$3,IF(M9502=People!$B$2,People!$A$2,0))))</f>
        <v>Kelly Williams</v>
      </c>
      <c r="W9502" s="28" t="str">
        <f>IFERROR(VLOOKUP(DATA[[#This Row],[Order ID]],Returns!$A:$B,2,0),"No")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28" t="str">
        <f>IF(M9503=People!$B$5,People!$A$5,IF(M9503=People!$B$4,People!$A$4,IF(M9503=People!$B$3,People!$A$3,IF(M9503=People!$B$2,People!$A$2,0))))</f>
        <v>Anna Andreadi</v>
      </c>
      <c r="W9503" s="28" t="str">
        <f>IFERROR(VLOOKUP(DATA[[#This Row],[Order ID]],Returns!$A:$B,2,0),"No")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8" t="str">
        <f>IF(M9504=People!$B$5,People!$A$5,IF(M9504=People!$B$4,People!$A$4,IF(M9504=People!$B$3,People!$A$3,IF(M9504=People!$B$2,People!$A$2,0))))</f>
        <v>Chuck Magee</v>
      </c>
      <c r="W9504" s="28" t="str">
        <f>IFERROR(VLOOKUP(DATA[[#This Row],[Order ID]],Returns!$A:$B,2,0),"No")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28" t="str">
        <f>IF(M9505=People!$B$5,People!$A$5,IF(M9505=People!$B$4,People!$A$4,IF(M9505=People!$B$3,People!$A$3,IF(M9505=People!$B$2,People!$A$2,0))))</f>
        <v>Chuck Magee</v>
      </c>
      <c r="W9505" s="28" t="str">
        <f>IFERROR(VLOOKUP(DATA[[#This Row],[Order ID]],Returns!$A:$B,2,0),"No")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28" t="str">
        <f>IF(M9506=People!$B$5,People!$A$5,IF(M9506=People!$B$4,People!$A$4,IF(M9506=People!$B$3,People!$A$3,IF(M9506=People!$B$2,People!$A$2,0))))</f>
        <v>Chuck Magee</v>
      </c>
      <c r="W9506" s="28" t="str">
        <f>IFERROR(VLOOKUP(DATA[[#This Row],[Order ID]],Returns!$A:$B,2,0),"No")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28" t="str">
        <f>IF(M9507=People!$B$5,People!$A$5,IF(M9507=People!$B$4,People!$A$4,IF(M9507=People!$B$3,People!$A$3,IF(M9507=People!$B$2,People!$A$2,0))))</f>
        <v>Chuck Magee</v>
      </c>
      <c r="W9507" s="28" t="str">
        <f>IFERROR(VLOOKUP(DATA[[#This Row],[Order ID]],Returns!$A:$B,2,0),"No")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28" t="str">
        <f>IF(M9508=People!$B$5,People!$A$5,IF(M9508=People!$B$4,People!$A$4,IF(M9508=People!$B$3,People!$A$3,IF(M9508=People!$B$2,People!$A$2,0))))</f>
        <v>Kelly Williams</v>
      </c>
      <c r="W9508" s="28" t="str">
        <f>IFERROR(VLOOKUP(DATA[[#This Row],[Order ID]],Returns!$A:$B,2,0),"No")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8" t="str">
        <f>IF(M9509=People!$B$5,People!$A$5,IF(M9509=People!$B$4,People!$A$4,IF(M9509=People!$B$3,People!$A$3,IF(M9509=People!$B$2,People!$A$2,0))))</f>
        <v>Kelly Williams</v>
      </c>
      <c r="W9509" s="28" t="str">
        <f>IFERROR(VLOOKUP(DATA[[#This Row],[Order ID]],Returns!$A:$B,2,0),"No")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28" t="str">
        <f>IF(M9510=People!$B$5,People!$A$5,IF(M9510=People!$B$4,People!$A$4,IF(M9510=People!$B$3,People!$A$3,IF(M9510=People!$B$2,People!$A$2,0))))</f>
        <v>Kelly Williams</v>
      </c>
      <c r="W9510" s="28" t="str">
        <f>IFERROR(VLOOKUP(DATA[[#This Row],[Order ID]],Returns!$A:$B,2,0),"No")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8" t="str">
        <f>IF(M9511=People!$B$5,People!$A$5,IF(M9511=People!$B$4,People!$A$4,IF(M9511=People!$B$3,People!$A$3,IF(M9511=People!$B$2,People!$A$2,0))))</f>
        <v>Kelly Williams</v>
      </c>
      <c r="W9511" s="28" t="str">
        <f>IFERROR(VLOOKUP(DATA[[#This Row],[Order ID]],Returns!$A:$B,2,0),"No")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28" t="str">
        <f>IF(M9512=People!$B$5,People!$A$5,IF(M9512=People!$B$4,People!$A$4,IF(M9512=People!$B$3,People!$A$3,IF(M9512=People!$B$2,People!$A$2,0))))</f>
        <v>Chuck Magee</v>
      </c>
      <c r="W9512" s="28" t="str">
        <f>IFERROR(VLOOKUP(DATA[[#This Row],[Order ID]],Returns!$A:$B,2,0),"No")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8" t="str">
        <f>IF(M9513=People!$B$5,People!$A$5,IF(M9513=People!$B$4,People!$A$4,IF(M9513=People!$B$3,People!$A$3,IF(M9513=People!$B$2,People!$A$2,0))))</f>
        <v>Kelly Williams</v>
      </c>
      <c r="W9513" s="28" t="str">
        <f>IFERROR(VLOOKUP(DATA[[#This Row],[Order ID]],Returns!$A:$B,2,0),"No")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8" t="str">
        <f>IF(M9514=People!$B$5,People!$A$5,IF(M9514=People!$B$4,People!$A$4,IF(M9514=People!$B$3,People!$A$3,IF(M9514=People!$B$2,People!$A$2,0))))</f>
        <v>Kelly Williams</v>
      </c>
      <c r="W9514" s="28" t="str">
        <f>IFERROR(VLOOKUP(DATA[[#This Row],[Order ID]],Returns!$A:$B,2,0),"No")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28" t="str">
        <f>IF(M9515=People!$B$5,People!$A$5,IF(M9515=People!$B$4,People!$A$4,IF(M9515=People!$B$3,People!$A$3,IF(M9515=People!$B$2,People!$A$2,0))))</f>
        <v>Kelly Williams</v>
      </c>
      <c r="W9515" s="28" t="str">
        <f>IFERROR(VLOOKUP(DATA[[#This Row],[Order ID]],Returns!$A:$B,2,0),"No")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8" t="str">
        <f>IF(M9516=People!$B$5,People!$A$5,IF(M9516=People!$B$4,People!$A$4,IF(M9516=People!$B$3,People!$A$3,IF(M9516=People!$B$2,People!$A$2,0))))</f>
        <v>Cassandra Brandow</v>
      </c>
      <c r="W9516" s="28" t="str">
        <f>IFERROR(VLOOKUP(DATA[[#This Row],[Order ID]],Returns!$A:$B,2,0),"No")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8" t="str">
        <f>IF(M9517=People!$B$5,People!$A$5,IF(M9517=People!$B$4,People!$A$4,IF(M9517=People!$B$3,People!$A$3,IF(M9517=People!$B$2,People!$A$2,0))))</f>
        <v>Kelly Williams</v>
      </c>
      <c r="W9517" s="28" t="str">
        <f>IFERROR(VLOOKUP(DATA[[#This Row],[Order ID]],Returns!$A:$B,2,0),"No")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8" t="str">
        <f>IF(M9518=People!$B$5,People!$A$5,IF(M9518=People!$B$4,People!$A$4,IF(M9518=People!$B$3,People!$A$3,IF(M9518=People!$B$2,People!$A$2,0))))</f>
        <v>Chuck Magee</v>
      </c>
      <c r="W9518" s="28" t="str">
        <f>IFERROR(VLOOKUP(DATA[[#This Row],[Order ID]],Returns!$A:$B,2,0),"No")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8" t="str">
        <f>IF(M9519=People!$B$5,People!$A$5,IF(M9519=People!$B$4,People!$A$4,IF(M9519=People!$B$3,People!$A$3,IF(M9519=People!$B$2,People!$A$2,0))))</f>
        <v>Chuck Magee</v>
      </c>
      <c r="W9519" s="28" t="str">
        <f>IFERROR(VLOOKUP(DATA[[#This Row],[Order ID]],Returns!$A:$B,2,0),"No")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8" t="str">
        <f>IF(M9520=People!$B$5,People!$A$5,IF(M9520=People!$B$4,People!$A$4,IF(M9520=People!$B$3,People!$A$3,IF(M9520=People!$B$2,People!$A$2,0))))</f>
        <v>Chuck Magee</v>
      </c>
      <c r="W9520" s="28" t="str">
        <f>IFERROR(VLOOKUP(DATA[[#This Row],[Order ID]],Returns!$A:$B,2,0),"No")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28" t="str">
        <f>IF(M9521=People!$B$5,People!$A$5,IF(M9521=People!$B$4,People!$A$4,IF(M9521=People!$B$3,People!$A$3,IF(M9521=People!$B$2,People!$A$2,0))))</f>
        <v>Anna Andreadi</v>
      </c>
      <c r="W9521" s="28" t="str">
        <f>IFERROR(VLOOKUP(DATA[[#This Row],[Order ID]],Returns!$A:$B,2,0),"No")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28" t="str">
        <f>IF(M9522=People!$B$5,People!$A$5,IF(M9522=People!$B$4,People!$A$4,IF(M9522=People!$B$3,People!$A$3,IF(M9522=People!$B$2,People!$A$2,0))))</f>
        <v>Anna Andreadi</v>
      </c>
      <c r="W9522" s="28" t="str">
        <f>IFERROR(VLOOKUP(DATA[[#This Row],[Order ID]],Returns!$A:$B,2,0),"No")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8" t="str">
        <f>IF(M9523=People!$B$5,People!$A$5,IF(M9523=People!$B$4,People!$A$4,IF(M9523=People!$B$3,People!$A$3,IF(M9523=People!$B$2,People!$A$2,0))))</f>
        <v>Kelly Williams</v>
      </c>
      <c r="W9523" s="28" t="str">
        <f>IFERROR(VLOOKUP(DATA[[#This Row],[Order ID]],Returns!$A:$B,2,0),"No")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28" t="str">
        <f>IF(M9524=People!$B$5,People!$A$5,IF(M9524=People!$B$4,People!$A$4,IF(M9524=People!$B$3,People!$A$3,IF(M9524=People!$B$2,People!$A$2,0))))</f>
        <v>Kelly Williams</v>
      </c>
      <c r="W9524" s="28" t="str">
        <f>IFERROR(VLOOKUP(DATA[[#This Row],[Order ID]],Returns!$A:$B,2,0),"No")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8" t="str">
        <f>IF(M9525=People!$B$5,People!$A$5,IF(M9525=People!$B$4,People!$A$4,IF(M9525=People!$B$3,People!$A$3,IF(M9525=People!$B$2,People!$A$2,0))))</f>
        <v>Kelly Williams</v>
      </c>
      <c r="W9525" s="28" t="str">
        <f>IFERROR(VLOOKUP(DATA[[#This Row],[Order ID]],Returns!$A:$B,2,0),"No")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8" t="str">
        <f>IF(M9526=People!$B$5,People!$A$5,IF(M9526=People!$B$4,People!$A$4,IF(M9526=People!$B$3,People!$A$3,IF(M9526=People!$B$2,People!$A$2,0))))</f>
        <v>Anna Andreadi</v>
      </c>
      <c r="W9526" s="28" t="str">
        <f>IFERROR(VLOOKUP(DATA[[#This Row],[Order ID]],Returns!$A:$B,2,0),"No")</f>
        <v>No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8" t="str">
        <f>IF(M9527=People!$B$5,People!$A$5,IF(M9527=People!$B$4,People!$A$4,IF(M9527=People!$B$3,People!$A$3,IF(M9527=People!$B$2,People!$A$2,0))))</f>
        <v>Anna Andreadi</v>
      </c>
      <c r="W9527" s="28" t="str">
        <f>IFERROR(VLOOKUP(DATA[[#This Row],[Order ID]],Returns!$A:$B,2,0),"No")</f>
        <v>No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8" t="str">
        <f>IF(M9528=People!$B$5,People!$A$5,IF(M9528=People!$B$4,People!$A$4,IF(M9528=People!$B$3,People!$A$3,IF(M9528=People!$B$2,People!$A$2,0))))</f>
        <v>Anna Andreadi</v>
      </c>
      <c r="W9528" s="28" t="str">
        <f>IFERROR(VLOOKUP(DATA[[#This Row],[Order ID]],Returns!$A:$B,2,0),"No")</f>
        <v>No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8" t="str">
        <f>IF(M9529=People!$B$5,People!$A$5,IF(M9529=People!$B$4,People!$A$4,IF(M9529=People!$B$3,People!$A$3,IF(M9529=People!$B$2,People!$A$2,0))))</f>
        <v>Anna Andreadi</v>
      </c>
      <c r="W9529" s="28" t="str">
        <f>IFERROR(VLOOKUP(DATA[[#This Row],[Order ID]],Returns!$A:$B,2,0),"No")</f>
        <v>No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8" t="str">
        <f>IF(M9530=People!$B$5,People!$A$5,IF(M9530=People!$B$4,People!$A$4,IF(M9530=People!$B$3,People!$A$3,IF(M9530=People!$B$2,People!$A$2,0))))</f>
        <v>Anna Andreadi</v>
      </c>
      <c r="W9530" s="28" t="str">
        <f>IFERROR(VLOOKUP(DATA[[#This Row],[Order ID]],Returns!$A:$B,2,0),"No")</f>
        <v>No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8" t="str">
        <f>IF(M9531=People!$B$5,People!$A$5,IF(M9531=People!$B$4,People!$A$4,IF(M9531=People!$B$3,People!$A$3,IF(M9531=People!$B$2,People!$A$2,0))))</f>
        <v>Kelly Williams</v>
      </c>
      <c r="W9531" s="28" t="str">
        <f>IFERROR(VLOOKUP(DATA[[#This Row],[Order ID]],Returns!$A:$B,2,0),"No")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28" t="str">
        <f>IF(M9532=People!$B$5,People!$A$5,IF(M9532=People!$B$4,People!$A$4,IF(M9532=People!$B$3,People!$A$3,IF(M9532=People!$B$2,People!$A$2,0))))</f>
        <v>Anna Andreadi</v>
      </c>
      <c r="W9532" s="28" t="str">
        <f>IFERROR(VLOOKUP(DATA[[#This Row],[Order ID]],Returns!$A:$B,2,0),"No")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8" t="str">
        <f>IF(M9533=People!$B$5,People!$A$5,IF(M9533=People!$B$4,People!$A$4,IF(M9533=People!$B$3,People!$A$3,IF(M9533=People!$B$2,People!$A$2,0))))</f>
        <v>Kelly Williams</v>
      </c>
      <c r="W9533" s="28" t="str">
        <f>IFERROR(VLOOKUP(DATA[[#This Row],[Order ID]],Returns!$A:$B,2,0),"No")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8" t="str">
        <f>IF(M9534=People!$B$5,People!$A$5,IF(M9534=People!$B$4,People!$A$4,IF(M9534=People!$B$3,People!$A$3,IF(M9534=People!$B$2,People!$A$2,0))))</f>
        <v>Chuck Magee</v>
      </c>
      <c r="W9534" s="28" t="str">
        <f>IFERROR(VLOOKUP(DATA[[#This Row],[Order ID]],Returns!$A:$B,2,0),"No")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8" t="str">
        <f>IF(M9535=People!$B$5,People!$A$5,IF(M9535=People!$B$4,People!$A$4,IF(M9535=People!$B$3,People!$A$3,IF(M9535=People!$B$2,People!$A$2,0))))</f>
        <v>Chuck Magee</v>
      </c>
      <c r="W9535" s="28" t="str">
        <f>IFERROR(VLOOKUP(DATA[[#This Row],[Order ID]],Returns!$A:$B,2,0),"No")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8" t="str">
        <f>IF(M9536=People!$B$5,People!$A$5,IF(M9536=People!$B$4,People!$A$4,IF(M9536=People!$B$3,People!$A$3,IF(M9536=People!$B$2,People!$A$2,0))))</f>
        <v>Chuck Magee</v>
      </c>
      <c r="W9536" s="28" t="str">
        <f>IFERROR(VLOOKUP(DATA[[#This Row],[Order ID]],Returns!$A:$B,2,0),"No")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8" t="str">
        <f>IF(M9537=People!$B$5,People!$A$5,IF(M9537=People!$B$4,People!$A$4,IF(M9537=People!$B$3,People!$A$3,IF(M9537=People!$B$2,People!$A$2,0))))</f>
        <v>Chuck Magee</v>
      </c>
      <c r="W9537" s="28" t="str">
        <f>IFERROR(VLOOKUP(DATA[[#This Row],[Order ID]],Returns!$A:$B,2,0),"No")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8" t="str">
        <f>IF(M9538=People!$B$5,People!$A$5,IF(M9538=People!$B$4,People!$A$4,IF(M9538=People!$B$3,People!$A$3,IF(M9538=People!$B$2,People!$A$2,0))))</f>
        <v>Kelly Williams</v>
      </c>
      <c r="W9538" s="28" t="str">
        <f>IFERROR(VLOOKUP(DATA[[#This Row],[Order ID]],Returns!$A:$B,2,0),"No")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8" t="str">
        <f>IF(M9539=People!$B$5,People!$A$5,IF(M9539=People!$B$4,People!$A$4,IF(M9539=People!$B$3,People!$A$3,IF(M9539=People!$B$2,People!$A$2,0))))</f>
        <v>Anna Andreadi</v>
      </c>
      <c r="W9539" s="28" t="str">
        <f>IFERROR(VLOOKUP(DATA[[#This Row],[Order ID]],Returns!$A:$B,2,0),"No")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8" t="str">
        <f>IF(M9540=People!$B$5,People!$A$5,IF(M9540=People!$B$4,People!$A$4,IF(M9540=People!$B$3,People!$A$3,IF(M9540=People!$B$2,People!$A$2,0))))</f>
        <v>Chuck Magee</v>
      </c>
      <c r="W9540" s="28" t="str">
        <f>IFERROR(VLOOKUP(DATA[[#This Row],[Order ID]],Returns!$A:$B,2,0),"No")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28" t="str">
        <f>IF(M9541=People!$B$5,People!$A$5,IF(M9541=People!$B$4,People!$A$4,IF(M9541=People!$B$3,People!$A$3,IF(M9541=People!$B$2,People!$A$2,0))))</f>
        <v>Chuck Magee</v>
      </c>
      <c r="W9541" s="28" t="str">
        <f>IFERROR(VLOOKUP(DATA[[#This Row],[Order ID]],Returns!$A:$B,2,0),"No")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8" t="str">
        <f>IF(M9542=People!$B$5,People!$A$5,IF(M9542=People!$B$4,People!$A$4,IF(M9542=People!$B$3,People!$A$3,IF(M9542=People!$B$2,People!$A$2,0))))</f>
        <v>Anna Andreadi</v>
      </c>
      <c r="W9542" s="28" t="str">
        <f>IFERROR(VLOOKUP(DATA[[#This Row],[Order ID]],Returns!$A:$B,2,0),"No")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8" t="str">
        <f>IF(M9543=People!$B$5,People!$A$5,IF(M9543=People!$B$4,People!$A$4,IF(M9543=People!$B$3,People!$A$3,IF(M9543=People!$B$2,People!$A$2,0))))</f>
        <v>Kelly Williams</v>
      </c>
      <c r="W9543" s="28" t="str">
        <f>IFERROR(VLOOKUP(DATA[[#This Row],[Order ID]],Returns!$A:$B,2,0),"No")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8" t="str">
        <f>IF(M9544=People!$B$5,People!$A$5,IF(M9544=People!$B$4,People!$A$4,IF(M9544=People!$B$3,People!$A$3,IF(M9544=People!$B$2,People!$A$2,0))))</f>
        <v>Kelly Williams</v>
      </c>
      <c r="W9544" s="28" t="str">
        <f>IFERROR(VLOOKUP(DATA[[#This Row],[Order ID]],Returns!$A:$B,2,0),"No")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8" t="str">
        <f>IF(M9545=People!$B$5,People!$A$5,IF(M9545=People!$B$4,People!$A$4,IF(M9545=People!$B$3,People!$A$3,IF(M9545=People!$B$2,People!$A$2,0))))</f>
        <v>Kelly Williams</v>
      </c>
      <c r="W9545" s="28" t="str">
        <f>IFERROR(VLOOKUP(DATA[[#This Row],[Order ID]],Returns!$A:$B,2,0),"No")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8" t="str">
        <f>IF(M9546=People!$B$5,People!$A$5,IF(M9546=People!$B$4,People!$A$4,IF(M9546=People!$B$3,People!$A$3,IF(M9546=People!$B$2,People!$A$2,0))))</f>
        <v>Kelly Williams</v>
      </c>
      <c r="W9546" s="28" t="str">
        <f>IFERROR(VLOOKUP(DATA[[#This Row],[Order ID]],Returns!$A:$B,2,0),"No")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28" t="str">
        <f>IF(M9547=People!$B$5,People!$A$5,IF(M9547=People!$B$4,People!$A$4,IF(M9547=People!$B$3,People!$A$3,IF(M9547=People!$B$2,People!$A$2,0))))</f>
        <v>Kelly Williams</v>
      </c>
      <c r="W9547" s="28" t="str">
        <f>IFERROR(VLOOKUP(DATA[[#This Row],[Order ID]],Returns!$A:$B,2,0),"No")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28" t="str">
        <f>IF(M9548=People!$B$5,People!$A$5,IF(M9548=People!$B$4,People!$A$4,IF(M9548=People!$B$3,People!$A$3,IF(M9548=People!$B$2,People!$A$2,0))))</f>
        <v>Kelly Williams</v>
      </c>
      <c r="W9548" s="28" t="str">
        <f>IFERROR(VLOOKUP(DATA[[#This Row],[Order ID]],Returns!$A:$B,2,0),"No")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8" t="str">
        <f>IF(M9549=People!$B$5,People!$A$5,IF(M9549=People!$B$4,People!$A$4,IF(M9549=People!$B$3,People!$A$3,IF(M9549=People!$B$2,People!$A$2,0))))</f>
        <v>Chuck Magee</v>
      </c>
      <c r="W9549" s="28" t="str">
        <f>IFERROR(VLOOKUP(DATA[[#This Row],[Order ID]],Returns!$A:$B,2,0),"No")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8" t="str">
        <f>IF(M9550=People!$B$5,People!$A$5,IF(M9550=People!$B$4,People!$A$4,IF(M9550=People!$B$3,People!$A$3,IF(M9550=People!$B$2,People!$A$2,0))))</f>
        <v>Chuck Magee</v>
      </c>
      <c r="W9550" s="28" t="str">
        <f>IFERROR(VLOOKUP(DATA[[#This Row],[Order ID]],Returns!$A:$B,2,0),"No")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28" t="str">
        <f>IF(M9551=People!$B$5,People!$A$5,IF(M9551=People!$B$4,People!$A$4,IF(M9551=People!$B$3,People!$A$3,IF(M9551=People!$B$2,People!$A$2,0))))</f>
        <v>Chuck Magee</v>
      </c>
      <c r="W9551" s="28" t="str">
        <f>IFERROR(VLOOKUP(DATA[[#This Row],[Order ID]],Returns!$A:$B,2,0),"No")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8" t="str">
        <f>IF(M9552=People!$B$5,People!$A$5,IF(M9552=People!$B$4,People!$A$4,IF(M9552=People!$B$3,People!$A$3,IF(M9552=People!$B$2,People!$A$2,0))))</f>
        <v>Anna Andreadi</v>
      </c>
      <c r="W9552" s="28" t="str">
        <f>IFERROR(VLOOKUP(DATA[[#This Row],[Order ID]],Returns!$A:$B,2,0),"No")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8" t="str">
        <f>IF(M9553=People!$B$5,People!$A$5,IF(M9553=People!$B$4,People!$A$4,IF(M9553=People!$B$3,People!$A$3,IF(M9553=People!$B$2,People!$A$2,0))))</f>
        <v>Chuck Magee</v>
      </c>
      <c r="W9553" s="28" t="str">
        <f>IFERROR(VLOOKUP(DATA[[#This Row],[Order ID]],Returns!$A:$B,2,0),"No")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28" t="str">
        <f>IF(M9554=People!$B$5,People!$A$5,IF(M9554=People!$B$4,People!$A$4,IF(M9554=People!$B$3,People!$A$3,IF(M9554=People!$B$2,People!$A$2,0))))</f>
        <v>Cassandra Brandow</v>
      </c>
      <c r="W9554" s="28" t="str">
        <f>IFERROR(VLOOKUP(DATA[[#This Row],[Order ID]],Returns!$A:$B,2,0),"No")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8" t="str">
        <f>IF(M9555=People!$B$5,People!$A$5,IF(M9555=People!$B$4,People!$A$4,IF(M9555=People!$B$3,People!$A$3,IF(M9555=People!$B$2,People!$A$2,0))))</f>
        <v>Anna Andreadi</v>
      </c>
      <c r="W9555" s="28" t="str">
        <f>IFERROR(VLOOKUP(DATA[[#This Row],[Order ID]],Returns!$A:$B,2,0),"No")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28" t="str">
        <f>IF(M9556=People!$B$5,People!$A$5,IF(M9556=People!$B$4,People!$A$4,IF(M9556=People!$B$3,People!$A$3,IF(M9556=People!$B$2,People!$A$2,0))))</f>
        <v>Chuck Magee</v>
      </c>
      <c r="W9556" s="28" t="str">
        <f>IFERROR(VLOOKUP(DATA[[#This Row],[Order ID]],Returns!$A:$B,2,0),"No")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28" t="str">
        <f>IF(M9557=People!$B$5,People!$A$5,IF(M9557=People!$B$4,People!$A$4,IF(M9557=People!$B$3,People!$A$3,IF(M9557=People!$B$2,People!$A$2,0))))</f>
        <v>Chuck Magee</v>
      </c>
      <c r="W9557" s="28" t="str">
        <f>IFERROR(VLOOKUP(DATA[[#This Row],[Order ID]],Returns!$A:$B,2,0),"No")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28" t="str">
        <f>IF(M9558=People!$B$5,People!$A$5,IF(M9558=People!$B$4,People!$A$4,IF(M9558=People!$B$3,People!$A$3,IF(M9558=People!$B$2,People!$A$2,0))))</f>
        <v>Chuck Magee</v>
      </c>
      <c r="W9558" s="28" t="str">
        <f>IFERROR(VLOOKUP(DATA[[#This Row],[Order ID]],Returns!$A:$B,2,0),"No")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8" t="str">
        <f>IF(M9559=People!$B$5,People!$A$5,IF(M9559=People!$B$4,People!$A$4,IF(M9559=People!$B$3,People!$A$3,IF(M9559=People!$B$2,People!$A$2,0))))</f>
        <v>Kelly Williams</v>
      </c>
      <c r="W9559" s="28" t="str">
        <f>IFERROR(VLOOKUP(DATA[[#This Row],[Order ID]],Returns!$A:$B,2,0),"No")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8" t="str">
        <f>IF(M9560=People!$B$5,People!$A$5,IF(M9560=People!$B$4,People!$A$4,IF(M9560=People!$B$3,People!$A$3,IF(M9560=People!$B$2,People!$A$2,0))))</f>
        <v>Chuck Magee</v>
      </c>
      <c r="W9560" s="28" t="str">
        <f>IFERROR(VLOOKUP(DATA[[#This Row],[Order ID]],Returns!$A:$B,2,0),"No")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8" t="str">
        <f>IF(M9561=People!$B$5,People!$A$5,IF(M9561=People!$B$4,People!$A$4,IF(M9561=People!$B$3,People!$A$3,IF(M9561=People!$B$2,People!$A$2,0))))</f>
        <v>Chuck Magee</v>
      </c>
      <c r="W9561" s="28" t="str">
        <f>IFERROR(VLOOKUP(DATA[[#This Row],[Order ID]],Returns!$A:$B,2,0),"No")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8" t="str">
        <f>IF(M9562=People!$B$5,People!$A$5,IF(M9562=People!$B$4,People!$A$4,IF(M9562=People!$B$3,People!$A$3,IF(M9562=People!$B$2,People!$A$2,0))))</f>
        <v>Chuck Magee</v>
      </c>
      <c r="W9562" s="28" t="str">
        <f>IFERROR(VLOOKUP(DATA[[#This Row],[Order ID]],Returns!$A:$B,2,0),"No")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8" t="str">
        <f>IF(M9563=People!$B$5,People!$A$5,IF(M9563=People!$B$4,People!$A$4,IF(M9563=People!$B$3,People!$A$3,IF(M9563=People!$B$2,People!$A$2,0))))</f>
        <v>Chuck Magee</v>
      </c>
      <c r="W9563" s="28" t="str">
        <f>IFERROR(VLOOKUP(DATA[[#This Row],[Order ID]],Returns!$A:$B,2,0),"No")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8" t="str">
        <f>IF(M9564=People!$B$5,People!$A$5,IF(M9564=People!$B$4,People!$A$4,IF(M9564=People!$B$3,People!$A$3,IF(M9564=People!$B$2,People!$A$2,0))))</f>
        <v>Chuck Magee</v>
      </c>
      <c r="W9564" s="28" t="str">
        <f>IFERROR(VLOOKUP(DATA[[#This Row],[Order ID]],Returns!$A:$B,2,0),"No")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28" t="str">
        <f>IF(M9565=People!$B$5,People!$A$5,IF(M9565=People!$B$4,People!$A$4,IF(M9565=People!$B$3,People!$A$3,IF(M9565=People!$B$2,People!$A$2,0))))</f>
        <v>Chuck Magee</v>
      </c>
      <c r="W9565" s="28" t="str">
        <f>IFERROR(VLOOKUP(DATA[[#This Row],[Order ID]],Returns!$A:$B,2,0),"No")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28" t="str">
        <f>IF(M9566=People!$B$5,People!$A$5,IF(M9566=People!$B$4,People!$A$4,IF(M9566=People!$B$3,People!$A$3,IF(M9566=People!$B$2,People!$A$2,0))))</f>
        <v>Anna Andreadi</v>
      </c>
      <c r="W9566" s="28" t="str">
        <f>IFERROR(VLOOKUP(DATA[[#This Row],[Order ID]],Returns!$A:$B,2,0),"No")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8" t="str">
        <f>IF(M9567=People!$B$5,People!$A$5,IF(M9567=People!$B$4,People!$A$4,IF(M9567=People!$B$3,People!$A$3,IF(M9567=People!$B$2,People!$A$2,0))))</f>
        <v>Cassandra Brandow</v>
      </c>
      <c r="W9567" s="28" t="str">
        <f>IFERROR(VLOOKUP(DATA[[#This Row],[Order ID]],Returns!$A:$B,2,0),"No")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8" t="str">
        <f>IF(M9568=People!$B$5,People!$A$5,IF(M9568=People!$B$4,People!$A$4,IF(M9568=People!$B$3,People!$A$3,IF(M9568=People!$B$2,People!$A$2,0))))</f>
        <v>Cassandra Brandow</v>
      </c>
      <c r="W9568" s="28" t="str">
        <f>IFERROR(VLOOKUP(DATA[[#This Row],[Order ID]],Returns!$A:$B,2,0),"No")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28" t="str">
        <f>IF(M9569=People!$B$5,People!$A$5,IF(M9569=People!$B$4,People!$A$4,IF(M9569=People!$B$3,People!$A$3,IF(M9569=People!$B$2,People!$A$2,0))))</f>
        <v>Cassandra Brandow</v>
      </c>
      <c r="W9569" s="28" t="str">
        <f>IFERROR(VLOOKUP(DATA[[#This Row],[Order ID]],Returns!$A:$B,2,0),"No")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8" t="str">
        <f>IF(M9570=People!$B$5,People!$A$5,IF(M9570=People!$B$4,People!$A$4,IF(M9570=People!$B$3,People!$A$3,IF(M9570=People!$B$2,People!$A$2,0))))</f>
        <v>Kelly Williams</v>
      </c>
      <c r="W9570" s="28" t="str">
        <f>IFERROR(VLOOKUP(DATA[[#This Row],[Order ID]],Returns!$A:$B,2,0),"No")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8" t="str">
        <f>IF(M9571=People!$B$5,People!$A$5,IF(M9571=People!$B$4,People!$A$4,IF(M9571=People!$B$3,People!$A$3,IF(M9571=People!$B$2,People!$A$2,0))))</f>
        <v>Chuck Magee</v>
      </c>
      <c r="W9571" s="28" t="str">
        <f>IFERROR(VLOOKUP(DATA[[#This Row],[Order ID]],Returns!$A:$B,2,0),"No")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8" t="str">
        <f>IF(M9572=People!$B$5,People!$A$5,IF(M9572=People!$B$4,People!$A$4,IF(M9572=People!$B$3,People!$A$3,IF(M9572=People!$B$2,People!$A$2,0))))</f>
        <v>Chuck Magee</v>
      </c>
      <c r="W9572" s="28" t="str">
        <f>IFERROR(VLOOKUP(DATA[[#This Row],[Order ID]],Returns!$A:$B,2,0),"No")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8" t="str">
        <f>IF(M9573=People!$B$5,People!$A$5,IF(M9573=People!$B$4,People!$A$4,IF(M9573=People!$B$3,People!$A$3,IF(M9573=People!$B$2,People!$A$2,0))))</f>
        <v>Chuck Magee</v>
      </c>
      <c r="W9573" s="28" t="str">
        <f>IFERROR(VLOOKUP(DATA[[#This Row],[Order ID]],Returns!$A:$B,2,0),"No")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8" t="str">
        <f>IF(M9574=People!$B$5,People!$A$5,IF(M9574=People!$B$4,People!$A$4,IF(M9574=People!$B$3,People!$A$3,IF(M9574=People!$B$2,People!$A$2,0))))</f>
        <v>Chuck Magee</v>
      </c>
      <c r="W9574" s="28" t="str">
        <f>IFERROR(VLOOKUP(DATA[[#This Row],[Order ID]],Returns!$A:$B,2,0),"No")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28" t="str">
        <f>IF(M9575=People!$B$5,People!$A$5,IF(M9575=People!$B$4,People!$A$4,IF(M9575=People!$B$3,People!$A$3,IF(M9575=People!$B$2,People!$A$2,0))))</f>
        <v>Chuck Magee</v>
      </c>
      <c r="W9575" s="28" t="str">
        <f>IFERROR(VLOOKUP(DATA[[#This Row],[Order ID]],Returns!$A:$B,2,0),"No")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28" t="str">
        <f>IF(M9576=People!$B$5,People!$A$5,IF(M9576=People!$B$4,People!$A$4,IF(M9576=People!$B$3,People!$A$3,IF(M9576=People!$B$2,People!$A$2,0))))</f>
        <v>Anna Andreadi</v>
      </c>
      <c r="W9576" s="28" t="str">
        <f>IFERROR(VLOOKUP(DATA[[#This Row],[Order ID]],Returns!$A:$B,2,0),"No")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8" t="str">
        <f>IF(M9577=People!$B$5,People!$A$5,IF(M9577=People!$B$4,People!$A$4,IF(M9577=People!$B$3,People!$A$3,IF(M9577=People!$B$2,People!$A$2,0))))</f>
        <v>Kelly Williams</v>
      </c>
      <c r="W9577" s="28" t="str">
        <f>IFERROR(VLOOKUP(DATA[[#This Row],[Order ID]],Returns!$A:$B,2,0),"No")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8" t="str">
        <f>IF(M9578=People!$B$5,People!$A$5,IF(M9578=People!$B$4,People!$A$4,IF(M9578=People!$B$3,People!$A$3,IF(M9578=People!$B$2,People!$A$2,0))))</f>
        <v>Kelly Williams</v>
      </c>
      <c r="W9578" s="28" t="str">
        <f>IFERROR(VLOOKUP(DATA[[#This Row],[Order ID]],Returns!$A:$B,2,0),"No")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8" t="str">
        <f>IF(M9579=People!$B$5,People!$A$5,IF(M9579=People!$B$4,People!$A$4,IF(M9579=People!$B$3,People!$A$3,IF(M9579=People!$B$2,People!$A$2,0))))</f>
        <v>Kelly Williams</v>
      </c>
      <c r="W9579" s="28" t="str">
        <f>IFERROR(VLOOKUP(DATA[[#This Row],[Order ID]],Returns!$A:$B,2,0),"No")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8" t="str">
        <f>IF(M9580=People!$B$5,People!$A$5,IF(M9580=People!$B$4,People!$A$4,IF(M9580=People!$B$3,People!$A$3,IF(M9580=People!$B$2,People!$A$2,0))))</f>
        <v>Chuck Magee</v>
      </c>
      <c r="W9580" s="28" t="str">
        <f>IFERROR(VLOOKUP(DATA[[#This Row],[Order ID]],Returns!$A:$B,2,0),"No")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28" t="str">
        <f>IF(M9581=People!$B$5,People!$A$5,IF(M9581=People!$B$4,People!$A$4,IF(M9581=People!$B$3,People!$A$3,IF(M9581=People!$B$2,People!$A$2,0))))</f>
        <v>Chuck Magee</v>
      </c>
      <c r="W9581" s="28" t="str">
        <f>IFERROR(VLOOKUP(DATA[[#This Row],[Order ID]],Returns!$A:$B,2,0),"No")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8" t="str">
        <f>IF(M9582=People!$B$5,People!$A$5,IF(M9582=People!$B$4,People!$A$4,IF(M9582=People!$B$3,People!$A$3,IF(M9582=People!$B$2,People!$A$2,0))))</f>
        <v>Chuck Magee</v>
      </c>
      <c r="W9582" s="28" t="str">
        <f>IFERROR(VLOOKUP(DATA[[#This Row],[Order ID]],Returns!$A:$B,2,0),"No")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8" t="str">
        <f>IF(M9583=People!$B$5,People!$A$5,IF(M9583=People!$B$4,People!$A$4,IF(M9583=People!$B$3,People!$A$3,IF(M9583=People!$B$2,People!$A$2,0))))</f>
        <v>Chuck Magee</v>
      </c>
      <c r="W9583" s="28" t="str">
        <f>IFERROR(VLOOKUP(DATA[[#This Row],[Order ID]],Returns!$A:$B,2,0),"No")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8" t="str">
        <f>IF(M9584=People!$B$5,People!$A$5,IF(M9584=People!$B$4,People!$A$4,IF(M9584=People!$B$3,People!$A$3,IF(M9584=People!$B$2,People!$A$2,0))))</f>
        <v>Chuck Magee</v>
      </c>
      <c r="W9584" s="28" t="str">
        <f>IFERROR(VLOOKUP(DATA[[#This Row],[Order ID]],Returns!$A:$B,2,0),"No")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8" t="str">
        <f>IF(M9585=People!$B$5,People!$A$5,IF(M9585=People!$B$4,People!$A$4,IF(M9585=People!$B$3,People!$A$3,IF(M9585=People!$B$2,People!$A$2,0))))</f>
        <v>Chuck Magee</v>
      </c>
      <c r="W9585" s="28" t="str">
        <f>IFERROR(VLOOKUP(DATA[[#This Row],[Order ID]],Returns!$A:$B,2,0),"No")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28" t="str">
        <f>IF(M9586=People!$B$5,People!$A$5,IF(M9586=People!$B$4,People!$A$4,IF(M9586=People!$B$3,People!$A$3,IF(M9586=People!$B$2,People!$A$2,0))))</f>
        <v>Kelly Williams</v>
      </c>
      <c r="W9586" s="28" t="str">
        <f>IFERROR(VLOOKUP(DATA[[#This Row],[Order ID]],Returns!$A:$B,2,0),"No")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8" t="str">
        <f>IF(M9587=People!$B$5,People!$A$5,IF(M9587=People!$B$4,People!$A$4,IF(M9587=People!$B$3,People!$A$3,IF(M9587=People!$B$2,People!$A$2,0))))</f>
        <v>Cassandra Brandow</v>
      </c>
      <c r="W9587" s="28" t="str">
        <f>IFERROR(VLOOKUP(DATA[[#This Row],[Order ID]],Returns!$A:$B,2,0),"No")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8" t="str">
        <f>IF(M9588=People!$B$5,People!$A$5,IF(M9588=People!$B$4,People!$A$4,IF(M9588=People!$B$3,People!$A$3,IF(M9588=People!$B$2,People!$A$2,0))))</f>
        <v>Anna Andreadi</v>
      </c>
      <c r="W9588" s="28" t="str">
        <f>IFERROR(VLOOKUP(DATA[[#This Row],[Order ID]],Returns!$A:$B,2,0),"No")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28" t="str">
        <f>IF(M9589=People!$B$5,People!$A$5,IF(M9589=People!$B$4,People!$A$4,IF(M9589=People!$B$3,People!$A$3,IF(M9589=People!$B$2,People!$A$2,0))))</f>
        <v>Kelly Williams</v>
      </c>
      <c r="W9589" s="28" t="str">
        <f>IFERROR(VLOOKUP(DATA[[#This Row],[Order ID]],Returns!$A:$B,2,0),"No")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8" t="str">
        <f>IF(M9590=People!$B$5,People!$A$5,IF(M9590=People!$B$4,People!$A$4,IF(M9590=People!$B$3,People!$A$3,IF(M9590=People!$B$2,People!$A$2,0))))</f>
        <v>Kelly Williams</v>
      </c>
      <c r="W9590" s="28" t="str">
        <f>IFERROR(VLOOKUP(DATA[[#This Row],[Order ID]],Returns!$A:$B,2,0),"No")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8" t="str">
        <f>IF(M9591=People!$B$5,People!$A$5,IF(M9591=People!$B$4,People!$A$4,IF(M9591=People!$B$3,People!$A$3,IF(M9591=People!$B$2,People!$A$2,0))))</f>
        <v>Kelly Williams</v>
      </c>
      <c r="W9591" s="28" t="str">
        <f>IFERROR(VLOOKUP(DATA[[#This Row],[Order ID]],Returns!$A:$B,2,0),"No")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8" t="str">
        <f>IF(M9592=People!$B$5,People!$A$5,IF(M9592=People!$B$4,People!$A$4,IF(M9592=People!$B$3,People!$A$3,IF(M9592=People!$B$2,People!$A$2,0))))</f>
        <v>Kelly Williams</v>
      </c>
      <c r="W9592" s="28" t="str">
        <f>IFERROR(VLOOKUP(DATA[[#This Row],[Order ID]],Returns!$A:$B,2,0),"No")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8" t="str">
        <f>IF(M9593=People!$B$5,People!$A$5,IF(M9593=People!$B$4,People!$A$4,IF(M9593=People!$B$3,People!$A$3,IF(M9593=People!$B$2,People!$A$2,0))))</f>
        <v>Kelly Williams</v>
      </c>
      <c r="W9593" s="28" t="str">
        <f>IFERROR(VLOOKUP(DATA[[#This Row],[Order ID]],Returns!$A:$B,2,0),"No")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8" t="str">
        <f>IF(M9594=People!$B$5,People!$A$5,IF(M9594=People!$B$4,People!$A$4,IF(M9594=People!$B$3,People!$A$3,IF(M9594=People!$B$2,People!$A$2,0))))</f>
        <v>Kelly Williams</v>
      </c>
      <c r="W9594" s="28" t="str">
        <f>IFERROR(VLOOKUP(DATA[[#This Row],[Order ID]],Returns!$A:$B,2,0),"No")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28" t="str">
        <f>IF(M9595=People!$B$5,People!$A$5,IF(M9595=People!$B$4,People!$A$4,IF(M9595=People!$B$3,People!$A$3,IF(M9595=People!$B$2,People!$A$2,0))))</f>
        <v>Chuck Magee</v>
      </c>
      <c r="W9595" s="28" t="str">
        <f>IFERROR(VLOOKUP(DATA[[#This Row],[Order ID]],Returns!$A:$B,2,0),"No")</f>
        <v>No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28" t="str">
        <f>IF(M9596=People!$B$5,People!$A$5,IF(M9596=People!$B$4,People!$A$4,IF(M9596=People!$B$3,People!$A$3,IF(M9596=People!$B$2,People!$A$2,0))))</f>
        <v>Chuck Magee</v>
      </c>
      <c r="W9596" s="28" t="str">
        <f>IFERROR(VLOOKUP(DATA[[#This Row],[Order ID]],Returns!$A:$B,2,0),"No")</f>
        <v>No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28" t="str">
        <f>IF(M9597=People!$B$5,People!$A$5,IF(M9597=People!$B$4,People!$A$4,IF(M9597=People!$B$3,People!$A$3,IF(M9597=People!$B$2,People!$A$2,0))))</f>
        <v>Anna Andreadi</v>
      </c>
      <c r="W9597" s="28" t="str">
        <f>IFERROR(VLOOKUP(DATA[[#This Row],[Order ID]],Returns!$A:$B,2,0),"No")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8" t="str">
        <f>IF(M9598=People!$B$5,People!$A$5,IF(M9598=People!$B$4,People!$A$4,IF(M9598=People!$B$3,People!$A$3,IF(M9598=People!$B$2,People!$A$2,0))))</f>
        <v>Anna Andreadi</v>
      </c>
      <c r="W9598" s="28" t="str">
        <f>IFERROR(VLOOKUP(DATA[[#This Row],[Order ID]],Returns!$A:$B,2,0),"No")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8" t="str">
        <f>IF(M9599=People!$B$5,People!$A$5,IF(M9599=People!$B$4,People!$A$4,IF(M9599=People!$B$3,People!$A$3,IF(M9599=People!$B$2,People!$A$2,0))))</f>
        <v>Anna Andreadi</v>
      </c>
      <c r="W9599" s="28" t="str">
        <f>IFERROR(VLOOKUP(DATA[[#This Row],[Order ID]],Returns!$A:$B,2,0),"No")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28" t="str">
        <f>IF(M9600=People!$B$5,People!$A$5,IF(M9600=People!$B$4,People!$A$4,IF(M9600=People!$B$3,People!$A$3,IF(M9600=People!$B$2,People!$A$2,0))))</f>
        <v>Anna Andreadi</v>
      </c>
      <c r="W9600" s="28" t="str">
        <f>IFERROR(VLOOKUP(DATA[[#This Row],[Order ID]],Returns!$A:$B,2,0),"No")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8" t="str">
        <f>IF(M9601=People!$B$5,People!$A$5,IF(M9601=People!$B$4,People!$A$4,IF(M9601=People!$B$3,People!$A$3,IF(M9601=People!$B$2,People!$A$2,0))))</f>
        <v>Anna Andreadi</v>
      </c>
      <c r="W9601" s="28" t="str">
        <f>IFERROR(VLOOKUP(DATA[[#This Row],[Order ID]],Returns!$A:$B,2,0),"No")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8" t="str">
        <f>IF(M9602=People!$B$5,People!$A$5,IF(M9602=People!$B$4,People!$A$4,IF(M9602=People!$B$3,People!$A$3,IF(M9602=People!$B$2,People!$A$2,0))))</f>
        <v>Kelly Williams</v>
      </c>
      <c r="W9602" s="28" t="str">
        <f>IFERROR(VLOOKUP(DATA[[#This Row],[Order ID]],Returns!$A:$B,2,0),"No")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28" t="str">
        <f>IF(M9603=People!$B$5,People!$A$5,IF(M9603=People!$B$4,People!$A$4,IF(M9603=People!$B$3,People!$A$3,IF(M9603=People!$B$2,People!$A$2,0))))</f>
        <v>Cassandra Brandow</v>
      </c>
      <c r="W9603" s="28" t="str">
        <f>IFERROR(VLOOKUP(DATA[[#This Row],[Order ID]],Returns!$A:$B,2,0),"No")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28" t="str">
        <f>IF(M9604=People!$B$5,People!$A$5,IF(M9604=People!$B$4,People!$A$4,IF(M9604=People!$B$3,People!$A$3,IF(M9604=People!$B$2,People!$A$2,0))))</f>
        <v>Cassandra Brandow</v>
      </c>
      <c r="W9604" s="28" t="str">
        <f>IFERROR(VLOOKUP(DATA[[#This Row],[Order ID]],Returns!$A:$B,2,0),"No")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8" t="str">
        <f>IF(M9605=People!$B$5,People!$A$5,IF(M9605=People!$B$4,People!$A$4,IF(M9605=People!$B$3,People!$A$3,IF(M9605=People!$B$2,People!$A$2,0))))</f>
        <v>Chuck Magee</v>
      </c>
      <c r="W9605" s="28" t="str">
        <f>IFERROR(VLOOKUP(DATA[[#This Row],[Order ID]],Returns!$A:$B,2,0),"No")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28" t="str">
        <f>IF(M9606=People!$B$5,People!$A$5,IF(M9606=People!$B$4,People!$A$4,IF(M9606=People!$B$3,People!$A$3,IF(M9606=People!$B$2,People!$A$2,0))))</f>
        <v>Cassandra Brandow</v>
      </c>
      <c r="W9606" s="28" t="str">
        <f>IFERROR(VLOOKUP(DATA[[#This Row],[Order ID]],Returns!$A:$B,2,0),"No")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8" t="str">
        <f>IF(M9607=People!$B$5,People!$A$5,IF(M9607=People!$B$4,People!$A$4,IF(M9607=People!$B$3,People!$A$3,IF(M9607=People!$B$2,People!$A$2,0))))</f>
        <v>Chuck Magee</v>
      </c>
      <c r="W9607" s="28" t="str">
        <f>IFERROR(VLOOKUP(DATA[[#This Row],[Order ID]],Returns!$A:$B,2,0),"No")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8" t="str">
        <f>IF(M9608=People!$B$5,People!$A$5,IF(M9608=People!$B$4,People!$A$4,IF(M9608=People!$B$3,People!$A$3,IF(M9608=People!$B$2,People!$A$2,0))))</f>
        <v>Chuck Magee</v>
      </c>
      <c r="W9608" s="28" t="str">
        <f>IFERROR(VLOOKUP(DATA[[#This Row],[Order ID]],Returns!$A:$B,2,0),"No")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28" t="str">
        <f>IF(M9609=People!$B$5,People!$A$5,IF(M9609=People!$B$4,People!$A$4,IF(M9609=People!$B$3,People!$A$3,IF(M9609=People!$B$2,People!$A$2,0))))</f>
        <v>Chuck Magee</v>
      </c>
      <c r="W9609" s="28" t="str">
        <f>IFERROR(VLOOKUP(DATA[[#This Row],[Order ID]],Returns!$A:$B,2,0),"No")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28" t="str">
        <f>IF(M9610=People!$B$5,People!$A$5,IF(M9610=People!$B$4,People!$A$4,IF(M9610=People!$B$3,People!$A$3,IF(M9610=People!$B$2,People!$A$2,0))))</f>
        <v>Chuck Magee</v>
      </c>
      <c r="W9610" s="28" t="str">
        <f>IFERROR(VLOOKUP(DATA[[#This Row],[Order ID]],Returns!$A:$B,2,0),"No")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8" t="str">
        <f>IF(M9611=People!$B$5,People!$A$5,IF(M9611=People!$B$4,People!$A$4,IF(M9611=People!$B$3,People!$A$3,IF(M9611=People!$B$2,People!$A$2,0))))</f>
        <v>Anna Andreadi</v>
      </c>
      <c r="W9611" s="28" t="str">
        <f>IFERROR(VLOOKUP(DATA[[#This Row],[Order ID]],Returns!$A:$B,2,0),"No")</f>
        <v>No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28" t="str">
        <f>IF(M9612=People!$B$5,People!$A$5,IF(M9612=People!$B$4,People!$A$4,IF(M9612=People!$B$3,People!$A$3,IF(M9612=People!$B$2,People!$A$2,0))))</f>
        <v>Anna Andreadi</v>
      </c>
      <c r="W9612" s="28" t="str">
        <f>IFERROR(VLOOKUP(DATA[[#This Row],[Order ID]],Returns!$A:$B,2,0),"No")</f>
        <v>No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28" t="str">
        <f>IF(M9613=People!$B$5,People!$A$5,IF(M9613=People!$B$4,People!$A$4,IF(M9613=People!$B$3,People!$A$3,IF(M9613=People!$B$2,People!$A$2,0))))</f>
        <v>Cassandra Brandow</v>
      </c>
      <c r="W9613" s="28" t="str">
        <f>IFERROR(VLOOKUP(DATA[[#This Row],[Order ID]],Returns!$A:$B,2,0),"No")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8" t="str">
        <f>IF(M9614=People!$B$5,People!$A$5,IF(M9614=People!$B$4,People!$A$4,IF(M9614=People!$B$3,People!$A$3,IF(M9614=People!$B$2,People!$A$2,0))))</f>
        <v>Anna Andreadi</v>
      </c>
      <c r="W9614" s="28" t="str">
        <f>IFERROR(VLOOKUP(DATA[[#This Row],[Order ID]],Returns!$A:$B,2,0),"No")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28" t="str">
        <f>IF(M9615=People!$B$5,People!$A$5,IF(M9615=People!$B$4,People!$A$4,IF(M9615=People!$B$3,People!$A$3,IF(M9615=People!$B$2,People!$A$2,0))))</f>
        <v>Anna Andreadi</v>
      </c>
      <c r="W9615" s="28" t="str">
        <f>IFERROR(VLOOKUP(DATA[[#This Row],[Order ID]],Returns!$A:$B,2,0),"No")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28" t="str">
        <f>IF(M9616=People!$B$5,People!$A$5,IF(M9616=People!$B$4,People!$A$4,IF(M9616=People!$B$3,People!$A$3,IF(M9616=People!$B$2,People!$A$2,0))))</f>
        <v>Anna Andreadi</v>
      </c>
      <c r="W9616" s="28" t="str">
        <f>IFERROR(VLOOKUP(DATA[[#This Row],[Order ID]],Returns!$A:$B,2,0),"No")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8" t="str">
        <f>IF(M9617=People!$B$5,People!$A$5,IF(M9617=People!$B$4,People!$A$4,IF(M9617=People!$B$3,People!$A$3,IF(M9617=People!$B$2,People!$A$2,0))))</f>
        <v>Anna Andreadi</v>
      </c>
      <c r="W9617" s="28" t="str">
        <f>IFERROR(VLOOKUP(DATA[[#This Row],[Order ID]],Returns!$A:$B,2,0),"No")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28" t="str">
        <f>IF(M9618=People!$B$5,People!$A$5,IF(M9618=People!$B$4,People!$A$4,IF(M9618=People!$B$3,People!$A$3,IF(M9618=People!$B$2,People!$A$2,0))))</f>
        <v>Anna Andreadi</v>
      </c>
      <c r="W9618" s="28" t="str">
        <f>IFERROR(VLOOKUP(DATA[[#This Row],[Order ID]],Returns!$A:$B,2,0),"No")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8" t="str">
        <f>IF(M9619=People!$B$5,People!$A$5,IF(M9619=People!$B$4,People!$A$4,IF(M9619=People!$B$3,People!$A$3,IF(M9619=People!$B$2,People!$A$2,0))))</f>
        <v>Chuck Magee</v>
      </c>
      <c r="W9619" s="28" t="str">
        <f>IFERROR(VLOOKUP(DATA[[#This Row],[Order ID]],Returns!$A:$B,2,0),"No")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8" t="str">
        <f>IF(M9620=People!$B$5,People!$A$5,IF(M9620=People!$B$4,People!$A$4,IF(M9620=People!$B$3,People!$A$3,IF(M9620=People!$B$2,People!$A$2,0))))</f>
        <v>Chuck Magee</v>
      </c>
      <c r="W9620" s="28" t="str">
        <f>IFERROR(VLOOKUP(DATA[[#This Row],[Order ID]],Returns!$A:$B,2,0),"No")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8" t="str">
        <f>IF(M9621=People!$B$5,People!$A$5,IF(M9621=People!$B$4,People!$A$4,IF(M9621=People!$B$3,People!$A$3,IF(M9621=People!$B$2,People!$A$2,0))))</f>
        <v>Chuck Magee</v>
      </c>
      <c r="W9621" s="28" t="str">
        <f>IFERROR(VLOOKUP(DATA[[#This Row],[Order ID]],Returns!$A:$B,2,0),"No")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8" t="str">
        <f>IF(M9622=People!$B$5,People!$A$5,IF(M9622=People!$B$4,People!$A$4,IF(M9622=People!$B$3,People!$A$3,IF(M9622=People!$B$2,People!$A$2,0))))</f>
        <v>Chuck Magee</v>
      </c>
      <c r="W9622" s="28" t="str">
        <f>IFERROR(VLOOKUP(DATA[[#This Row],[Order ID]],Returns!$A:$B,2,0),"No")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8" t="str">
        <f>IF(M9623=People!$B$5,People!$A$5,IF(M9623=People!$B$4,People!$A$4,IF(M9623=People!$B$3,People!$A$3,IF(M9623=People!$B$2,People!$A$2,0))))</f>
        <v>Chuck Magee</v>
      </c>
      <c r="W9623" s="28" t="str">
        <f>IFERROR(VLOOKUP(DATA[[#This Row],[Order ID]],Returns!$A:$B,2,0),"No")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8" t="str">
        <f>IF(M9624=People!$B$5,People!$A$5,IF(M9624=People!$B$4,People!$A$4,IF(M9624=People!$B$3,People!$A$3,IF(M9624=People!$B$2,People!$A$2,0))))</f>
        <v>Chuck Magee</v>
      </c>
      <c r="W9624" s="28" t="str">
        <f>IFERROR(VLOOKUP(DATA[[#This Row],[Order ID]],Returns!$A:$B,2,0),"No")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8" t="str">
        <f>IF(M9625=People!$B$5,People!$A$5,IF(M9625=People!$B$4,People!$A$4,IF(M9625=People!$B$3,People!$A$3,IF(M9625=People!$B$2,People!$A$2,0))))</f>
        <v>Kelly Williams</v>
      </c>
      <c r="W9625" s="28" t="str">
        <f>IFERROR(VLOOKUP(DATA[[#This Row],[Order ID]],Returns!$A:$B,2,0),"No")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8" t="str">
        <f>IF(M9626=People!$B$5,People!$A$5,IF(M9626=People!$B$4,People!$A$4,IF(M9626=People!$B$3,People!$A$3,IF(M9626=People!$B$2,People!$A$2,0))))</f>
        <v>Kelly Williams</v>
      </c>
      <c r="W9626" s="28" t="str">
        <f>IFERROR(VLOOKUP(DATA[[#This Row],[Order ID]],Returns!$A:$B,2,0),"No")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8" t="str">
        <f>IF(M9627=People!$B$5,People!$A$5,IF(M9627=People!$B$4,People!$A$4,IF(M9627=People!$B$3,People!$A$3,IF(M9627=People!$B$2,People!$A$2,0))))</f>
        <v>Kelly Williams</v>
      </c>
      <c r="W9627" s="28" t="str">
        <f>IFERROR(VLOOKUP(DATA[[#This Row],[Order ID]],Returns!$A:$B,2,0),"No")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8" t="str">
        <f>IF(M9628=People!$B$5,People!$A$5,IF(M9628=People!$B$4,People!$A$4,IF(M9628=People!$B$3,People!$A$3,IF(M9628=People!$B$2,People!$A$2,0))))</f>
        <v>Kelly Williams</v>
      </c>
      <c r="W9628" s="28" t="str">
        <f>IFERROR(VLOOKUP(DATA[[#This Row],[Order ID]],Returns!$A:$B,2,0),"No")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8" t="str">
        <f>IF(M9629=People!$B$5,People!$A$5,IF(M9629=People!$B$4,People!$A$4,IF(M9629=People!$B$3,People!$A$3,IF(M9629=People!$B$2,People!$A$2,0))))</f>
        <v>Kelly Williams</v>
      </c>
      <c r="W9629" s="28" t="str">
        <f>IFERROR(VLOOKUP(DATA[[#This Row],[Order ID]],Returns!$A:$B,2,0),"No")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8" t="str">
        <f>IF(M9630=People!$B$5,People!$A$5,IF(M9630=People!$B$4,People!$A$4,IF(M9630=People!$B$3,People!$A$3,IF(M9630=People!$B$2,People!$A$2,0))))</f>
        <v>Chuck Magee</v>
      </c>
      <c r="W9630" s="28" t="str">
        <f>IFERROR(VLOOKUP(DATA[[#This Row],[Order ID]],Returns!$A:$B,2,0),"No")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8" t="str">
        <f>IF(M9631=People!$B$5,People!$A$5,IF(M9631=People!$B$4,People!$A$4,IF(M9631=People!$B$3,People!$A$3,IF(M9631=People!$B$2,People!$A$2,0))))</f>
        <v>Chuck Magee</v>
      </c>
      <c r="W9631" s="28" t="str">
        <f>IFERROR(VLOOKUP(DATA[[#This Row],[Order ID]],Returns!$A:$B,2,0),"No")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8" t="str">
        <f>IF(M9632=People!$B$5,People!$A$5,IF(M9632=People!$B$4,People!$A$4,IF(M9632=People!$B$3,People!$A$3,IF(M9632=People!$B$2,People!$A$2,0))))</f>
        <v>Chuck Magee</v>
      </c>
      <c r="W9632" s="28" t="str">
        <f>IFERROR(VLOOKUP(DATA[[#This Row],[Order ID]],Returns!$A:$B,2,0),"No")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28" t="str">
        <f>IF(M9633=People!$B$5,People!$A$5,IF(M9633=People!$B$4,People!$A$4,IF(M9633=People!$B$3,People!$A$3,IF(M9633=People!$B$2,People!$A$2,0))))</f>
        <v>Chuck Magee</v>
      </c>
      <c r="W9633" s="28" t="str">
        <f>IFERROR(VLOOKUP(DATA[[#This Row],[Order ID]],Returns!$A:$B,2,0),"No")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28" t="str">
        <f>IF(M9634=People!$B$5,People!$A$5,IF(M9634=People!$B$4,People!$A$4,IF(M9634=People!$B$3,People!$A$3,IF(M9634=People!$B$2,People!$A$2,0))))</f>
        <v>Kelly Williams</v>
      </c>
      <c r="W9634" s="28" t="str">
        <f>IFERROR(VLOOKUP(DATA[[#This Row],[Order ID]],Returns!$A:$B,2,0),"No")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28" t="str">
        <f>IF(M9635=People!$B$5,People!$A$5,IF(M9635=People!$B$4,People!$A$4,IF(M9635=People!$B$3,People!$A$3,IF(M9635=People!$B$2,People!$A$2,0))))</f>
        <v>Chuck Magee</v>
      </c>
      <c r="W9635" s="28" t="str">
        <f>IFERROR(VLOOKUP(DATA[[#This Row],[Order ID]],Returns!$A:$B,2,0),"No")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28" t="str">
        <f>IF(M9636=People!$B$5,People!$A$5,IF(M9636=People!$B$4,People!$A$4,IF(M9636=People!$B$3,People!$A$3,IF(M9636=People!$B$2,People!$A$2,0))))</f>
        <v>Chuck Magee</v>
      </c>
      <c r="W9636" s="28" t="str">
        <f>IFERROR(VLOOKUP(DATA[[#This Row],[Order ID]],Returns!$A:$B,2,0),"No")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28" t="str">
        <f>IF(M9637=People!$B$5,People!$A$5,IF(M9637=People!$B$4,People!$A$4,IF(M9637=People!$B$3,People!$A$3,IF(M9637=People!$B$2,People!$A$2,0))))</f>
        <v>Chuck Magee</v>
      </c>
      <c r="W9637" s="28" t="str">
        <f>IFERROR(VLOOKUP(DATA[[#This Row],[Order ID]],Returns!$A:$B,2,0),"No")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28" t="str">
        <f>IF(M9638=People!$B$5,People!$A$5,IF(M9638=People!$B$4,People!$A$4,IF(M9638=People!$B$3,People!$A$3,IF(M9638=People!$B$2,People!$A$2,0))))</f>
        <v>Anna Andreadi</v>
      </c>
      <c r="W9638" s="28" t="str">
        <f>IFERROR(VLOOKUP(DATA[[#This Row],[Order ID]],Returns!$A:$B,2,0),"No")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28" t="str">
        <f>IF(M9639=People!$B$5,People!$A$5,IF(M9639=People!$B$4,People!$A$4,IF(M9639=People!$B$3,People!$A$3,IF(M9639=People!$B$2,People!$A$2,0))))</f>
        <v>Anna Andreadi</v>
      </c>
      <c r="W9639" s="28" t="str">
        <f>IFERROR(VLOOKUP(DATA[[#This Row],[Order ID]],Returns!$A:$B,2,0),"No")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28" t="str">
        <f>IF(M9640=People!$B$5,People!$A$5,IF(M9640=People!$B$4,People!$A$4,IF(M9640=People!$B$3,People!$A$3,IF(M9640=People!$B$2,People!$A$2,0))))</f>
        <v>Anna Andreadi</v>
      </c>
      <c r="W9640" s="28" t="str">
        <f>IFERROR(VLOOKUP(DATA[[#This Row],[Order ID]],Returns!$A:$B,2,0),"No")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8" t="str">
        <f>IF(M9641=People!$B$5,People!$A$5,IF(M9641=People!$B$4,People!$A$4,IF(M9641=People!$B$3,People!$A$3,IF(M9641=People!$B$2,People!$A$2,0))))</f>
        <v>Cassandra Brandow</v>
      </c>
      <c r="W9641" s="28" t="str">
        <f>IFERROR(VLOOKUP(DATA[[#This Row],[Order ID]],Returns!$A:$B,2,0),"No")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28" t="str">
        <f>IF(M9642=People!$B$5,People!$A$5,IF(M9642=People!$B$4,People!$A$4,IF(M9642=People!$B$3,People!$A$3,IF(M9642=People!$B$2,People!$A$2,0))))</f>
        <v>Anna Andreadi</v>
      </c>
      <c r="W9642" s="28" t="str">
        <f>IFERROR(VLOOKUP(DATA[[#This Row],[Order ID]],Returns!$A:$B,2,0),"No")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28" t="str">
        <f>IF(M9643=People!$B$5,People!$A$5,IF(M9643=People!$B$4,People!$A$4,IF(M9643=People!$B$3,People!$A$3,IF(M9643=People!$B$2,People!$A$2,0))))</f>
        <v>Anna Andreadi</v>
      </c>
      <c r="W9643" s="28" t="str">
        <f>IFERROR(VLOOKUP(DATA[[#This Row],[Order ID]],Returns!$A:$B,2,0),"No")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8" t="str">
        <f>IF(M9644=People!$B$5,People!$A$5,IF(M9644=People!$B$4,People!$A$4,IF(M9644=People!$B$3,People!$A$3,IF(M9644=People!$B$2,People!$A$2,0))))</f>
        <v>Anna Andreadi</v>
      </c>
      <c r="W9644" s="28" t="str">
        <f>IFERROR(VLOOKUP(DATA[[#This Row],[Order ID]],Returns!$A:$B,2,0),"No")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8" t="str">
        <f>IF(M9645=People!$B$5,People!$A$5,IF(M9645=People!$B$4,People!$A$4,IF(M9645=People!$B$3,People!$A$3,IF(M9645=People!$B$2,People!$A$2,0))))</f>
        <v>Anna Andreadi</v>
      </c>
      <c r="W9645" s="28" t="str">
        <f>IFERROR(VLOOKUP(DATA[[#This Row],[Order ID]],Returns!$A:$B,2,0),"No")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8" t="str">
        <f>IF(M9646=People!$B$5,People!$A$5,IF(M9646=People!$B$4,People!$A$4,IF(M9646=People!$B$3,People!$A$3,IF(M9646=People!$B$2,People!$A$2,0))))</f>
        <v>Anna Andreadi</v>
      </c>
      <c r="W9646" s="28" t="str">
        <f>IFERROR(VLOOKUP(DATA[[#This Row],[Order ID]],Returns!$A:$B,2,0),"No")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8" t="str">
        <f>IF(M9647=People!$B$5,People!$A$5,IF(M9647=People!$B$4,People!$A$4,IF(M9647=People!$B$3,People!$A$3,IF(M9647=People!$B$2,People!$A$2,0))))</f>
        <v>Anna Andreadi</v>
      </c>
      <c r="W9647" s="28" t="str">
        <f>IFERROR(VLOOKUP(DATA[[#This Row],[Order ID]],Returns!$A:$B,2,0),"No")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8" t="str">
        <f>IF(M9648=People!$B$5,People!$A$5,IF(M9648=People!$B$4,People!$A$4,IF(M9648=People!$B$3,People!$A$3,IF(M9648=People!$B$2,People!$A$2,0))))</f>
        <v>Anna Andreadi</v>
      </c>
      <c r="W9648" s="28" t="str">
        <f>IFERROR(VLOOKUP(DATA[[#This Row],[Order ID]],Returns!$A:$B,2,0),"No")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28" t="str">
        <f>IF(M9649=People!$B$5,People!$A$5,IF(M9649=People!$B$4,People!$A$4,IF(M9649=People!$B$3,People!$A$3,IF(M9649=People!$B$2,People!$A$2,0))))</f>
        <v>Kelly Williams</v>
      </c>
      <c r="W9649" s="28" t="str">
        <f>IFERROR(VLOOKUP(DATA[[#This Row],[Order ID]],Returns!$A:$B,2,0),"No")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8" t="str">
        <f>IF(M9650=People!$B$5,People!$A$5,IF(M9650=People!$B$4,People!$A$4,IF(M9650=People!$B$3,People!$A$3,IF(M9650=People!$B$2,People!$A$2,0))))</f>
        <v>Kelly Williams</v>
      </c>
      <c r="W9650" s="28" t="str">
        <f>IFERROR(VLOOKUP(DATA[[#This Row],[Order ID]],Returns!$A:$B,2,0),"No")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8" t="str">
        <f>IF(M9651=People!$B$5,People!$A$5,IF(M9651=People!$B$4,People!$A$4,IF(M9651=People!$B$3,People!$A$3,IF(M9651=People!$B$2,People!$A$2,0))))</f>
        <v>Anna Andreadi</v>
      </c>
      <c r="W9651" s="28" t="str">
        <f>IFERROR(VLOOKUP(DATA[[#This Row],[Order ID]],Returns!$A:$B,2,0),"No")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28" t="str">
        <f>IF(M9652=People!$B$5,People!$A$5,IF(M9652=People!$B$4,People!$A$4,IF(M9652=People!$B$3,People!$A$3,IF(M9652=People!$B$2,People!$A$2,0))))</f>
        <v>Anna Andreadi</v>
      </c>
      <c r="W9652" s="28" t="str">
        <f>IFERROR(VLOOKUP(DATA[[#This Row],[Order ID]],Returns!$A:$B,2,0),"No")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8" t="str">
        <f>IF(M9653=People!$B$5,People!$A$5,IF(M9653=People!$B$4,People!$A$4,IF(M9653=People!$B$3,People!$A$3,IF(M9653=People!$B$2,People!$A$2,0))))</f>
        <v>Anna Andreadi</v>
      </c>
      <c r="W9653" s="28" t="str">
        <f>IFERROR(VLOOKUP(DATA[[#This Row],[Order ID]],Returns!$A:$B,2,0),"No")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28" t="str">
        <f>IF(M9654=People!$B$5,People!$A$5,IF(M9654=People!$B$4,People!$A$4,IF(M9654=People!$B$3,People!$A$3,IF(M9654=People!$B$2,People!$A$2,0))))</f>
        <v>Anna Andreadi</v>
      </c>
      <c r="W9654" s="28" t="str">
        <f>IFERROR(VLOOKUP(DATA[[#This Row],[Order ID]],Returns!$A:$B,2,0),"No")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8" t="str">
        <f>IF(M9655=People!$B$5,People!$A$5,IF(M9655=People!$B$4,People!$A$4,IF(M9655=People!$B$3,People!$A$3,IF(M9655=People!$B$2,People!$A$2,0))))</f>
        <v>Anna Andreadi</v>
      </c>
      <c r="W9655" s="28" t="str">
        <f>IFERROR(VLOOKUP(DATA[[#This Row],[Order ID]],Returns!$A:$B,2,0),"No")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8" t="str">
        <f>IF(M9656=People!$B$5,People!$A$5,IF(M9656=People!$B$4,People!$A$4,IF(M9656=People!$B$3,People!$A$3,IF(M9656=People!$B$2,People!$A$2,0))))</f>
        <v>Anna Andreadi</v>
      </c>
      <c r="W9656" s="28" t="str">
        <f>IFERROR(VLOOKUP(DATA[[#This Row],[Order ID]],Returns!$A:$B,2,0),"No")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28" t="str">
        <f>IF(M9657=People!$B$5,People!$A$5,IF(M9657=People!$B$4,People!$A$4,IF(M9657=People!$B$3,People!$A$3,IF(M9657=People!$B$2,People!$A$2,0))))</f>
        <v>Chuck Magee</v>
      </c>
      <c r="W9657" s="28" t="str">
        <f>IFERROR(VLOOKUP(DATA[[#This Row],[Order ID]],Returns!$A:$B,2,0),"No")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8" t="str">
        <f>IF(M9658=People!$B$5,People!$A$5,IF(M9658=People!$B$4,People!$A$4,IF(M9658=People!$B$3,People!$A$3,IF(M9658=People!$B$2,People!$A$2,0))))</f>
        <v>Chuck Magee</v>
      </c>
      <c r="W9658" s="28" t="str">
        <f>IFERROR(VLOOKUP(DATA[[#This Row],[Order ID]],Returns!$A:$B,2,0),"No")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28" t="str">
        <f>IF(M9659=People!$B$5,People!$A$5,IF(M9659=People!$B$4,People!$A$4,IF(M9659=People!$B$3,People!$A$3,IF(M9659=People!$B$2,People!$A$2,0))))</f>
        <v>Chuck Magee</v>
      </c>
      <c r="W9659" s="28" t="str">
        <f>IFERROR(VLOOKUP(DATA[[#This Row],[Order ID]],Returns!$A:$B,2,0),"No")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8" t="str">
        <f>IF(M9660=People!$B$5,People!$A$5,IF(M9660=People!$B$4,People!$A$4,IF(M9660=People!$B$3,People!$A$3,IF(M9660=People!$B$2,People!$A$2,0))))</f>
        <v>Chuck Magee</v>
      </c>
      <c r="W9660" s="28" t="str">
        <f>IFERROR(VLOOKUP(DATA[[#This Row],[Order ID]],Returns!$A:$B,2,0),"No")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28" t="str">
        <f>IF(M9661=People!$B$5,People!$A$5,IF(M9661=People!$B$4,People!$A$4,IF(M9661=People!$B$3,People!$A$3,IF(M9661=People!$B$2,People!$A$2,0))))</f>
        <v>Anna Andreadi</v>
      </c>
      <c r="W9661" s="28" t="str">
        <f>IFERROR(VLOOKUP(DATA[[#This Row],[Order ID]],Returns!$A:$B,2,0),"No")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8" t="str">
        <f>IF(M9662=People!$B$5,People!$A$5,IF(M9662=People!$B$4,People!$A$4,IF(M9662=People!$B$3,People!$A$3,IF(M9662=People!$B$2,People!$A$2,0))))</f>
        <v>Anna Andreadi</v>
      </c>
      <c r="W9662" s="28" t="str">
        <f>IFERROR(VLOOKUP(DATA[[#This Row],[Order ID]],Returns!$A:$B,2,0),"No")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28" t="str">
        <f>IF(M9663=People!$B$5,People!$A$5,IF(M9663=People!$B$4,People!$A$4,IF(M9663=People!$B$3,People!$A$3,IF(M9663=People!$B$2,People!$A$2,0))))</f>
        <v>Anna Andreadi</v>
      </c>
      <c r="W9663" s="28" t="str">
        <f>IFERROR(VLOOKUP(DATA[[#This Row],[Order ID]],Returns!$A:$B,2,0),"No")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28" t="str">
        <f>IF(M9664=People!$B$5,People!$A$5,IF(M9664=People!$B$4,People!$A$4,IF(M9664=People!$B$3,People!$A$3,IF(M9664=People!$B$2,People!$A$2,0))))</f>
        <v>Anna Andreadi</v>
      </c>
      <c r="W9664" s="28" t="str">
        <f>IFERROR(VLOOKUP(DATA[[#This Row],[Order ID]],Returns!$A:$B,2,0),"No")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8" t="str">
        <f>IF(M9665=People!$B$5,People!$A$5,IF(M9665=People!$B$4,People!$A$4,IF(M9665=People!$B$3,People!$A$3,IF(M9665=People!$B$2,People!$A$2,0))))</f>
        <v>Anna Andreadi</v>
      </c>
      <c r="W9665" s="28" t="str">
        <f>IFERROR(VLOOKUP(DATA[[#This Row],[Order ID]],Returns!$A:$B,2,0),"No")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28" t="str">
        <f>IF(M9666=People!$B$5,People!$A$5,IF(M9666=People!$B$4,People!$A$4,IF(M9666=People!$B$3,People!$A$3,IF(M9666=People!$B$2,People!$A$2,0))))</f>
        <v>Anna Andreadi</v>
      </c>
      <c r="W9666" s="28" t="str">
        <f>IFERROR(VLOOKUP(DATA[[#This Row],[Order ID]],Returns!$A:$B,2,0),"No")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28" t="str">
        <f>IF(M9667=People!$B$5,People!$A$5,IF(M9667=People!$B$4,People!$A$4,IF(M9667=People!$B$3,People!$A$3,IF(M9667=People!$B$2,People!$A$2,0))))</f>
        <v>Anna Andreadi</v>
      </c>
      <c r="W9667" s="28" t="str">
        <f>IFERROR(VLOOKUP(DATA[[#This Row],[Order ID]],Returns!$A:$B,2,0),"No")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8" t="str">
        <f>IF(M9668=People!$B$5,People!$A$5,IF(M9668=People!$B$4,People!$A$4,IF(M9668=People!$B$3,People!$A$3,IF(M9668=People!$B$2,People!$A$2,0))))</f>
        <v>Anna Andreadi</v>
      </c>
      <c r="W9668" s="28" t="str">
        <f>IFERROR(VLOOKUP(DATA[[#This Row],[Order ID]],Returns!$A:$B,2,0),"No")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8" t="str">
        <f>IF(M9669=People!$B$5,People!$A$5,IF(M9669=People!$B$4,People!$A$4,IF(M9669=People!$B$3,People!$A$3,IF(M9669=People!$B$2,People!$A$2,0))))</f>
        <v>Anna Andreadi</v>
      </c>
      <c r="W9669" s="28" t="str">
        <f>IFERROR(VLOOKUP(DATA[[#This Row],[Order ID]],Returns!$A:$B,2,0),"No")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28" t="str">
        <f>IF(M9670=People!$B$5,People!$A$5,IF(M9670=People!$B$4,People!$A$4,IF(M9670=People!$B$3,People!$A$3,IF(M9670=People!$B$2,People!$A$2,0))))</f>
        <v>Anna Andreadi</v>
      </c>
      <c r="W9670" s="28" t="str">
        <f>IFERROR(VLOOKUP(DATA[[#This Row],[Order ID]],Returns!$A:$B,2,0),"No")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8" t="str">
        <f>IF(M9671=People!$B$5,People!$A$5,IF(M9671=People!$B$4,People!$A$4,IF(M9671=People!$B$3,People!$A$3,IF(M9671=People!$B$2,People!$A$2,0))))</f>
        <v>Cassandra Brandow</v>
      </c>
      <c r="W9671" s="28" t="str">
        <f>IFERROR(VLOOKUP(DATA[[#This Row],[Order ID]],Returns!$A:$B,2,0),"No")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8" t="str">
        <f>IF(M9672=People!$B$5,People!$A$5,IF(M9672=People!$B$4,People!$A$4,IF(M9672=People!$B$3,People!$A$3,IF(M9672=People!$B$2,People!$A$2,0))))</f>
        <v>Cassandra Brandow</v>
      </c>
      <c r="W9672" s="28" t="str">
        <f>IFERROR(VLOOKUP(DATA[[#This Row],[Order ID]],Returns!$A:$B,2,0),"No")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28" t="str">
        <f>IF(M9673=People!$B$5,People!$A$5,IF(M9673=People!$B$4,People!$A$4,IF(M9673=People!$B$3,People!$A$3,IF(M9673=People!$B$2,People!$A$2,0))))</f>
        <v>Anna Andreadi</v>
      </c>
      <c r="W9673" s="28" t="str">
        <f>IFERROR(VLOOKUP(DATA[[#This Row],[Order ID]],Returns!$A:$B,2,0),"No")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8" t="str">
        <f>IF(M9674=People!$B$5,People!$A$5,IF(M9674=People!$B$4,People!$A$4,IF(M9674=People!$B$3,People!$A$3,IF(M9674=People!$B$2,People!$A$2,0))))</f>
        <v>Chuck Magee</v>
      </c>
      <c r="W9674" s="28" t="str">
        <f>IFERROR(VLOOKUP(DATA[[#This Row],[Order ID]],Returns!$A:$B,2,0),"No")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8" t="str">
        <f>IF(M9675=People!$B$5,People!$A$5,IF(M9675=People!$B$4,People!$A$4,IF(M9675=People!$B$3,People!$A$3,IF(M9675=People!$B$2,People!$A$2,0))))</f>
        <v>Chuck Magee</v>
      </c>
      <c r="W9675" s="28" t="str">
        <f>IFERROR(VLOOKUP(DATA[[#This Row],[Order ID]],Returns!$A:$B,2,0),"No")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8" t="str">
        <f>IF(M9676=People!$B$5,People!$A$5,IF(M9676=People!$B$4,People!$A$4,IF(M9676=People!$B$3,People!$A$3,IF(M9676=People!$B$2,People!$A$2,0))))</f>
        <v>Kelly Williams</v>
      </c>
      <c r="W9676" s="28" t="str">
        <f>IFERROR(VLOOKUP(DATA[[#This Row],[Order ID]],Returns!$A:$B,2,0),"No")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28" t="str">
        <f>IF(M9677=People!$B$5,People!$A$5,IF(M9677=People!$B$4,People!$A$4,IF(M9677=People!$B$3,People!$A$3,IF(M9677=People!$B$2,People!$A$2,0))))</f>
        <v>Anna Andreadi</v>
      </c>
      <c r="W9677" s="28" t="str">
        <f>IFERROR(VLOOKUP(DATA[[#This Row],[Order ID]],Returns!$A:$B,2,0),"No")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28" t="str">
        <f>IF(M9678=People!$B$5,People!$A$5,IF(M9678=People!$B$4,People!$A$4,IF(M9678=People!$B$3,People!$A$3,IF(M9678=People!$B$2,People!$A$2,0))))</f>
        <v>Kelly Williams</v>
      </c>
      <c r="W9678" s="28" t="str">
        <f>IFERROR(VLOOKUP(DATA[[#This Row],[Order ID]],Returns!$A:$B,2,0),"No")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28" t="str">
        <f>IF(M9679=People!$B$5,People!$A$5,IF(M9679=People!$B$4,People!$A$4,IF(M9679=People!$B$3,People!$A$3,IF(M9679=People!$B$2,People!$A$2,0))))</f>
        <v>Chuck Magee</v>
      </c>
      <c r="W9679" s="28" t="str">
        <f>IFERROR(VLOOKUP(DATA[[#This Row],[Order ID]],Returns!$A:$B,2,0),"No")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28" t="str">
        <f>IF(M9680=People!$B$5,People!$A$5,IF(M9680=People!$B$4,People!$A$4,IF(M9680=People!$B$3,People!$A$3,IF(M9680=People!$B$2,People!$A$2,0))))</f>
        <v>Chuck Magee</v>
      </c>
      <c r="W9680" s="28" t="str">
        <f>IFERROR(VLOOKUP(DATA[[#This Row],[Order ID]],Returns!$A:$B,2,0),"No")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8" t="str">
        <f>IF(M9681=People!$B$5,People!$A$5,IF(M9681=People!$B$4,People!$A$4,IF(M9681=People!$B$3,People!$A$3,IF(M9681=People!$B$2,People!$A$2,0))))</f>
        <v>Anna Andreadi</v>
      </c>
      <c r="W9681" s="28" t="str">
        <f>IFERROR(VLOOKUP(DATA[[#This Row],[Order ID]],Returns!$A:$B,2,0),"No")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28" t="str">
        <f>IF(M9682=People!$B$5,People!$A$5,IF(M9682=People!$B$4,People!$A$4,IF(M9682=People!$B$3,People!$A$3,IF(M9682=People!$B$2,People!$A$2,0))))</f>
        <v>Anna Andreadi</v>
      </c>
      <c r="W9682" s="28" t="str">
        <f>IFERROR(VLOOKUP(DATA[[#This Row],[Order ID]],Returns!$A:$B,2,0),"No")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28" t="str">
        <f>IF(M9683=People!$B$5,People!$A$5,IF(M9683=People!$B$4,People!$A$4,IF(M9683=People!$B$3,People!$A$3,IF(M9683=People!$B$2,People!$A$2,0))))</f>
        <v>Anna Andreadi</v>
      </c>
      <c r="W9683" s="28" t="str">
        <f>IFERROR(VLOOKUP(DATA[[#This Row],[Order ID]],Returns!$A:$B,2,0),"No")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8" t="str">
        <f>IF(M9684=People!$B$5,People!$A$5,IF(M9684=People!$B$4,People!$A$4,IF(M9684=People!$B$3,People!$A$3,IF(M9684=People!$B$2,People!$A$2,0))))</f>
        <v>Anna Andreadi</v>
      </c>
      <c r="W9684" s="28" t="str">
        <f>IFERROR(VLOOKUP(DATA[[#This Row],[Order ID]],Returns!$A:$B,2,0),"No")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28" t="str">
        <f>IF(M9685=People!$B$5,People!$A$5,IF(M9685=People!$B$4,People!$A$4,IF(M9685=People!$B$3,People!$A$3,IF(M9685=People!$B$2,People!$A$2,0))))</f>
        <v>Anna Andreadi</v>
      </c>
      <c r="W9685" s="28" t="str">
        <f>IFERROR(VLOOKUP(DATA[[#This Row],[Order ID]],Returns!$A:$B,2,0),"No")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28" t="str">
        <f>IF(M9686=People!$B$5,People!$A$5,IF(M9686=People!$B$4,People!$A$4,IF(M9686=People!$B$3,People!$A$3,IF(M9686=People!$B$2,People!$A$2,0))))</f>
        <v>Anna Andreadi</v>
      </c>
      <c r="W9686" s="28" t="str">
        <f>IFERROR(VLOOKUP(DATA[[#This Row],[Order ID]],Returns!$A:$B,2,0),"No")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28" t="str">
        <f>IF(M9687=People!$B$5,People!$A$5,IF(M9687=People!$B$4,People!$A$4,IF(M9687=People!$B$3,People!$A$3,IF(M9687=People!$B$2,People!$A$2,0))))</f>
        <v>Anna Andreadi</v>
      </c>
      <c r="W9687" s="28" t="str">
        <f>IFERROR(VLOOKUP(DATA[[#This Row],[Order ID]],Returns!$A:$B,2,0),"No")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8" t="str">
        <f>IF(M9688=People!$B$5,People!$A$5,IF(M9688=People!$B$4,People!$A$4,IF(M9688=People!$B$3,People!$A$3,IF(M9688=People!$B$2,People!$A$2,0))))</f>
        <v>Anna Andreadi</v>
      </c>
      <c r="W9688" s="28" t="str">
        <f>IFERROR(VLOOKUP(DATA[[#This Row],[Order ID]],Returns!$A:$B,2,0),"No")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8" t="str">
        <f>IF(M9689=People!$B$5,People!$A$5,IF(M9689=People!$B$4,People!$A$4,IF(M9689=People!$B$3,People!$A$3,IF(M9689=People!$B$2,People!$A$2,0))))</f>
        <v>Kelly Williams</v>
      </c>
      <c r="W9689" s="28" t="str">
        <f>IFERROR(VLOOKUP(DATA[[#This Row],[Order ID]],Returns!$A:$B,2,0),"No")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8" t="str">
        <f>IF(M9690=People!$B$5,People!$A$5,IF(M9690=People!$B$4,People!$A$4,IF(M9690=People!$B$3,People!$A$3,IF(M9690=People!$B$2,People!$A$2,0))))</f>
        <v>Cassandra Brandow</v>
      </c>
      <c r="W9690" s="28" t="str">
        <f>IFERROR(VLOOKUP(DATA[[#This Row],[Order ID]],Returns!$A:$B,2,0),"No")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28" t="str">
        <f>IF(M9691=People!$B$5,People!$A$5,IF(M9691=People!$B$4,People!$A$4,IF(M9691=People!$B$3,People!$A$3,IF(M9691=People!$B$2,People!$A$2,0))))</f>
        <v>Cassandra Brandow</v>
      </c>
      <c r="W9691" s="28" t="str">
        <f>IFERROR(VLOOKUP(DATA[[#This Row],[Order ID]],Returns!$A:$B,2,0),"No")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28" t="str">
        <f>IF(M9692=People!$B$5,People!$A$5,IF(M9692=People!$B$4,People!$A$4,IF(M9692=People!$B$3,People!$A$3,IF(M9692=People!$B$2,People!$A$2,0))))</f>
        <v>Chuck Magee</v>
      </c>
      <c r="W9692" s="28" t="str">
        <f>IFERROR(VLOOKUP(DATA[[#This Row],[Order ID]],Returns!$A:$B,2,0),"No")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8" t="str">
        <f>IF(M9693=People!$B$5,People!$A$5,IF(M9693=People!$B$4,People!$A$4,IF(M9693=People!$B$3,People!$A$3,IF(M9693=People!$B$2,People!$A$2,0))))</f>
        <v>Kelly Williams</v>
      </c>
      <c r="W9693" s="28" t="str">
        <f>IFERROR(VLOOKUP(DATA[[#This Row],[Order ID]],Returns!$A:$B,2,0),"No")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8" t="str">
        <f>IF(M9694=People!$B$5,People!$A$5,IF(M9694=People!$B$4,People!$A$4,IF(M9694=People!$B$3,People!$A$3,IF(M9694=People!$B$2,People!$A$2,0))))</f>
        <v>Chuck Magee</v>
      </c>
      <c r="W9694" s="28" t="str">
        <f>IFERROR(VLOOKUP(DATA[[#This Row],[Order ID]],Returns!$A:$B,2,0),"No")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28" t="str">
        <f>IF(M9695=People!$B$5,People!$A$5,IF(M9695=People!$B$4,People!$A$4,IF(M9695=People!$B$3,People!$A$3,IF(M9695=People!$B$2,People!$A$2,0))))</f>
        <v>Anna Andreadi</v>
      </c>
      <c r="W9695" s="28" t="str">
        <f>IFERROR(VLOOKUP(DATA[[#This Row],[Order ID]],Returns!$A:$B,2,0),"No")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28" t="str">
        <f>IF(M9696=People!$B$5,People!$A$5,IF(M9696=People!$B$4,People!$A$4,IF(M9696=People!$B$3,People!$A$3,IF(M9696=People!$B$2,People!$A$2,0))))</f>
        <v>Anna Andreadi</v>
      </c>
      <c r="W9696" s="28" t="str">
        <f>IFERROR(VLOOKUP(DATA[[#This Row],[Order ID]],Returns!$A:$B,2,0),"No")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8" t="str">
        <f>IF(M9697=People!$B$5,People!$A$5,IF(M9697=People!$B$4,People!$A$4,IF(M9697=People!$B$3,People!$A$3,IF(M9697=People!$B$2,People!$A$2,0))))</f>
        <v>Chuck Magee</v>
      </c>
      <c r="W9697" s="28" t="str">
        <f>IFERROR(VLOOKUP(DATA[[#This Row],[Order ID]],Returns!$A:$B,2,0),"No")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28" t="str">
        <f>IF(M9698=People!$B$5,People!$A$5,IF(M9698=People!$B$4,People!$A$4,IF(M9698=People!$B$3,People!$A$3,IF(M9698=People!$B$2,People!$A$2,0))))</f>
        <v>Kelly Williams</v>
      </c>
      <c r="W9698" s="28" t="str">
        <f>IFERROR(VLOOKUP(DATA[[#This Row],[Order ID]],Returns!$A:$B,2,0),"No")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28" t="str">
        <f>IF(M9699=People!$B$5,People!$A$5,IF(M9699=People!$B$4,People!$A$4,IF(M9699=People!$B$3,People!$A$3,IF(M9699=People!$B$2,People!$A$2,0))))</f>
        <v>Chuck Magee</v>
      </c>
      <c r="W9699" s="28" t="str">
        <f>IFERROR(VLOOKUP(DATA[[#This Row],[Order ID]],Returns!$A:$B,2,0),"No")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28" t="str">
        <f>IF(M9700=People!$B$5,People!$A$5,IF(M9700=People!$B$4,People!$A$4,IF(M9700=People!$B$3,People!$A$3,IF(M9700=People!$B$2,People!$A$2,0))))</f>
        <v>Anna Andreadi</v>
      </c>
      <c r="W9700" s="28" t="str">
        <f>IFERROR(VLOOKUP(DATA[[#This Row],[Order ID]],Returns!$A:$B,2,0),"No")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28" t="str">
        <f>IF(M9701=People!$B$5,People!$A$5,IF(M9701=People!$B$4,People!$A$4,IF(M9701=People!$B$3,People!$A$3,IF(M9701=People!$B$2,People!$A$2,0))))</f>
        <v>Anna Andreadi</v>
      </c>
      <c r="W9701" s="28" t="str">
        <f>IFERROR(VLOOKUP(DATA[[#This Row],[Order ID]],Returns!$A:$B,2,0),"No")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8" t="str">
        <f>IF(M9702=People!$B$5,People!$A$5,IF(M9702=People!$B$4,People!$A$4,IF(M9702=People!$B$3,People!$A$3,IF(M9702=People!$B$2,People!$A$2,0))))</f>
        <v>Anna Andreadi</v>
      </c>
      <c r="W9702" s="28" t="str">
        <f>IFERROR(VLOOKUP(DATA[[#This Row],[Order ID]],Returns!$A:$B,2,0),"No")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28" t="str">
        <f>IF(M9703=People!$B$5,People!$A$5,IF(M9703=People!$B$4,People!$A$4,IF(M9703=People!$B$3,People!$A$3,IF(M9703=People!$B$2,People!$A$2,0))))</f>
        <v>Anna Andreadi</v>
      </c>
      <c r="W9703" s="28" t="str">
        <f>IFERROR(VLOOKUP(DATA[[#This Row],[Order ID]],Returns!$A:$B,2,0),"No")</f>
        <v>No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28" t="str">
        <f>IF(M9704=People!$B$5,People!$A$5,IF(M9704=People!$B$4,People!$A$4,IF(M9704=People!$B$3,People!$A$3,IF(M9704=People!$B$2,People!$A$2,0))))</f>
        <v>Chuck Magee</v>
      </c>
      <c r="W9704" s="28" t="str">
        <f>IFERROR(VLOOKUP(DATA[[#This Row],[Order ID]],Returns!$A:$B,2,0),"No")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28" t="str">
        <f>IF(M9705=People!$B$5,People!$A$5,IF(M9705=People!$B$4,People!$A$4,IF(M9705=People!$B$3,People!$A$3,IF(M9705=People!$B$2,People!$A$2,0))))</f>
        <v>Chuck Magee</v>
      </c>
      <c r="W9705" s="28" t="str">
        <f>IFERROR(VLOOKUP(DATA[[#This Row],[Order ID]],Returns!$A:$B,2,0),"No")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28" t="str">
        <f>IF(M9706=People!$B$5,People!$A$5,IF(M9706=People!$B$4,People!$A$4,IF(M9706=People!$B$3,People!$A$3,IF(M9706=People!$B$2,People!$A$2,0))))</f>
        <v>Chuck Magee</v>
      </c>
      <c r="W9706" s="28" t="str">
        <f>IFERROR(VLOOKUP(DATA[[#This Row],[Order ID]],Returns!$A:$B,2,0),"No")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8" t="str">
        <f>IF(M9707=People!$B$5,People!$A$5,IF(M9707=People!$B$4,People!$A$4,IF(M9707=People!$B$3,People!$A$3,IF(M9707=People!$B$2,People!$A$2,0))))</f>
        <v>Anna Andreadi</v>
      </c>
      <c r="W9707" s="28" t="str">
        <f>IFERROR(VLOOKUP(DATA[[#This Row],[Order ID]],Returns!$A:$B,2,0),"No")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8" t="str">
        <f>IF(M9708=People!$B$5,People!$A$5,IF(M9708=People!$B$4,People!$A$4,IF(M9708=People!$B$3,People!$A$3,IF(M9708=People!$B$2,People!$A$2,0))))</f>
        <v>Anna Andreadi</v>
      </c>
      <c r="W9708" s="28" t="str">
        <f>IFERROR(VLOOKUP(DATA[[#This Row],[Order ID]],Returns!$A:$B,2,0),"No")</f>
        <v>No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28" t="str">
        <f>IF(M9709=People!$B$5,People!$A$5,IF(M9709=People!$B$4,People!$A$4,IF(M9709=People!$B$3,People!$A$3,IF(M9709=People!$B$2,People!$A$2,0))))</f>
        <v>Anna Andreadi</v>
      </c>
      <c r="W9709" s="28" t="str">
        <f>IFERROR(VLOOKUP(DATA[[#This Row],[Order ID]],Returns!$A:$B,2,0),"No")</f>
        <v>No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28" t="str">
        <f>IF(M9710=People!$B$5,People!$A$5,IF(M9710=People!$B$4,People!$A$4,IF(M9710=People!$B$3,People!$A$3,IF(M9710=People!$B$2,People!$A$2,0))))</f>
        <v>Anna Andreadi</v>
      </c>
      <c r="W9710" s="28" t="str">
        <f>IFERROR(VLOOKUP(DATA[[#This Row],[Order ID]],Returns!$A:$B,2,0),"No")</f>
        <v>No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28" t="str">
        <f>IF(M9711=People!$B$5,People!$A$5,IF(M9711=People!$B$4,People!$A$4,IF(M9711=People!$B$3,People!$A$3,IF(M9711=People!$B$2,People!$A$2,0))))</f>
        <v>Anna Andreadi</v>
      </c>
      <c r="W9711" s="28" t="str">
        <f>IFERROR(VLOOKUP(DATA[[#This Row],[Order ID]],Returns!$A:$B,2,0),"No")</f>
        <v>No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8" t="str">
        <f>IF(M9712=People!$B$5,People!$A$5,IF(M9712=People!$B$4,People!$A$4,IF(M9712=People!$B$3,People!$A$3,IF(M9712=People!$B$2,People!$A$2,0))))</f>
        <v>Chuck Magee</v>
      </c>
      <c r="W9712" s="28" t="str">
        <f>IFERROR(VLOOKUP(DATA[[#This Row],[Order ID]],Returns!$A:$B,2,0),"No")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8" t="str">
        <f>IF(M9713=People!$B$5,People!$A$5,IF(M9713=People!$B$4,People!$A$4,IF(M9713=People!$B$3,People!$A$3,IF(M9713=People!$B$2,People!$A$2,0))))</f>
        <v>Chuck Magee</v>
      </c>
      <c r="W9713" s="28" t="str">
        <f>IFERROR(VLOOKUP(DATA[[#This Row],[Order ID]],Returns!$A:$B,2,0),"No")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8" t="str">
        <f>IF(M9714=People!$B$5,People!$A$5,IF(M9714=People!$B$4,People!$A$4,IF(M9714=People!$B$3,People!$A$3,IF(M9714=People!$B$2,People!$A$2,0))))</f>
        <v>Chuck Magee</v>
      </c>
      <c r="W9714" s="28" t="str">
        <f>IFERROR(VLOOKUP(DATA[[#This Row],[Order ID]],Returns!$A:$B,2,0),"No")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28" t="str">
        <f>IF(M9715=People!$B$5,People!$A$5,IF(M9715=People!$B$4,People!$A$4,IF(M9715=People!$B$3,People!$A$3,IF(M9715=People!$B$2,People!$A$2,0))))</f>
        <v>Chuck Magee</v>
      </c>
      <c r="W9715" s="28" t="str">
        <f>IFERROR(VLOOKUP(DATA[[#This Row],[Order ID]],Returns!$A:$B,2,0),"No")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8" t="str">
        <f>IF(M9716=People!$B$5,People!$A$5,IF(M9716=People!$B$4,People!$A$4,IF(M9716=People!$B$3,People!$A$3,IF(M9716=People!$B$2,People!$A$2,0))))</f>
        <v>Chuck Magee</v>
      </c>
      <c r="W9716" s="28" t="str">
        <f>IFERROR(VLOOKUP(DATA[[#This Row],[Order ID]],Returns!$A:$B,2,0),"No")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8" t="str">
        <f>IF(M9717=People!$B$5,People!$A$5,IF(M9717=People!$B$4,People!$A$4,IF(M9717=People!$B$3,People!$A$3,IF(M9717=People!$B$2,People!$A$2,0))))</f>
        <v>Anna Andreadi</v>
      </c>
      <c r="W9717" s="28" t="str">
        <f>IFERROR(VLOOKUP(DATA[[#This Row],[Order ID]],Returns!$A:$B,2,0),"No")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8" t="str">
        <f>IF(M9718=People!$B$5,People!$A$5,IF(M9718=People!$B$4,People!$A$4,IF(M9718=People!$B$3,People!$A$3,IF(M9718=People!$B$2,People!$A$2,0))))</f>
        <v>Chuck Magee</v>
      </c>
      <c r="W9718" s="28" t="str">
        <f>IFERROR(VLOOKUP(DATA[[#This Row],[Order ID]],Returns!$A:$B,2,0),"No")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8" t="str">
        <f>IF(M9719=People!$B$5,People!$A$5,IF(M9719=People!$B$4,People!$A$4,IF(M9719=People!$B$3,People!$A$3,IF(M9719=People!$B$2,People!$A$2,0))))</f>
        <v>Kelly Williams</v>
      </c>
      <c r="W9719" s="28" t="str">
        <f>IFERROR(VLOOKUP(DATA[[#This Row],[Order ID]],Returns!$A:$B,2,0),"No")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28" t="str">
        <f>IF(M9720=People!$B$5,People!$A$5,IF(M9720=People!$B$4,People!$A$4,IF(M9720=People!$B$3,People!$A$3,IF(M9720=People!$B$2,People!$A$2,0))))</f>
        <v>Kelly Williams</v>
      </c>
      <c r="W9720" s="28" t="str">
        <f>IFERROR(VLOOKUP(DATA[[#This Row],[Order ID]],Returns!$A:$B,2,0),"No")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28" t="str">
        <f>IF(M9721=People!$B$5,People!$A$5,IF(M9721=People!$B$4,People!$A$4,IF(M9721=People!$B$3,People!$A$3,IF(M9721=People!$B$2,People!$A$2,0))))</f>
        <v>Chuck Magee</v>
      </c>
      <c r="W9721" s="28" t="str">
        <f>IFERROR(VLOOKUP(DATA[[#This Row],[Order ID]],Returns!$A:$B,2,0),"No")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28" t="str">
        <f>IF(M9722=People!$B$5,People!$A$5,IF(M9722=People!$B$4,People!$A$4,IF(M9722=People!$B$3,People!$A$3,IF(M9722=People!$B$2,People!$A$2,0))))</f>
        <v>Kelly Williams</v>
      </c>
      <c r="W9722" s="28" t="str">
        <f>IFERROR(VLOOKUP(DATA[[#This Row],[Order ID]],Returns!$A:$B,2,0),"No")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8" t="str">
        <f>IF(M9723=People!$B$5,People!$A$5,IF(M9723=People!$B$4,People!$A$4,IF(M9723=People!$B$3,People!$A$3,IF(M9723=People!$B$2,People!$A$2,0))))</f>
        <v>Chuck Magee</v>
      </c>
      <c r="W9723" s="28" t="str">
        <f>IFERROR(VLOOKUP(DATA[[#This Row],[Order ID]],Returns!$A:$B,2,0),"No")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28" t="str">
        <f>IF(M9724=People!$B$5,People!$A$5,IF(M9724=People!$B$4,People!$A$4,IF(M9724=People!$B$3,People!$A$3,IF(M9724=People!$B$2,People!$A$2,0))))</f>
        <v>Chuck Magee</v>
      </c>
      <c r="W9724" s="28" t="str">
        <f>IFERROR(VLOOKUP(DATA[[#This Row],[Order ID]],Returns!$A:$B,2,0),"No")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8" t="str">
        <f>IF(M9725=People!$B$5,People!$A$5,IF(M9725=People!$B$4,People!$A$4,IF(M9725=People!$B$3,People!$A$3,IF(M9725=People!$B$2,People!$A$2,0))))</f>
        <v>Chuck Magee</v>
      </c>
      <c r="W9725" s="28" t="str">
        <f>IFERROR(VLOOKUP(DATA[[#This Row],[Order ID]],Returns!$A:$B,2,0),"No")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28" t="str">
        <f>IF(M9726=People!$B$5,People!$A$5,IF(M9726=People!$B$4,People!$A$4,IF(M9726=People!$B$3,People!$A$3,IF(M9726=People!$B$2,People!$A$2,0))))</f>
        <v>Kelly Williams</v>
      </c>
      <c r="W9726" s="28" t="str">
        <f>IFERROR(VLOOKUP(DATA[[#This Row],[Order ID]],Returns!$A:$B,2,0),"No")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28" t="str">
        <f>IF(M9727=People!$B$5,People!$A$5,IF(M9727=People!$B$4,People!$A$4,IF(M9727=People!$B$3,People!$A$3,IF(M9727=People!$B$2,People!$A$2,0))))</f>
        <v>Anna Andreadi</v>
      </c>
      <c r="W9727" s="28" t="str">
        <f>IFERROR(VLOOKUP(DATA[[#This Row],[Order ID]],Returns!$A:$B,2,0),"No")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8" t="str">
        <f>IF(M9728=People!$B$5,People!$A$5,IF(M9728=People!$B$4,People!$A$4,IF(M9728=People!$B$3,People!$A$3,IF(M9728=People!$B$2,People!$A$2,0))))</f>
        <v>Chuck Magee</v>
      </c>
      <c r="W9728" s="28" t="str">
        <f>IFERROR(VLOOKUP(DATA[[#This Row],[Order ID]],Returns!$A:$B,2,0),"No")</f>
        <v>No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28" t="str">
        <f>IF(M9729=People!$B$5,People!$A$5,IF(M9729=People!$B$4,People!$A$4,IF(M9729=People!$B$3,People!$A$3,IF(M9729=People!$B$2,People!$A$2,0))))</f>
        <v>Chuck Magee</v>
      </c>
      <c r="W9729" s="28" t="str">
        <f>IFERROR(VLOOKUP(DATA[[#This Row],[Order ID]],Returns!$A:$B,2,0),"No")</f>
        <v>No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8" t="str">
        <f>IF(M9730=People!$B$5,People!$A$5,IF(M9730=People!$B$4,People!$A$4,IF(M9730=People!$B$3,People!$A$3,IF(M9730=People!$B$2,People!$A$2,0))))</f>
        <v>Chuck Magee</v>
      </c>
      <c r="W9730" s="28" t="str">
        <f>IFERROR(VLOOKUP(DATA[[#This Row],[Order ID]],Returns!$A:$B,2,0),"No")</f>
        <v>No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8" t="str">
        <f>IF(M9731=People!$B$5,People!$A$5,IF(M9731=People!$B$4,People!$A$4,IF(M9731=People!$B$3,People!$A$3,IF(M9731=People!$B$2,People!$A$2,0))))</f>
        <v>Anna Andreadi</v>
      </c>
      <c r="W9731" s="28" t="str">
        <f>IFERROR(VLOOKUP(DATA[[#This Row],[Order ID]],Returns!$A:$B,2,0),"No")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28" t="str">
        <f>IF(M9732=People!$B$5,People!$A$5,IF(M9732=People!$B$4,People!$A$4,IF(M9732=People!$B$3,People!$A$3,IF(M9732=People!$B$2,People!$A$2,0))))</f>
        <v>Anna Andreadi</v>
      </c>
      <c r="W9732" s="28" t="str">
        <f>IFERROR(VLOOKUP(DATA[[#This Row],[Order ID]],Returns!$A:$B,2,0),"No")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28" t="str">
        <f>IF(M9733=People!$B$5,People!$A$5,IF(M9733=People!$B$4,People!$A$4,IF(M9733=People!$B$3,People!$A$3,IF(M9733=People!$B$2,People!$A$2,0))))</f>
        <v>Anna Andreadi</v>
      </c>
      <c r="W9733" s="28" t="str">
        <f>IFERROR(VLOOKUP(DATA[[#This Row],[Order ID]],Returns!$A:$B,2,0),"No")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8" t="str">
        <f>IF(M9734=People!$B$5,People!$A$5,IF(M9734=People!$B$4,People!$A$4,IF(M9734=People!$B$3,People!$A$3,IF(M9734=People!$B$2,People!$A$2,0))))</f>
        <v>Cassandra Brandow</v>
      </c>
      <c r="W9734" s="28" t="str">
        <f>IFERROR(VLOOKUP(DATA[[#This Row],[Order ID]],Returns!$A:$B,2,0),"No")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28" t="str">
        <f>IF(M9735=People!$B$5,People!$A$5,IF(M9735=People!$B$4,People!$A$4,IF(M9735=People!$B$3,People!$A$3,IF(M9735=People!$B$2,People!$A$2,0))))</f>
        <v>Cassandra Brandow</v>
      </c>
      <c r="W9735" s="28" t="str">
        <f>IFERROR(VLOOKUP(DATA[[#This Row],[Order ID]],Returns!$A:$B,2,0),"No")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28" t="str">
        <f>IF(M9736=People!$B$5,People!$A$5,IF(M9736=People!$B$4,People!$A$4,IF(M9736=People!$B$3,People!$A$3,IF(M9736=People!$B$2,People!$A$2,0))))</f>
        <v>Cassandra Brandow</v>
      </c>
      <c r="W9736" s="28" t="str">
        <f>IFERROR(VLOOKUP(DATA[[#This Row],[Order ID]],Returns!$A:$B,2,0),"No")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28" t="str">
        <f>IF(M9737=People!$B$5,People!$A$5,IF(M9737=People!$B$4,People!$A$4,IF(M9737=People!$B$3,People!$A$3,IF(M9737=People!$B$2,People!$A$2,0))))</f>
        <v>Chuck Magee</v>
      </c>
      <c r="W9737" s="28" t="str">
        <f>IFERROR(VLOOKUP(DATA[[#This Row],[Order ID]],Returns!$A:$B,2,0),"No")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28" t="str">
        <f>IF(M9738=People!$B$5,People!$A$5,IF(M9738=People!$B$4,People!$A$4,IF(M9738=People!$B$3,People!$A$3,IF(M9738=People!$B$2,People!$A$2,0))))</f>
        <v>Kelly Williams</v>
      </c>
      <c r="W9738" s="28" t="str">
        <f>IFERROR(VLOOKUP(DATA[[#This Row],[Order ID]],Returns!$A:$B,2,0),"No")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28" t="str">
        <f>IF(M9739=People!$B$5,People!$A$5,IF(M9739=People!$B$4,People!$A$4,IF(M9739=People!$B$3,People!$A$3,IF(M9739=People!$B$2,People!$A$2,0))))</f>
        <v>Anna Andreadi</v>
      </c>
      <c r="W9739" s="28" t="str">
        <f>IFERROR(VLOOKUP(DATA[[#This Row],[Order ID]],Returns!$A:$B,2,0),"No")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8" t="str">
        <f>IF(M9740=People!$B$5,People!$A$5,IF(M9740=People!$B$4,People!$A$4,IF(M9740=People!$B$3,People!$A$3,IF(M9740=People!$B$2,People!$A$2,0))))</f>
        <v>Anna Andreadi</v>
      </c>
      <c r="W9740" s="28" t="str">
        <f>IFERROR(VLOOKUP(DATA[[#This Row],[Order ID]],Returns!$A:$B,2,0),"No")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28" t="str">
        <f>IF(M9741=People!$B$5,People!$A$5,IF(M9741=People!$B$4,People!$A$4,IF(M9741=People!$B$3,People!$A$3,IF(M9741=People!$B$2,People!$A$2,0))))</f>
        <v>Anna Andreadi</v>
      </c>
      <c r="W9741" s="28" t="str">
        <f>IFERROR(VLOOKUP(DATA[[#This Row],[Order ID]],Returns!$A:$B,2,0),"No")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8" t="str">
        <f>IF(M9742=People!$B$5,People!$A$5,IF(M9742=People!$B$4,People!$A$4,IF(M9742=People!$B$3,People!$A$3,IF(M9742=People!$B$2,People!$A$2,0))))</f>
        <v>Anna Andreadi</v>
      </c>
      <c r="W9742" s="28" t="str">
        <f>IFERROR(VLOOKUP(DATA[[#This Row],[Order ID]],Returns!$A:$B,2,0),"No")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8" t="str">
        <f>IF(M9743=People!$B$5,People!$A$5,IF(M9743=People!$B$4,People!$A$4,IF(M9743=People!$B$3,People!$A$3,IF(M9743=People!$B$2,People!$A$2,0))))</f>
        <v>Chuck Magee</v>
      </c>
      <c r="W9743" s="28" t="str">
        <f>IFERROR(VLOOKUP(DATA[[#This Row],[Order ID]],Returns!$A:$B,2,0),"No")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28" t="str">
        <f>IF(M9744=People!$B$5,People!$A$5,IF(M9744=People!$B$4,People!$A$4,IF(M9744=People!$B$3,People!$A$3,IF(M9744=People!$B$2,People!$A$2,0))))</f>
        <v>Anna Andreadi</v>
      </c>
      <c r="W9744" s="28" t="str">
        <f>IFERROR(VLOOKUP(DATA[[#This Row],[Order ID]],Returns!$A:$B,2,0),"No")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8" t="str">
        <f>IF(M9745=People!$B$5,People!$A$5,IF(M9745=People!$B$4,People!$A$4,IF(M9745=People!$B$3,People!$A$3,IF(M9745=People!$B$2,People!$A$2,0))))</f>
        <v>Chuck Magee</v>
      </c>
      <c r="W9745" s="28" t="str">
        <f>IFERROR(VLOOKUP(DATA[[#This Row],[Order ID]],Returns!$A:$B,2,0),"No")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8" t="str">
        <f>IF(M9746=People!$B$5,People!$A$5,IF(M9746=People!$B$4,People!$A$4,IF(M9746=People!$B$3,People!$A$3,IF(M9746=People!$B$2,People!$A$2,0))))</f>
        <v>Kelly Williams</v>
      </c>
      <c r="W9746" s="28" t="str">
        <f>IFERROR(VLOOKUP(DATA[[#This Row],[Order ID]],Returns!$A:$B,2,0),"No")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8" t="str">
        <f>IF(M9747=People!$B$5,People!$A$5,IF(M9747=People!$B$4,People!$A$4,IF(M9747=People!$B$3,People!$A$3,IF(M9747=People!$B$2,People!$A$2,0))))</f>
        <v>Anna Andreadi</v>
      </c>
      <c r="W9747" s="28" t="str">
        <f>IFERROR(VLOOKUP(DATA[[#This Row],[Order ID]],Returns!$A:$B,2,0),"No")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8" t="str">
        <f>IF(M9748=People!$B$5,People!$A$5,IF(M9748=People!$B$4,People!$A$4,IF(M9748=People!$B$3,People!$A$3,IF(M9748=People!$B$2,People!$A$2,0))))</f>
        <v>Anna Andreadi</v>
      </c>
      <c r="W9748" s="28" t="str">
        <f>IFERROR(VLOOKUP(DATA[[#This Row],[Order ID]],Returns!$A:$B,2,0),"No")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8" t="str">
        <f>IF(M9749=People!$B$5,People!$A$5,IF(M9749=People!$B$4,People!$A$4,IF(M9749=People!$B$3,People!$A$3,IF(M9749=People!$B$2,People!$A$2,0))))</f>
        <v>Kelly Williams</v>
      </c>
      <c r="W9749" s="28" t="str">
        <f>IFERROR(VLOOKUP(DATA[[#This Row],[Order ID]],Returns!$A:$B,2,0),"No")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8" t="str">
        <f>IF(M9750=People!$B$5,People!$A$5,IF(M9750=People!$B$4,People!$A$4,IF(M9750=People!$B$3,People!$A$3,IF(M9750=People!$B$2,People!$A$2,0))))</f>
        <v>Kelly Williams</v>
      </c>
      <c r="W9750" s="28" t="str">
        <f>IFERROR(VLOOKUP(DATA[[#This Row],[Order ID]],Returns!$A:$B,2,0),"No")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8" t="str">
        <f>IF(M9751=People!$B$5,People!$A$5,IF(M9751=People!$B$4,People!$A$4,IF(M9751=People!$B$3,People!$A$3,IF(M9751=People!$B$2,People!$A$2,0))))</f>
        <v>Chuck Magee</v>
      </c>
      <c r="W9751" s="28" t="str">
        <f>IFERROR(VLOOKUP(DATA[[#This Row],[Order ID]],Returns!$A:$B,2,0),"No")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8" t="str">
        <f>IF(M9752=People!$B$5,People!$A$5,IF(M9752=People!$B$4,People!$A$4,IF(M9752=People!$B$3,People!$A$3,IF(M9752=People!$B$2,People!$A$2,0))))</f>
        <v>Kelly Williams</v>
      </c>
      <c r="W9752" s="28" t="str">
        <f>IFERROR(VLOOKUP(DATA[[#This Row],[Order ID]],Returns!$A:$B,2,0),"No")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28" t="str">
        <f>IF(M9753=People!$B$5,People!$A$5,IF(M9753=People!$B$4,People!$A$4,IF(M9753=People!$B$3,People!$A$3,IF(M9753=People!$B$2,People!$A$2,0))))</f>
        <v>Kelly Williams</v>
      </c>
      <c r="W9753" s="28" t="str">
        <f>IFERROR(VLOOKUP(DATA[[#This Row],[Order ID]],Returns!$A:$B,2,0),"No")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8" t="str">
        <f>IF(M9754=People!$B$5,People!$A$5,IF(M9754=People!$B$4,People!$A$4,IF(M9754=People!$B$3,People!$A$3,IF(M9754=People!$B$2,People!$A$2,0))))</f>
        <v>Anna Andreadi</v>
      </c>
      <c r="W9754" s="28" t="str">
        <f>IFERROR(VLOOKUP(DATA[[#This Row],[Order ID]],Returns!$A:$B,2,0),"No")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28" t="str">
        <f>IF(M9755=People!$B$5,People!$A$5,IF(M9755=People!$B$4,People!$A$4,IF(M9755=People!$B$3,People!$A$3,IF(M9755=People!$B$2,People!$A$2,0))))</f>
        <v>Cassandra Brandow</v>
      </c>
      <c r="W9755" s="28" t="str">
        <f>IFERROR(VLOOKUP(DATA[[#This Row],[Order ID]],Returns!$A:$B,2,0),"No")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8" t="str">
        <f>IF(M9756=People!$B$5,People!$A$5,IF(M9756=People!$B$4,People!$A$4,IF(M9756=People!$B$3,People!$A$3,IF(M9756=People!$B$2,People!$A$2,0))))</f>
        <v>Cassandra Brandow</v>
      </c>
      <c r="W9756" s="28" t="str">
        <f>IFERROR(VLOOKUP(DATA[[#This Row],[Order ID]],Returns!$A:$B,2,0),"No")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28" t="str">
        <f>IF(M9757=People!$B$5,People!$A$5,IF(M9757=People!$B$4,People!$A$4,IF(M9757=People!$B$3,People!$A$3,IF(M9757=People!$B$2,People!$A$2,0))))</f>
        <v>Cassandra Brandow</v>
      </c>
      <c r="W9757" s="28" t="str">
        <f>IFERROR(VLOOKUP(DATA[[#This Row],[Order ID]],Returns!$A:$B,2,0),"No")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8" t="str">
        <f>IF(M9758=People!$B$5,People!$A$5,IF(M9758=People!$B$4,People!$A$4,IF(M9758=People!$B$3,People!$A$3,IF(M9758=People!$B$2,People!$A$2,0))))</f>
        <v>Cassandra Brandow</v>
      </c>
      <c r="W9758" s="28" t="str">
        <f>IFERROR(VLOOKUP(DATA[[#This Row],[Order ID]],Returns!$A:$B,2,0),"No")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28" t="str">
        <f>IF(M9759=People!$B$5,People!$A$5,IF(M9759=People!$B$4,People!$A$4,IF(M9759=People!$B$3,People!$A$3,IF(M9759=People!$B$2,People!$A$2,0))))</f>
        <v>Cassandra Brandow</v>
      </c>
      <c r="W9759" s="28" t="str">
        <f>IFERROR(VLOOKUP(DATA[[#This Row],[Order ID]],Returns!$A:$B,2,0),"No")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28" t="str">
        <f>IF(M9760=People!$B$5,People!$A$5,IF(M9760=People!$B$4,People!$A$4,IF(M9760=People!$B$3,People!$A$3,IF(M9760=People!$B$2,People!$A$2,0))))</f>
        <v>Cassandra Brandow</v>
      </c>
      <c r="W9760" s="28" t="str">
        <f>IFERROR(VLOOKUP(DATA[[#This Row],[Order ID]],Returns!$A:$B,2,0),"No")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8" t="str">
        <f>IF(M9761=People!$B$5,People!$A$5,IF(M9761=People!$B$4,People!$A$4,IF(M9761=People!$B$3,People!$A$3,IF(M9761=People!$B$2,People!$A$2,0))))</f>
        <v>Anna Andreadi</v>
      </c>
      <c r="W9761" s="28" t="str">
        <f>IFERROR(VLOOKUP(DATA[[#This Row],[Order ID]],Returns!$A:$B,2,0),"No")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28" t="str">
        <f>IF(M9762=People!$B$5,People!$A$5,IF(M9762=People!$B$4,People!$A$4,IF(M9762=People!$B$3,People!$A$3,IF(M9762=People!$B$2,People!$A$2,0))))</f>
        <v>Cassandra Brandow</v>
      </c>
      <c r="W9762" s="28" t="str">
        <f>IFERROR(VLOOKUP(DATA[[#This Row],[Order ID]],Returns!$A:$B,2,0),"No")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8" t="str">
        <f>IF(M9763=People!$B$5,People!$A$5,IF(M9763=People!$B$4,People!$A$4,IF(M9763=People!$B$3,People!$A$3,IF(M9763=People!$B$2,People!$A$2,0))))</f>
        <v>Anna Andreadi</v>
      </c>
      <c r="W9763" s="28" t="str">
        <f>IFERROR(VLOOKUP(DATA[[#This Row],[Order ID]],Returns!$A:$B,2,0),"No")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28" t="str">
        <f>IF(M9764=People!$B$5,People!$A$5,IF(M9764=People!$B$4,People!$A$4,IF(M9764=People!$B$3,People!$A$3,IF(M9764=People!$B$2,People!$A$2,0))))</f>
        <v>Anna Andreadi</v>
      </c>
      <c r="W9764" s="28" t="str">
        <f>IFERROR(VLOOKUP(DATA[[#This Row],[Order ID]],Returns!$A:$B,2,0),"No")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28" t="str">
        <f>IF(M9765=People!$B$5,People!$A$5,IF(M9765=People!$B$4,People!$A$4,IF(M9765=People!$B$3,People!$A$3,IF(M9765=People!$B$2,People!$A$2,0))))</f>
        <v>Anna Andreadi</v>
      </c>
      <c r="W9765" s="28" t="str">
        <f>IFERROR(VLOOKUP(DATA[[#This Row],[Order ID]],Returns!$A:$B,2,0),"No")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8" t="str">
        <f>IF(M9766=People!$B$5,People!$A$5,IF(M9766=People!$B$4,People!$A$4,IF(M9766=People!$B$3,People!$A$3,IF(M9766=People!$B$2,People!$A$2,0))))</f>
        <v>Anna Andreadi</v>
      </c>
      <c r="W9766" s="28" t="str">
        <f>IFERROR(VLOOKUP(DATA[[#This Row],[Order ID]],Returns!$A:$B,2,0),"No")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28" t="str">
        <f>IF(M9767=People!$B$5,People!$A$5,IF(M9767=People!$B$4,People!$A$4,IF(M9767=People!$B$3,People!$A$3,IF(M9767=People!$B$2,People!$A$2,0))))</f>
        <v>Chuck Magee</v>
      </c>
      <c r="W9767" s="28" t="str">
        <f>IFERROR(VLOOKUP(DATA[[#This Row],[Order ID]],Returns!$A:$B,2,0),"No")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28" t="str">
        <f>IF(M9768=People!$B$5,People!$A$5,IF(M9768=People!$B$4,People!$A$4,IF(M9768=People!$B$3,People!$A$3,IF(M9768=People!$B$2,People!$A$2,0))))</f>
        <v>Chuck Magee</v>
      </c>
      <c r="W9768" s="28" t="str">
        <f>IFERROR(VLOOKUP(DATA[[#This Row],[Order ID]],Returns!$A:$B,2,0),"No")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8" t="str">
        <f>IF(M9769=People!$B$5,People!$A$5,IF(M9769=People!$B$4,People!$A$4,IF(M9769=People!$B$3,People!$A$3,IF(M9769=People!$B$2,People!$A$2,0))))</f>
        <v>Kelly Williams</v>
      </c>
      <c r="W9769" s="28" t="str">
        <f>IFERROR(VLOOKUP(DATA[[#This Row],[Order ID]],Returns!$A:$B,2,0),"No")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28" t="str">
        <f>IF(M9770=People!$B$5,People!$A$5,IF(M9770=People!$B$4,People!$A$4,IF(M9770=People!$B$3,People!$A$3,IF(M9770=People!$B$2,People!$A$2,0))))</f>
        <v>Anna Andreadi</v>
      </c>
      <c r="W9770" s="28" t="str">
        <f>IFERROR(VLOOKUP(DATA[[#This Row],[Order ID]],Returns!$A:$B,2,0),"No")</f>
        <v>No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8" t="str">
        <f>IF(M9771=People!$B$5,People!$A$5,IF(M9771=People!$B$4,People!$A$4,IF(M9771=People!$B$3,People!$A$3,IF(M9771=People!$B$2,People!$A$2,0))))</f>
        <v>Cassandra Brandow</v>
      </c>
      <c r="W9771" s="28" t="str">
        <f>IFERROR(VLOOKUP(DATA[[#This Row],[Order ID]],Returns!$A:$B,2,0),"No")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28" t="str">
        <f>IF(M9772=People!$B$5,People!$A$5,IF(M9772=People!$B$4,People!$A$4,IF(M9772=People!$B$3,People!$A$3,IF(M9772=People!$B$2,People!$A$2,0))))</f>
        <v>Cassandra Brandow</v>
      </c>
      <c r="W9772" s="28" t="str">
        <f>IFERROR(VLOOKUP(DATA[[#This Row],[Order ID]],Returns!$A:$B,2,0),"No")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28" t="str">
        <f>IF(M9773=People!$B$5,People!$A$5,IF(M9773=People!$B$4,People!$A$4,IF(M9773=People!$B$3,People!$A$3,IF(M9773=People!$B$2,People!$A$2,0))))</f>
        <v>Cassandra Brandow</v>
      </c>
      <c r="W9773" s="28" t="str">
        <f>IFERROR(VLOOKUP(DATA[[#This Row],[Order ID]],Returns!$A:$B,2,0),"No")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8" t="str">
        <f>IF(M9774=People!$B$5,People!$A$5,IF(M9774=People!$B$4,People!$A$4,IF(M9774=People!$B$3,People!$A$3,IF(M9774=People!$B$2,People!$A$2,0))))</f>
        <v>Chuck Magee</v>
      </c>
      <c r="W9774" s="28" t="str">
        <f>IFERROR(VLOOKUP(DATA[[#This Row],[Order ID]],Returns!$A:$B,2,0),"No")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8" t="str">
        <f>IF(M9775=People!$B$5,People!$A$5,IF(M9775=People!$B$4,People!$A$4,IF(M9775=People!$B$3,People!$A$3,IF(M9775=People!$B$2,People!$A$2,0))))</f>
        <v>Cassandra Brandow</v>
      </c>
      <c r="W9775" s="28" t="str">
        <f>IFERROR(VLOOKUP(DATA[[#This Row],[Order ID]],Returns!$A:$B,2,0),"No")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8" t="str">
        <f>IF(M9776=People!$B$5,People!$A$5,IF(M9776=People!$B$4,People!$A$4,IF(M9776=People!$B$3,People!$A$3,IF(M9776=People!$B$2,People!$A$2,0))))</f>
        <v>Kelly Williams</v>
      </c>
      <c r="W9776" s="28" t="str">
        <f>IFERROR(VLOOKUP(DATA[[#This Row],[Order ID]],Returns!$A:$B,2,0),"No")</f>
        <v>No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8" t="str">
        <f>IF(M9777=People!$B$5,People!$A$5,IF(M9777=People!$B$4,People!$A$4,IF(M9777=People!$B$3,People!$A$3,IF(M9777=People!$B$2,People!$A$2,0))))</f>
        <v>Kelly Williams</v>
      </c>
      <c r="W9777" s="28" t="str">
        <f>IFERROR(VLOOKUP(DATA[[#This Row],[Order ID]],Returns!$A:$B,2,0),"No")</f>
        <v>No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8" t="str">
        <f>IF(M9778=People!$B$5,People!$A$5,IF(M9778=People!$B$4,People!$A$4,IF(M9778=People!$B$3,People!$A$3,IF(M9778=People!$B$2,People!$A$2,0))))</f>
        <v>Kelly Williams</v>
      </c>
      <c r="W9778" s="28" t="str">
        <f>IFERROR(VLOOKUP(DATA[[#This Row],[Order ID]],Returns!$A:$B,2,0),"No")</f>
        <v>No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8" t="str">
        <f>IF(M9779=People!$B$5,People!$A$5,IF(M9779=People!$B$4,People!$A$4,IF(M9779=People!$B$3,People!$A$3,IF(M9779=People!$B$2,People!$A$2,0))))</f>
        <v>Kelly Williams</v>
      </c>
      <c r="W9779" s="28" t="str">
        <f>IFERROR(VLOOKUP(DATA[[#This Row],[Order ID]],Returns!$A:$B,2,0),"No")</f>
        <v>No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28" t="str">
        <f>IF(M9780=People!$B$5,People!$A$5,IF(M9780=People!$B$4,People!$A$4,IF(M9780=People!$B$3,People!$A$3,IF(M9780=People!$B$2,People!$A$2,0))))</f>
        <v>Kelly Williams</v>
      </c>
      <c r="W9780" s="28" t="str">
        <f>IFERROR(VLOOKUP(DATA[[#This Row],[Order ID]],Returns!$A:$B,2,0),"No")</f>
        <v>No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8" t="str">
        <f>IF(M9781=People!$B$5,People!$A$5,IF(M9781=People!$B$4,People!$A$4,IF(M9781=People!$B$3,People!$A$3,IF(M9781=People!$B$2,People!$A$2,0))))</f>
        <v>Kelly Williams</v>
      </c>
      <c r="W9781" s="28" t="str">
        <f>IFERROR(VLOOKUP(DATA[[#This Row],[Order ID]],Returns!$A:$B,2,0),"No")</f>
        <v>No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8" t="str">
        <f>IF(M9782=People!$B$5,People!$A$5,IF(M9782=People!$B$4,People!$A$4,IF(M9782=People!$B$3,People!$A$3,IF(M9782=People!$B$2,People!$A$2,0))))</f>
        <v>Chuck Magee</v>
      </c>
      <c r="W9782" s="28" t="str">
        <f>IFERROR(VLOOKUP(DATA[[#This Row],[Order ID]],Returns!$A:$B,2,0),"No")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8" t="str">
        <f>IF(M9783=People!$B$5,People!$A$5,IF(M9783=People!$B$4,People!$A$4,IF(M9783=People!$B$3,People!$A$3,IF(M9783=People!$B$2,People!$A$2,0))))</f>
        <v>Chuck Magee</v>
      </c>
      <c r="W9783" s="28" t="str">
        <f>IFERROR(VLOOKUP(DATA[[#This Row],[Order ID]],Returns!$A:$B,2,0),"No")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28" t="str">
        <f>IF(M9784=People!$B$5,People!$A$5,IF(M9784=People!$B$4,People!$A$4,IF(M9784=People!$B$3,People!$A$3,IF(M9784=People!$B$2,People!$A$2,0))))</f>
        <v>Chuck Magee</v>
      </c>
      <c r="W9784" s="28" t="str">
        <f>IFERROR(VLOOKUP(DATA[[#This Row],[Order ID]],Returns!$A:$B,2,0),"No")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28" t="str">
        <f>IF(M9785=People!$B$5,People!$A$5,IF(M9785=People!$B$4,People!$A$4,IF(M9785=People!$B$3,People!$A$3,IF(M9785=People!$B$2,People!$A$2,0))))</f>
        <v>Chuck Magee</v>
      </c>
      <c r="W9785" s="28" t="str">
        <f>IFERROR(VLOOKUP(DATA[[#This Row],[Order ID]],Returns!$A:$B,2,0),"No")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8" t="str">
        <f>IF(M9786=People!$B$5,People!$A$5,IF(M9786=People!$B$4,People!$A$4,IF(M9786=People!$B$3,People!$A$3,IF(M9786=People!$B$2,People!$A$2,0))))</f>
        <v>Chuck Magee</v>
      </c>
      <c r="W9786" s="28" t="str">
        <f>IFERROR(VLOOKUP(DATA[[#This Row],[Order ID]],Returns!$A:$B,2,0),"No")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28" t="str">
        <f>IF(M9787=People!$B$5,People!$A$5,IF(M9787=People!$B$4,People!$A$4,IF(M9787=People!$B$3,People!$A$3,IF(M9787=People!$B$2,People!$A$2,0))))</f>
        <v>Cassandra Brandow</v>
      </c>
      <c r="W9787" s="28" t="str">
        <f>IFERROR(VLOOKUP(DATA[[#This Row],[Order ID]],Returns!$A:$B,2,0),"No")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28" t="str">
        <f>IF(M9788=People!$B$5,People!$A$5,IF(M9788=People!$B$4,People!$A$4,IF(M9788=People!$B$3,People!$A$3,IF(M9788=People!$B$2,People!$A$2,0))))</f>
        <v>Cassandra Brandow</v>
      </c>
      <c r="W9788" s="28" t="str">
        <f>IFERROR(VLOOKUP(DATA[[#This Row],[Order ID]],Returns!$A:$B,2,0),"No")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8" t="str">
        <f>IF(M9789=People!$B$5,People!$A$5,IF(M9789=People!$B$4,People!$A$4,IF(M9789=People!$B$3,People!$A$3,IF(M9789=People!$B$2,People!$A$2,0))))</f>
        <v>Kelly Williams</v>
      </c>
      <c r="W9789" s="28" t="str">
        <f>IFERROR(VLOOKUP(DATA[[#This Row],[Order ID]],Returns!$A:$B,2,0),"No")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8" t="str">
        <f>IF(M9790=People!$B$5,People!$A$5,IF(M9790=People!$B$4,People!$A$4,IF(M9790=People!$B$3,People!$A$3,IF(M9790=People!$B$2,People!$A$2,0))))</f>
        <v>Kelly Williams</v>
      </c>
      <c r="W9790" s="28" t="str">
        <f>IFERROR(VLOOKUP(DATA[[#This Row],[Order ID]],Returns!$A:$B,2,0),"No")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8" t="str">
        <f>IF(M9791=People!$B$5,People!$A$5,IF(M9791=People!$B$4,People!$A$4,IF(M9791=People!$B$3,People!$A$3,IF(M9791=People!$B$2,People!$A$2,0))))</f>
        <v>Kelly Williams</v>
      </c>
      <c r="W9791" s="28" t="str">
        <f>IFERROR(VLOOKUP(DATA[[#This Row],[Order ID]],Returns!$A:$B,2,0),"No")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8" t="str">
        <f>IF(M9792=People!$B$5,People!$A$5,IF(M9792=People!$B$4,People!$A$4,IF(M9792=People!$B$3,People!$A$3,IF(M9792=People!$B$2,People!$A$2,0))))</f>
        <v>Kelly Williams</v>
      </c>
      <c r="W9792" s="28" t="str">
        <f>IFERROR(VLOOKUP(DATA[[#This Row],[Order ID]],Returns!$A:$B,2,0),"No")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8" t="str">
        <f>IF(M9793=People!$B$5,People!$A$5,IF(M9793=People!$B$4,People!$A$4,IF(M9793=People!$B$3,People!$A$3,IF(M9793=People!$B$2,People!$A$2,0))))</f>
        <v>Kelly Williams</v>
      </c>
      <c r="W9793" s="28" t="str">
        <f>IFERROR(VLOOKUP(DATA[[#This Row],[Order ID]],Returns!$A:$B,2,0),"No")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8" t="str">
        <f>IF(M9794=People!$B$5,People!$A$5,IF(M9794=People!$B$4,People!$A$4,IF(M9794=People!$B$3,People!$A$3,IF(M9794=People!$B$2,People!$A$2,0))))</f>
        <v>Kelly Williams</v>
      </c>
      <c r="W9794" s="28" t="str">
        <f>IFERROR(VLOOKUP(DATA[[#This Row],[Order ID]],Returns!$A:$B,2,0),"No")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8" t="str">
        <f>IF(M9795=People!$B$5,People!$A$5,IF(M9795=People!$B$4,People!$A$4,IF(M9795=People!$B$3,People!$A$3,IF(M9795=People!$B$2,People!$A$2,0))))</f>
        <v>Kelly Williams</v>
      </c>
      <c r="W9795" s="28" t="str">
        <f>IFERROR(VLOOKUP(DATA[[#This Row],[Order ID]],Returns!$A:$B,2,0),"No")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8" t="str">
        <f>IF(M9796=People!$B$5,People!$A$5,IF(M9796=People!$B$4,People!$A$4,IF(M9796=People!$B$3,People!$A$3,IF(M9796=People!$B$2,People!$A$2,0))))</f>
        <v>Kelly Williams</v>
      </c>
      <c r="W9796" s="28" t="str">
        <f>IFERROR(VLOOKUP(DATA[[#This Row],[Order ID]],Returns!$A:$B,2,0),"No")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8" t="str">
        <f>IF(M9797=People!$B$5,People!$A$5,IF(M9797=People!$B$4,People!$A$4,IF(M9797=People!$B$3,People!$A$3,IF(M9797=People!$B$2,People!$A$2,0))))</f>
        <v>Kelly Williams</v>
      </c>
      <c r="W9797" s="28" t="str">
        <f>IFERROR(VLOOKUP(DATA[[#This Row],[Order ID]],Returns!$A:$B,2,0),"No")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8" t="str">
        <f>IF(M9798=People!$B$5,People!$A$5,IF(M9798=People!$B$4,People!$A$4,IF(M9798=People!$B$3,People!$A$3,IF(M9798=People!$B$2,People!$A$2,0))))</f>
        <v>Chuck Magee</v>
      </c>
      <c r="W9798" s="28" t="str">
        <f>IFERROR(VLOOKUP(DATA[[#This Row],[Order ID]],Returns!$A:$B,2,0),"No")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8" t="str">
        <f>IF(M9799=People!$B$5,People!$A$5,IF(M9799=People!$B$4,People!$A$4,IF(M9799=People!$B$3,People!$A$3,IF(M9799=People!$B$2,People!$A$2,0))))</f>
        <v>Chuck Magee</v>
      </c>
      <c r="W9799" s="28" t="str">
        <f>IFERROR(VLOOKUP(DATA[[#This Row],[Order ID]],Returns!$A:$B,2,0),"No")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8" t="str">
        <f>IF(M9800=People!$B$5,People!$A$5,IF(M9800=People!$B$4,People!$A$4,IF(M9800=People!$B$3,People!$A$3,IF(M9800=People!$B$2,People!$A$2,0))))</f>
        <v>Chuck Magee</v>
      </c>
      <c r="W9800" s="28" t="str">
        <f>IFERROR(VLOOKUP(DATA[[#This Row],[Order ID]],Returns!$A:$B,2,0),"No")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28" t="str">
        <f>IF(M9801=People!$B$5,People!$A$5,IF(M9801=People!$B$4,People!$A$4,IF(M9801=People!$B$3,People!$A$3,IF(M9801=People!$B$2,People!$A$2,0))))</f>
        <v>Chuck Magee</v>
      </c>
      <c r="W9801" s="28" t="str">
        <f>IFERROR(VLOOKUP(DATA[[#This Row],[Order ID]],Returns!$A:$B,2,0),"No")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8" t="str">
        <f>IF(M9802=People!$B$5,People!$A$5,IF(M9802=People!$B$4,People!$A$4,IF(M9802=People!$B$3,People!$A$3,IF(M9802=People!$B$2,People!$A$2,0))))</f>
        <v>Chuck Magee</v>
      </c>
      <c r="W9802" s="28" t="str">
        <f>IFERROR(VLOOKUP(DATA[[#This Row],[Order ID]],Returns!$A:$B,2,0),"No")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28" t="str">
        <f>IF(M9803=People!$B$5,People!$A$5,IF(M9803=People!$B$4,People!$A$4,IF(M9803=People!$B$3,People!$A$3,IF(M9803=People!$B$2,People!$A$2,0))))</f>
        <v>Anna Andreadi</v>
      </c>
      <c r="W9803" s="28" t="str">
        <f>IFERROR(VLOOKUP(DATA[[#This Row],[Order ID]],Returns!$A:$B,2,0),"No")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8" t="str">
        <f>IF(M9804=People!$B$5,People!$A$5,IF(M9804=People!$B$4,People!$A$4,IF(M9804=People!$B$3,People!$A$3,IF(M9804=People!$B$2,People!$A$2,0))))</f>
        <v>Chuck Magee</v>
      </c>
      <c r="W9804" s="28" t="str">
        <f>IFERROR(VLOOKUP(DATA[[#This Row],[Order ID]],Returns!$A:$B,2,0),"No")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28" t="str">
        <f>IF(M9805=People!$B$5,People!$A$5,IF(M9805=People!$B$4,People!$A$4,IF(M9805=People!$B$3,People!$A$3,IF(M9805=People!$B$2,People!$A$2,0))))</f>
        <v>Chuck Magee</v>
      </c>
      <c r="W9805" s="28" t="str">
        <f>IFERROR(VLOOKUP(DATA[[#This Row],[Order ID]],Returns!$A:$B,2,0),"No")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28" t="str">
        <f>IF(M9806=People!$B$5,People!$A$5,IF(M9806=People!$B$4,People!$A$4,IF(M9806=People!$B$3,People!$A$3,IF(M9806=People!$B$2,People!$A$2,0))))</f>
        <v>Chuck Magee</v>
      </c>
      <c r="W9806" s="28" t="str">
        <f>IFERROR(VLOOKUP(DATA[[#This Row],[Order ID]],Returns!$A:$B,2,0),"No")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8" t="str">
        <f>IF(M9807=People!$B$5,People!$A$5,IF(M9807=People!$B$4,People!$A$4,IF(M9807=People!$B$3,People!$A$3,IF(M9807=People!$B$2,People!$A$2,0))))</f>
        <v>Cassandra Brandow</v>
      </c>
      <c r="W9807" s="28" t="str">
        <f>IFERROR(VLOOKUP(DATA[[#This Row],[Order ID]],Returns!$A:$B,2,0),"No")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8" t="str">
        <f>IF(M9808=People!$B$5,People!$A$5,IF(M9808=People!$B$4,People!$A$4,IF(M9808=People!$B$3,People!$A$3,IF(M9808=People!$B$2,People!$A$2,0))))</f>
        <v>Cassandra Brandow</v>
      </c>
      <c r="W9808" s="28" t="str">
        <f>IFERROR(VLOOKUP(DATA[[#This Row],[Order ID]],Returns!$A:$B,2,0),"No")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8" t="str">
        <f>IF(M9809=People!$B$5,People!$A$5,IF(M9809=People!$B$4,People!$A$4,IF(M9809=People!$B$3,People!$A$3,IF(M9809=People!$B$2,People!$A$2,0))))</f>
        <v>Cassandra Brandow</v>
      </c>
      <c r="W9809" s="28" t="str">
        <f>IFERROR(VLOOKUP(DATA[[#This Row],[Order ID]],Returns!$A:$B,2,0),"No")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8" t="str">
        <f>IF(M9810=People!$B$5,People!$A$5,IF(M9810=People!$B$4,People!$A$4,IF(M9810=People!$B$3,People!$A$3,IF(M9810=People!$B$2,People!$A$2,0))))</f>
        <v>Kelly Williams</v>
      </c>
      <c r="W9810" s="28" t="str">
        <f>IFERROR(VLOOKUP(DATA[[#This Row],[Order ID]],Returns!$A:$B,2,0),"No")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8" t="str">
        <f>IF(M9811=People!$B$5,People!$A$5,IF(M9811=People!$B$4,People!$A$4,IF(M9811=People!$B$3,People!$A$3,IF(M9811=People!$B$2,People!$A$2,0))))</f>
        <v>Anna Andreadi</v>
      </c>
      <c r="W9811" s="28" t="str">
        <f>IFERROR(VLOOKUP(DATA[[#This Row],[Order ID]],Returns!$A:$B,2,0),"No")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8" t="str">
        <f>IF(M9812=People!$B$5,People!$A$5,IF(M9812=People!$B$4,People!$A$4,IF(M9812=People!$B$3,People!$A$3,IF(M9812=People!$B$2,People!$A$2,0))))</f>
        <v>Anna Andreadi</v>
      </c>
      <c r="W9812" s="28" t="str">
        <f>IFERROR(VLOOKUP(DATA[[#This Row],[Order ID]],Returns!$A:$B,2,0),"No")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28" t="str">
        <f>IF(M9813=People!$B$5,People!$A$5,IF(M9813=People!$B$4,People!$A$4,IF(M9813=People!$B$3,People!$A$3,IF(M9813=People!$B$2,People!$A$2,0))))</f>
        <v>Chuck Magee</v>
      </c>
      <c r="W9813" s="28" t="str">
        <f>IFERROR(VLOOKUP(DATA[[#This Row],[Order ID]],Returns!$A:$B,2,0),"No")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28" t="str">
        <f>IF(M9814=People!$B$5,People!$A$5,IF(M9814=People!$B$4,People!$A$4,IF(M9814=People!$B$3,People!$A$3,IF(M9814=People!$B$2,People!$A$2,0))))</f>
        <v>Chuck Magee</v>
      </c>
      <c r="W9814" s="28" t="str">
        <f>IFERROR(VLOOKUP(DATA[[#This Row],[Order ID]],Returns!$A:$B,2,0),"No")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28" t="str">
        <f>IF(M9815=People!$B$5,People!$A$5,IF(M9815=People!$B$4,People!$A$4,IF(M9815=People!$B$3,People!$A$3,IF(M9815=People!$B$2,People!$A$2,0))))</f>
        <v>Chuck Magee</v>
      </c>
      <c r="W9815" s="28" t="str">
        <f>IFERROR(VLOOKUP(DATA[[#This Row],[Order ID]],Returns!$A:$B,2,0),"No")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28" t="str">
        <f>IF(M9816=People!$B$5,People!$A$5,IF(M9816=People!$B$4,People!$A$4,IF(M9816=People!$B$3,People!$A$3,IF(M9816=People!$B$2,People!$A$2,0))))</f>
        <v>Chuck Magee</v>
      </c>
      <c r="W9816" s="28" t="str">
        <f>IFERROR(VLOOKUP(DATA[[#This Row],[Order ID]],Returns!$A:$B,2,0),"No")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8" t="str">
        <f>IF(M9817=People!$B$5,People!$A$5,IF(M9817=People!$B$4,People!$A$4,IF(M9817=People!$B$3,People!$A$3,IF(M9817=People!$B$2,People!$A$2,0))))</f>
        <v>Cassandra Brandow</v>
      </c>
      <c r="W9817" s="28" t="str">
        <f>IFERROR(VLOOKUP(DATA[[#This Row],[Order ID]],Returns!$A:$B,2,0),"No")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8" t="str">
        <f>IF(M9818=People!$B$5,People!$A$5,IF(M9818=People!$B$4,People!$A$4,IF(M9818=People!$B$3,People!$A$3,IF(M9818=People!$B$2,People!$A$2,0))))</f>
        <v>Cassandra Brandow</v>
      </c>
      <c r="W9818" s="28" t="str">
        <f>IFERROR(VLOOKUP(DATA[[#This Row],[Order ID]],Returns!$A:$B,2,0),"No")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8" t="str">
        <f>IF(M9819=People!$B$5,People!$A$5,IF(M9819=People!$B$4,People!$A$4,IF(M9819=People!$B$3,People!$A$3,IF(M9819=People!$B$2,People!$A$2,0))))</f>
        <v>Cassandra Brandow</v>
      </c>
      <c r="W9819" s="28" t="str">
        <f>IFERROR(VLOOKUP(DATA[[#This Row],[Order ID]],Returns!$A:$B,2,0),"No")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8" t="str">
        <f>IF(M9820=People!$B$5,People!$A$5,IF(M9820=People!$B$4,People!$A$4,IF(M9820=People!$B$3,People!$A$3,IF(M9820=People!$B$2,People!$A$2,0))))</f>
        <v>Cassandra Brandow</v>
      </c>
      <c r="W9820" s="28" t="str">
        <f>IFERROR(VLOOKUP(DATA[[#This Row],[Order ID]],Returns!$A:$B,2,0),"No")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28" t="str">
        <f>IF(M9821=People!$B$5,People!$A$5,IF(M9821=People!$B$4,People!$A$4,IF(M9821=People!$B$3,People!$A$3,IF(M9821=People!$B$2,People!$A$2,0))))</f>
        <v>Cassandra Brandow</v>
      </c>
      <c r="W9821" s="28" t="str">
        <f>IFERROR(VLOOKUP(DATA[[#This Row],[Order ID]],Returns!$A:$B,2,0),"No")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28" t="str">
        <f>IF(M9822=People!$B$5,People!$A$5,IF(M9822=People!$B$4,People!$A$4,IF(M9822=People!$B$3,People!$A$3,IF(M9822=People!$B$2,People!$A$2,0))))</f>
        <v>Cassandra Brandow</v>
      </c>
      <c r="W9822" s="28" t="str">
        <f>IFERROR(VLOOKUP(DATA[[#This Row],[Order ID]],Returns!$A:$B,2,0),"No")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8" t="str">
        <f>IF(M9823=People!$B$5,People!$A$5,IF(M9823=People!$B$4,People!$A$4,IF(M9823=People!$B$3,People!$A$3,IF(M9823=People!$B$2,People!$A$2,0))))</f>
        <v>Cassandra Brandow</v>
      </c>
      <c r="W9823" s="28" t="str">
        <f>IFERROR(VLOOKUP(DATA[[#This Row],[Order ID]],Returns!$A:$B,2,0),"No")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28" t="str">
        <f>IF(M9824=People!$B$5,People!$A$5,IF(M9824=People!$B$4,People!$A$4,IF(M9824=People!$B$3,People!$A$3,IF(M9824=People!$B$2,People!$A$2,0))))</f>
        <v>Anna Andreadi</v>
      </c>
      <c r="W9824" s="28" t="str">
        <f>IFERROR(VLOOKUP(DATA[[#This Row],[Order ID]],Returns!$A:$B,2,0),"No")</f>
        <v>No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28" t="str">
        <f>IF(M9825=People!$B$5,People!$A$5,IF(M9825=People!$B$4,People!$A$4,IF(M9825=People!$B$3,People!$A$3,IF(M9825=People!$B$2,People!$A$2,0))))</f>
        <v>Anna Andreadi</v>
      </c>
      <c r="W9825" s="28" t="str">
        <f>IFERROR(VLOOKUP(DATA[[#This Row],[Order ID]],Returns!$A:$B,2,0),"No")</f>
        <v>No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8" t="str">
        <f>IF(M9826=People!$B$5,People!$A$5,IF(M9826=People!$B$4,People!$A$4,IF(M9826=People!$B$3,People!$A$3,IF(M9826=People!$B$2,People!$A$2,0))))</f>
        <v>Anna Andreadi</v>
      </c>
      <c r="W9826" s="28" t="str">
        <f>IFERROR(VLOOKUP(DATA[[#This Row],[Order ID]],Returns!$A:$B,2,0),"No")</f>
        <v>No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8" t="str">
        <f>IF(M9827=People!$B$5,People!$A$5,IF(M9827=People!$B$4,People!$A$4,IF(M9827=People!$B$3,People!$A$3,IF(M9827=People!$B$2,People!$A$2,0))))</f>
        <v>Anna Andreadi</v>
      </c>
      <c r="W9827" s="28" t="str">
        <f>IFERROR(VLOOKUP(DATA[[#This Row],[Order ID]],Returns!$A:$B,2,0),"No")</f>
        <v>No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8" t="str">
        <f>IF(M9828=People!$B$5,People!$A$5,IF(M9828=People!$B$4,People!$A$4,IF(M9828=People!$B$3,People!$A$3,IF(M9828=People!$B$2,People!$A$2,0))))</f>
        <v>Anna Andreadi</v>
      </c>
      <c r="W9828" s="28" t="str">
        <f>IFERROR(VLOOKUP(DATA[[#This Row],[Order ID]],Returns!$A:$B,2,0),"No")</f>
        <v>No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8" t="str">
        <f>IF(M9829=People!$B$5,People!$A$5,IF(M9829=People!$B$4,People!$A$4,IF(M9829=People!$B$3,People!$A$3,IF(M9829=People!$B$2,People!$A$2,0))))</f>
        <v>Chuck Magee</v>
      </c>
      <c r="W9829" s="28" t="str">
        <f>IFERROR(VLOOKUP(DATA[[#This Row],[Order ID]],Returns!$A:$B,2,0),"No")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8" t="str">
        <f>IF(M9830=People!$B$5,People!$A$5,IF(M9830=People!$B$4,People!$A$4,IF(M9830=People!$B$3,People!$A$3,IF(M9830=People!$B$2,People!$A$2,0))))</f>
        <v>Chuck Magee</v>
      </c>
      <c r="W9830" s="28" t="str">
        <f>IFERROR(VLOOKUP(DATA[[#This Row],[Order ID]],Returns!$A:$B,2,0),"No")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8" t="str">
        <f>IF(M9831=People!$B$5,People!$A$5,IF(M9831=People!$B$4,People!$A$4,IF(M9831=People!$B$3,People!$A$3,IF(M9831=People!$B$2,People!$A$2,0))))</f>
        <v>Cassandra Brandow</v>
      </c>
      <c r="W9831" s="28" t="str">
        <f>IFERROR(VLOOKUP(DATA[[#This Row],[Order ID]],Returns!$A:$B,2,0),"No")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8" t="str">
        <f>IF(M9832=People!$B$5,People!$A$5,IF(M9832=People!$B$4,People!$A$4,IF(M9832=People!$B$3,People!$A$3,IF(M9832=People!$B$2,People!$A$2,0))))</f>
        <v>Kelly Williams</v>
      </c>
      <c r="W9832" s="28" t="str">
        <f>IFERROR(VLOOKUP(DATA[[#This Row],[Order ID]],Returns!$A:$B,2,0),"No")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8" t="str">
        <f>IF(M9833=People!$B$5,People!$A$5,IF(M9833=People!$B$4,People!$A$4,IF(M9833=People!$B$3,People!$A$3,IF(M9833=People!$B$2,People!$A$2,0))))</f>
        <v>Kelly Williams</v>
      </c>
      <c r="W9833" s="28" t="str">
        <f>IFERROR(VLOOKUP(DATA[[#This Row],[Order ID]],Returns!$A:$B,2,0),"No")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8" t="str">
        <f>IF(M9834=People!$B$5,People!$A$5,IF(M9834=People!$B$4,People!$A$4,IF(M9834=People!$B$3,People!$A$3,IF(M9834=People!$B$2,People!$A$2,0))))</f>
        <v>Kelly Williams</v>
      </c>
      <c r="W9834" s="28" t="str">
        <f>IFERROR(VLOOKUP(DATA[[#This Row],[Order ID]],Returns!$A:$B,2,0),"No")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8" t="str">
        <f>IF(M9835=People!$B$5,People!$A$5,IF(M9835=People!$B$4,People!$A$4,IF(M9835=People!$B$3,People!$A$3,IF(M9835=People!$B$2,People!$A$2,0))))</f>
        <v>Chuck Magee</v>
      </c>
      <c r="W9835" s="28" t="str">
        <f>IFERROR(VLOOKUP(DATA[[#This Row],[Order ID]],Returns!$A:$B,2,0),"No")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28" t="str">
        <f>IF(M9836=People!$B$5,People!$A$5,IF(M9836=People!$B$4,People!$A$4,IF(M9836=People!$B$3,People!$A$3,IF(M9836=People!$B$2,People!$A$2,0))))</f>
        <v>Kelly Williams</v>
      </c>
      <c r="W9836" s="28" t="str">
        <f>IFERROR(VLOOKUP(DATA[[#This Row],[Order ID]],Returns!$A:$B,2,0),"No")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8" t="str">
        <f>IF(M9837=People!$B$5,People!$A$5,IF(M9837=People!$B$4,People!$A$4,IF(M9837=People!$B$3,People!$A$3,IF(M9837=People!$B$2,People!$A$2,0))))</f>
        <v>Kelly Williams</v>
      </c>
      <c r="W9837" s="28" t="str">
        <f>IFERROR(VLOOKUP(DATA[[#This Row],[Order ID]],Returns!$A:$B,2,0),"No")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28" t="str">
        <f>IF(M9838=People!$B$5,People!$A$5,IF(M9838=People!$B$4,People!$A$4,IF(M9838=People!$B$3,People!$A$3,IF(M9838=People!$B$2,People!$A$2,0))))</f>
        <v>Anna Andreadi</v>
      </c>
      <c r="W9838" s="28" t="str">
        <f>IFERROR(VLOOKUP(DATA[[#This Row],[Order ID]],Returns!$A:$B,2,0),"No")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28" t="str">
        <f>IF(M9839=People!$B$5,People!$A$5,IF(M9839=People!$B$4,People!$A$4,IF(M9839=People!$B$3,People!$A$3,IF(M9839=People!$B$2,People!$A$2,0))))</f>
        <v>Anna Andreadi</v>
      </c>
      <c r="W9839" s="28" t="str">
        <f>IFERROR(VLOOKUP(DATA[[#This Row],[Order ID]],Returns!$A:$B,2,0),"No")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8" t="str">
        <f>IF(M9840=People!$B$5,People!$A$5,IF(M9840=People!$B$4,People!$A$4,IF(M9840=People!$B$3,People!$A$3,IF(M9840=People!$B$2,People!$A$2,0))))</f>
        <v>Anna Andreadi</v>
      </c>
      <c r="W9840" s="28" t="str">
        <f>IFERROR(VLOOKUP(DATA[[#This Row],[Order ID]],Returns!$A:$B,2,0),"No")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8" t="str">
        <f>IF(M9841=People!$B$5,People!$A$5,IF(M9841=People!$B$4,People!$A$4,IF(M9841=People!$B$3,People!$A$3,IF(M9841=People!$B$2,People!$A$2,0))))</f>
        <v>Anna Andreadi</v>
      </c>
      <c r="W9841" s="28" t="str">
        <f>IFERROR(VLOOKUP(DATA[[#This Row],[Order ID]],Returns!$A:$B,2,0),"No")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8" t="str">
        <f>IF(M9842=People!$B$5,People!$A$5,IF(M9842=People!$B$4,People!$A$4,IF(M9842=People!$B$3,People!$A$3,IF(M9842=People!$B$2,People!$A$2,0))))</f>
        <v>Anna Andreadi</v>
      </c>
      <c r="W9842" s="28" t="str">
        <f>IFERROR(VLOOKUP(DATA[[#This Row],[Order ID]],Returns!$A:$B,2,0),"No")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28" t="str">
        <f>IF(M9843=People!$B$5,People!$A$5,IF(M9843=People!$B$4,People!$A$4,IF(M9843=People!$B$3,People!$A$3,IF(M9843=People!$B$2,People!$A$2,0))))</f>
        <v>Anna Andreadi</v>
      </c>
      <c r="W9843" s="28" t="str">
        <f>IFERROR(VLOOKUP(DATA[[#This Row],[Order ID]],Returns!$A:$B,2,0),"No")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8" t="str">
        <f>IF(M9844=People!$B$5,People!$A$5,IF(M9844=People!$B$4,People!$A$4,IF(M9844=People!$B$3,People!$A$3,IF(M9844=People!$B$2,People!$A$2,0))))</f>
        <v>Anna Andreadi</v>
      </c>
      <c r="W9844" s="28" t="str">
        <f>IFERROR(VLOOKUP(DATA[[#This Row],[Order ID]],Returns!$A:$B,2,0),"No")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8" t="str">
        <f>IF(M9845=People!$B$5,People!$A$5,IF(M9845=People!$B$4,People!$A$4,IF(M9845=People!$B$3,People!$A$3,IF(M9845=People!$B$2,People!$A$2,0))))</f>
        <v>Kelly Williams</v>
      </c>
      <c r="W9845" s="28" t="str">
        <f>IFERROR(VLOOKUP(DATA[[#This Row],[Order ID]],Returns!$A:$B,2,0),"No")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8" t="str">
        <f>IF(M9846=People!$B$5,People!$A$5,IF(M9846=People!$B$4,People!$A$4,IF(M9846=People!$B$3,People!$A$3,IF(M9846=People!$B$2,People!$A$2,0))))</f>
        <v>Kelly Williams</v>
      </c>
      <c r="W9846" s="28" t="str">
        <f>IFERROR(VLOOKUP(DATA[[#This Row],[Order ID]],Returns!$A:$B,2,0),"No")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8" t="str">
        <f>IF(M9847=People!$B$5,People!$A$5,IF(M9847=People!$B$4,People!$A$4,IF(M9847=People!$B$3,People!$A$3,IF(M9847=People!$B$2,People!$A$2,0))))</f>
        <v>Kelly Williams</v>
      </c>
      <c r="W9847" s="28" t="str">
        <f>IFERROR(VLOOKUP(DATA[[#This Row],[Order ID]],Returns!$A:$B,2,0),"No")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28" t="str">
        <f>IF(M9848=People!$B$5,People!$A$5,IF(M9848=People!$B$4,People!$A$4,IF(M9848=People!$B$3,People!$A$3,IF(M9848=People!$B$2,People!$A$2,0))))</f>
        <v>Anna Andreadi</v>
      </c>
      <c r="W9848" s="28" t="str">
        <f>IFERROR(VLOOKUP(DATA[[#This Row],[Order ID]],Returns!$A:$B,2,0),"No")</f>
        <v>No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28" t="str">
        <f>IF(M9849=People!$B$5,People!$A$5,IF(M9849=People!$B$4,People!$A$4,IF(M9849=People!$B$3,People!$A$3,IF(M9849=People!$B$2,People!$A$2,0))))</f>
        <v>Anna Andreadi</v>
      </c>
      <c r="W9849" s="28" t="str">
        <f>IFERROR(VLOOKUP(DATA[[#This Row],[Order ID]],Returns!$A:$B,2,0),"No")</f>
        <v>No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8" t="str">
        <f>IF(M9850=People!$B$5,People!$A$5,IF(M9850=People!$B$4,People!$A$4,IF(M9850=People!$B$3,People!$A$3,IF(M9850=People!$B$2,People!$A$2,0))))</f>
        <v>Anna Andreadi</v>
      </c>
      <c r="W9850" s="28" t="str">
        <f>IFERROR(VLOOKUP(DATA[[#This Row],[Order ID]],Returns!$A:$B,2,0),"No")</f>
        <v>No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28" t="str">
        <f>IF(M9851=People!$B$5,People!$A$5,IF(M9851=People!$B$4,People!$A$4,IF(M9851=People!$B$3,People!$A$3,IF(M9851=People!$B$2,People!$A$2,0))))</f>
        <v>Anna Andreadi</v>
      </c>
      <c r="W9851" s="28" t="str">
        <f>IFERROR(VLOOKUP(DATA[[#This Row],[Order ID]],Returns!$A:$B,2,0),"No")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28" t="str">
        <f>IF(M9852=People!$B$5,People!$A$5,IF(M9852=People!$B$4,People!$A$4,IF(M9852=People!$B$3,People!$A$3,IF(M9852=People!$B$2,People!$A$2,0))))</f>
        <v>Chuck Magee</v>
      </c>
      <c r="W9852" s="28" t="str">
        <f>IFERROR(VLOOKUP(DATA[[#This Row],[Order ID]],Returns!$A:$B,2,0),"No")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28" t="str">
        <f>IF(M9853=People!$B$5,People!$A$5,IF(M9853=People!$B$4,People!$A$4,IF(M9853=People!$B$3,People!$A$3,IF(M9853=People!$B$2,People!$A$2,0))))</f>
        <v>Chuck Magee</v>
      </c>
      <c r="W9853" s="28" t="str">
        <f>IFERROR(VLOOKUP(DATA[[#This Row],[Order ID]],Returns!$A:$B,2,0),"No")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28" t="str">
        <f>IF(M9854=People!$B$5,People!$A$5,IF(M9854=People!$B$4,People!$A$4,IF(M9854=People!$B$3,People!$A$3,IF(M9854=People!$B$2,People!$A$2,0))))</f>
        <v>Chuck Magee</v>
      </c>
      <c r="W9854" s="28" t="str">
        <f>IFERROR(VLOOKUP(DATA[[#This Row],[Order ID]],Returns!$A:$B,2,0),"No")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28" t="str">
        <f>IF(M9855=People!$B$5,People!$A$5,IF(M9855=People!$B$4,People!$A$4,IF(M9855=People!$B$3,People!$A$3,IF(M9855=People!$B$2,People!$A$2,0))))</f>
        <v>Chuck Magee</v>
      </c>
      <c r="W9855" s="28" t="str">
        <f>IFERROR(VLOOKUP(DATA[[#This Row],[Order ID]],Returns!$A:$B,2,0),"No")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28" t="str">
        <f>IF(M9856=People!$B$5,People!$A$5,IF(M9856=People!$B$4,People!$A$4,IF(M9856=People!$B$3,People!$A$3,IF(M9856=People!$B$2,People!$A$2,0))))</f>
        <v>Anna Andreadi</v>
      </c>
      <c r="W9856" s="28" t="str">
        <f>IFERROR(VLOOKUP(DATA[[#This Row],[Order ID]],Returns!$A:$B,2,0),"No")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28" t="str">
        <f>IF(M9857=People!$B$5,People!$A$5,IF(M9857=People!$B$4,People!$A$4,IF(M9857=People!$B$3,People!$A$3,IF(M9857=People!$B$2,People!$A$2,0))))</f>
        <v>Anna Andreadi</v>
      </c>
      <c r="W9857" s="28" t="str">
        <f>IFERROR(VLOOKUP(DATA[[#This Row],[Order ID]],Returns!$A:$B,2,0),"No")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28" t="str">
        <f>IF(M9858=People!$B$5,People!$A$5,IF(M9858=People!$B$4,People!$A$4,IF(M9858=People!$B$3,People!$A$3,IF(M9858=People!$B$2,People!$A$2,0))))</f>
        <v>Cassandra Brandow</v>
      </c>
      <c r="W9858" s="28" t="str">
        <f>IFERROR(VLOOKUP(DATA[[#This Row],[Order ID]],Returns!$A:$B,2,0),"No")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28" t="str">
        <f>IF(M9859=People!$B$5,People!$A$5,IF(M9859=People!$B$4,People!$A$4,IF(M9859=People!$B$3,People!$A$3,IF(M9859=People!$B$2,People!$A$2,0))))</f>
        <v>Anna Andreadi</v>
      </c>
      <c r="W9859" s="28" t="str">
        <f>IFERROR(VLOOKUP(DATA[[#This Row],[Order ID]],Returns!$A:$B,2,0),"No")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8" t="str">
        <f>IF(M9860=People!$B$5,People!$A$5,IF(M9860=People!$B$4,People!$A$4,IF(M9860=People!$B$3,People!$A$3,IF(M9860=People!$B$2,People!$A$2,0))))</f>
        <v>Kelly Williams</v>
      </c>
      <c r="W9860" s="28" t="str">
        <f>IFERROR(VLOOKUP(DATA[[#This Row],[Order ID]],Returns!$A:$B,2,0),"No")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28" t="str">
        <f>IF(M9861=People!$B$5,People!$A$5,IF(M9861=People!$B$4,People!$A$4,IF(M9861=People!$B$3,People!$A$3,IF(M9861=People!$B$2,People!$A$2,0))))</f>
        <v>Kelly Williams</v>
      </c>
      <c r="W9861" s="28" t="str">
        <f>IFERROR(VLOOKUP(DATA[[#This Row],[Order ID]],Returns!$A:$B,2,0),"No")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28" t="str">
        <f>IF(M9862=People!$B$5,People!$A$5,IF(M9862=People!$B$4,People!$A$4,IF(M9862=People!$B$3,People!$A$3,IF(M9862=People!$B$2,People!$A$2,0))))</f>
        <v>Kelly Williams</v>
      </c>
      <c r="W9862" s="28" t="str">
        <f>IFERROR(VLOOKUP(DATA[[#This Row],[Order ID]],Returns!$A:$B,2,0),"No")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8" t="str">
        <f>IF(M9863=People!$B$5,People!$A$5,IF(M9863=People!$B$4,People!$A$4,IF(M9863=People!$B$3,People!$A$3,IF(M9863=People!$B$2,People!$A$2,0))))</f>
        <v>Kelly Williams</v>
      </c>
      <c r="W9863" s="28" t="str">
        <f>IFERROR(VLOOKUP(DATA[[#This Row],[Order ID]],Returns!$A:$B,2,0),"No")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28" t="str">
        <f>IF(M9864=People!$B$5,People!$A$5,IF(M9864=People!$B$4,People!$A$4,IF(M9864=People!$B$3,People!$A$3,IF(M9864=People!$B$2,People!$A$2,0))))</f>
        <v>Kelly Williams</v>
      </c>
      <c r="W9864" s="28" t="str">
        <f>IFERROR(VLOOKUP(DATA[[#This Row],[Order ID]],Returns!$A:$B,2,0),"No")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28" t="str">
        <f>IF(M9865=People!$B$5,People!$A$5,IF(M9865=People!$B$4,People!$A$4,IF(M9865=People!$B$3,People!$A$3,IF(M9865=People!$B$2,People!$A$2,0))))</f>
        <v>Kelly Williams</v>
      </c>
      <c r="W9865" s="28" t="str">
        <f>IFERROR(VLOOKUP(DATA[[#This Row],[Order ID]],Returns!$A:$B,2,0),"No")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8" t="str">
        <f>IF(M9866=People!$B$5,People!$A$5,IF(M9866=People!$B$4,People!$A$4,IF(M9866=People!$B$3,People!$A$3,IF(M9866=People!$B$2,People!$A$2,0))))</f>
        <v>Kelly Williams</v>
      </c>
      <c r="W9866" s="28" t="str">
        <f>IFERROR(VLOOKUP(DATA[[#This Row],[Order ID]],Returns!$A:$B,2,0),"No")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28" t="str">
        <f>IF(M9867=People!$B$5,People!$A$5,IF(M9867=People!$B$4,People!$A$4,IF(M9867=People!$B$3,People!$A$3,IF(M9867=People!$B$2,People!$A$2,0))))</f>
        <v>Kelly Williams</v>
      </c>
      <c r="W9867" s="28" t="str">
        <f>IFERROR(VLOOKUP(DATA[[#This Row],[Order ID]],Returns!$A:$B,2,0),"No")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28" t="str">
        <f>IF(M9868=People!$B$5,People!$A$5,IF(M9868=People!$B$4,People!$A$4,IF(M9868=People!$B$3,People!$A$3,IF(M9868=People!$B$2,People!$A$2,0))))</f>
        <v>Chuck Magee</v>
      </c>
      <c r="W9868" s="28" t="str">
        <f>IFERROR(VLOOKUP(DATA[[#This Row],[Order ID]],Returns!$A:$B,2,0),"No")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28" t="str">
        <f>IF(M9869=People!$B$5,People!$A$5,IF(M9869=People!$B$4,People!$A$4,IF(M9869=People!$B$3,People!$A$3,IF(M9869=People!$B$2,People!$A$2,0))))</f>
        <v>Chuck Magee</v>
      </c>
      <c r="W9869" s="28" t="str">
        <f>IFERROR(VLOOKUP(DATA[[#This Row],[Order ID]],Returns!$A:$B,2,0),"No")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8" t="str">
        <f>IF(M9870=People!$B$5,People!$A$5,IF(M9870=People!$B$4,People!$A$4,IF(M9870=People!$B$3,People!$A$3,IF(M9870=People!$B$2,People!$A$2,0))))</f>
        <v>Chuck Magee</v>
      </c>
      <c r="W9870" s="28" t="str">
        <f>IFERROR(VLOOKUP(DATA[[#This Row],[Order ID]],Returns!$A:$B,2,0),"No")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8" t="str">
        <f>IF(M9871=People!$B$5,People!$A$5,IF(M9871=People!$B$4,People!$A$4,IF(M9871=People!$B$3,People!$A$3,IF(M9871=People!$B$2,People!$A$2,0))))</f>
        <v>Chuck Magee</v>
      </c>
      <c r="W9871" s="28" t="str">
        <f>IFERROR(VLOOKUP(DATA[[#This Row],[Order ID]],Returns!$A:$B,2,0),"No")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8" t="str">
        <f>IF(M9872=People!$B$5,People!$A$5,IF(M9872=People!$B$4,People!$A$4,IF(M9872=People!$B$3,People!$A$3,IF(M9872=People!$B$2,People!$A$2,0))))</f>
        <v>Chuck Magee</v>
      </c>
      <c r="W9872" s="28" t="str">
        <f>IFERROR(VLOOKUP(DATA[[#This Row],[Order ID]],Returns!$A:$B,2,0),"No")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8" t="str">
        <f>IF(M9873=People!$B$5,People!$A$5,IF(M9873=People!$B$4,People!$A$4,IF(M9873=People!$B$3,People!$A$3,IF(M9873=People!$B$2,People!$A$2,0))))</f>
        <v>Kelly Williams</v>
      </c>
      <c r="W9873" s="28" t="str">
        <f>IFERROR(VLOOKUP(DATA[[#This Row],[Order ID]],Returns!$A:$B,2,0),"No")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8" t="str">
        <f>IF(M9874=People!$B$5,People!$A$5,IF(M9874=People!$B$4,People!$A$4,IF(M9874=People!$B$3,People!$A$3,IF(M9874=People!$B$2,People!$A$2,0))))</f>
        <v>Kelly Williams</v>
      </c>
      <c r="W9874" s="28" t="str">
        <f>IFERROR(VLOOKUP(DATA[[#This Row],[Order ID]],Returns!$A:$B,2,0),"No")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28" t="str">
        <f>IF(M9875=People!$B$5,People!$A$5,IF(M9875=People!$B$4,People!$A$4,IF(M9875=People!$B$3,People!$A$3,IF(M9875=People!$B$2,People!$A$2,0))))</f>
        <v>Chuck Magee</v>
      </c>
      <c r="W9875" s="28" t="str">
        <f>IFERROR(VLOOKUP(DATA[[#This Row],[Order ID]],Returns!$A:$B,2,0),"No")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8" t="str">
        <f>IF(M9876=People!$B$5,People!$A$5,IF(M9876=People!$B$4,People!$A$4,IF(M9876=People!$B$3,People!$A$3,IF(M9876=People!$B$2,People!$A$2,0))))</f>
        <v>Chuck Magee</v>
      </c>
      <c r="W9876" s="28" t="str">
        <f>IFERROR(VLOOKUP(DATA[[#This Row],[Order ID]],Returns!$A:$B,2,0),"No")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28" t="str">
        <f>IF(M9877=People!$B$5,People!$A$5,IF(M9877=People!$B$4,People!$A$4,IF(M9877=People!$B$3,People!$A$3,IF(M9877=People!$B$2,People!$A$2,0))))</f>
        <v>Chuck Magee</v>
      </c>
      <c r="W9877" s="28" t="str">
        <f>IFERROR(VLOOKUP(DATA[[#This Row],[Order ID]],Returns!$A:$B,2,0),"No")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8" t="str">
        <f>IF(M9878=People!$B$5,People!$A$5,IF(M9878=People!$B$4,People!$A$4,IF(M9878=People!$B$3,People!$A$3,IF(M9878=People!$B$2,People!$A$2,0))))</f>
        <v>Chuck Magee</v>
      </c>
      <c r="W9878" s="28" t="str">
        <f>IFERROR(VLOOKUP(DATA[[#This Row],[Order ID]],Returns!$A:$B,2,0),"No")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8" t="str">
        <f>IF(M9879=People!$B$5,People!$A$5,IF(M9879=People!$B$4,People!$A$4,IF(M9879=People!$B$3,People!$A$3,IF(M9879=People!$B$2,People!$A$2,0))))</f>
        <v>Chuck Magee</v>
      </c>
      <c r="W9879" s="28" t="str">
        <f>IFERROR(VLOOKUP(DATA[[#This Row],[Order ID]],Returns!$A:$B,2,0),"No")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8" t="str">
        <f>IF(M9880=People!$B$5,People!$A$5,IF(M9880=People!$B$4,People!$A$4,IF(M9880=People!$B$3,People!$A$3,IF(M9880=People!$B$2,People!$A$2,0))))</f>
        <v>Chuck Magee</v>
      </c>
      <c r="W9880" s="28" t="str">
        <f>IFERROR(VLOOKUP(DATA[[#This Row],[Order ID]],Returns!$A:$B,2,0),"No")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8" t="str">
        <f>IF(M9881=People!$B$5,People!$A$5,IF(M9881=People!$B$4,People!$A$4,IF(M9881=People!$B$3,People!$A$3,IF(M9881=People!$B$2,People!$A$2,0))))</f>
        <v>Chuck Magee</v>
      </c>
      <c r="W9881" s="28" t="str">
        <f>IFERROR(VLOOKUP(DATA[[#This Row],[Order ID]],Returns!$A:$B,2,0),"No")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8" t="str">
        <f>IF(M9882=People!$B$5,People!$A$5,IF(M9882=People!$B$4,People!$A$4,IF(M9882=People!$B$3,People!$A$3,IF(M9882=People!$B$2,People!$A$2,0))))</f>
        <v>Chuck Magee</v>
      </c>
      <c r="W9882" s="28" t="str">
        <f>IFERROR(VLOOKUP(DATA[[#This Row],[Order ID]],Returns!$A:$B,2,0),"No")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28" t="str">
        <f>IF(M9883=People!$B$5,People!$A$5,IF(M9883=People!$B$4,People!$A$4,IF(M9883=People!$B$3,People!$A$3,IF(M9883=People!$B$2,People!$A$2,0))))</f>
        <v>Cassandra Brandow</v>
      </c>
      <c r="W9883" s="28" t="str">
        <f>IFERROR(VLOOKUP(DATA[[#This Row],[Order ID]],Returns!$A:$B,2,0),"No")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28" t="str">
        <f>IF(M9884=People!$B$5,People!$A$5,IF(M9884=People!$B$4,People!$A$4,IF(M9884=People!$B$3,People!$A$3,IF(M9884=People!$B$2,People!$A$2,0))))</f>
        <v>Cassandra Brandow</v>
      </c>
      <c r="W9884" s="28" t="str">
        <f>IFERROR(VLOOKUP(DATA[[#This Row],[Order ID]],Returns!$A:$B,2,0),"No")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28" t="str">
        <f>IF(M9885=People!$B$5,People!$A$5,IF(M9885=People!$B$4,People!$A$4,IF(M9885=People!$B$3,People!$A$3,IF(M9885=People!$B$2,People!$A$2,0))))</f>
        <v>Anna Andreadi</v>
      </c>
      <c r="W9885" s="28" t="str">
        <f>IFERROR(VLOOKUP(DATA[[#This Row],[Order ID]],Returns!$A:$B,2,0),"No")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28" t="str">
        <f>IF(M9886=People!$B$5,People!$A$5,IF(M9886=People!$B$4,People!$A$4,IF(M9886=People!$B$3,People!$A$3,IF(M9886=People!$B$2,People!$A$2,0))))</f>
        <v>Anna Andreadi</v>
      </c>
      <c r="W9886" s="28" t="str">
        <f>IFERROR(VLOOKUP(DATA[[#This Row],[Order ID]],Returns!$A:$B,2,0),"No")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8" t="str">
        <f>IF(M9887=People!$B$5,People!$A$5,IF(M9887=People!$B$4,People!$A$4,IF(M9887=People!$B$3,People!$A$3,IF(M9887=People!$B$2,People!$A$2,0))))</f>
        <v>Anna Andreadi</v>
      </c>
      <c r="W9887" s="28" t="str">
        <f>IFERROR(VLOOKUP(DATA[[#This Row],[Order ID]],Returns!$A:$B,2,0),"No")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28" t="str">
        <f>IF(M9888=People!$B$5,People!$A$5,IF(M9888=People!$B$4,People!$A$4,IF(M9888=People!$B$3,People!$A$3,IF(M9888=People!$B$2,People!$A$2,0))))</f>
        <v>Kelly Williams</v>
      </c>
      <c r="W9888" s="28" t="str">
        <f>IFERROR(VLOOKUP(DATA[[#This Row],[Order ID]],Returns!$A:$B,2,0),"No")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8" t="str">
        <f>IF(M9889=People!$B$5,People!$A$5,IF(M9889=People!$B$4,People!$A$4,IF(M9889=People!$B$3,People!$A$3,IF(M9889=People!$B$2,People!$A$2,0))))</f>
        <v>Chuck Magee</v>
      </c>
      <c r="W9889" s="28" t="str">
        <f>IFERROR(VLOOKUP(DATA[[#This Row],[Order ID]],Returns!$A:$B,2,0),"No")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8" t="str">
        <f>IF(M9890=People!$B$5,People!$A$5,IF(M9890=People!$B$4,People!$A$4,IF(M9890=People!$B$3,People!$A$3,IF(M9890=People!$B$2,People!$A$2,0))))</f>
        <v>Chuck Magee</v>
      </c>
      <c r="W9890" s="28" t="str">
        <f>IFERROR(VLOOKUP(DATA[[#This Row],[Order ID]],Returns!$A:$B,2,0),"No")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28" t="str">
        <f>IF(M9891=People!$B$5,People!$A$5,IF(M9891=People!$B$4,People!$A$4,IF(M9891=People!$B$3,People!$A$3,IF(M9891=People!$B$2,People!$A$2,0))))</f>
        <v>Chuck Magee</v>
      </c>
      <c r="W9891" s="28" t="str">
        <f>IFERROR(VLOOKUP(DATA[[#This Row],[Order ID]],Returns!$A:$B,2,0),"No")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28" t="str">
        <f>IF(M9892=People!$B$5,People!$A$5,IF(M9892=People!$B$4,People!$A$4,IF(M9892=People!$B$3,People!$A$3,IF(M9892=People!$B$2,People!$A$2,0))))</f>
        <v>Kelly Williams</v>
      </c>
      <c r="W9892" s="28" t="str">
        <f>IFERROR(VLOOKUP(DATA[[#This Row],[Order ID]],Returns!$A:$B,2,0),"No")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28" t="str">
        <f>IF(M9893=People!$B$5,People!$A$5,IF(M9893=People!$B$4,People!$A$4,IF(M9893=People!$B$3,People!$A$3,IF(M9893=People!$B$2,People!$A$2,0))))</f>
        <v>Kelly Williams</v>
      </c>
      <c r="W9893" s="28" t="str">
        <f>IFERROR(VLOOKUP(DATA[[#This Row],[Order ID]],Returns!$A:$B,2,0),"No")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28" t="str">
        <f>IF(M9894=People!$B$5,People!$A$5,IF(M9894=People!$B$4,People!$A$4,IF(M9894=People!$B$3,People!$A$3,IF(M9894=People!$B$2,People!$A$2,0))))</f>
        <v>Kelly Williams</v>
      </c>
      <c r="W9894" s="28" t="str">
        <f>IFERROR(VLOOKUP(DATA[[#This Row],[Order ID]],Returns!$A:$B,2,0),"No")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28" t="str">
        <f>IF(M9895=People!$B$5,People!$A$5,IF(M9895=People!$B$4,People!$A$4,IF(M9895=People!$B$3,People!$A$3,IF(M9895=People!$B$2,People!$A$2,0))))</f>
        <v>Kelly Williams</v>
      </c>
      <c r="W9895" s="28" t="str">
        <f>IFERROR(VLOOKUP(DATA[[#This Row],[Order ID]],Returns!$A:$B,2,0),"No")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8" t="str">
        <f>IF(M9896=People!$B$5,People!$A$5,IF(M9896=People!$B$4,People!$A$4,IF(M9896=People!$B$3,People!$A$3,IF(M9896=People!$B$2,People!$A$2,0))))</f>
        <v>Kelly Williams</v>
      </c>
      <c r="W9896" s="28" t="str">
        <f>IFERROR(VLOOKUP(DATA[[#This Row],[Order ID]],Returns!$A:$B,2,0),"No")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8" t="str">
        <f>IF(M9897=People!$B$5,People!$A$5,IF(M9897=People!$B$4,People!$A$4,IF(M9897=People!$B$3,People!$A$3,IF(M9897=People!$B$2,People!$A$2,0))))</f>
        <v>Kelly Williams</v>
      </c>
      <c r="W9897" s="28" t="str">
        <f>IFERROR(VLOOKUP(DATA[[#This Row],[Order ID]],Returns!$A:$B,2,0),"No")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8" t="str">
        <f>IF(M9898=People!$B$5,People!$A$5,IF(M9898=People!$B$4,People!$A$4,IF(M9898=People!$B$3,People!$A$3,IF(M9898=People!$B$2,People!$A$2,0))))</f>
        <v>Kelly Williams</v>
      </c>
      <c r="W9898" s="28" t="str">
        <f>IFERROR(VLOOKUP(DATA[[#This Row],[Order ID]],Returns!$A:$B,2,0),"No")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8" t="str">
        <f>IF(M9899=People!$B$5,People!$A$5,IF(M9899=People!$B$4,People!$A$4,IF(M9899=People!$B$3,People!$A$3,IF(M9899=People!$B$2,People!$A$2,0))))</f>
        <v>Chuck Magee</v>
      </c>
      <c r="W9899" s="28" t="str">
        <f>IFERROR(VLOOKUP(DATA[[#This Row],[Order ID]],Returns!$A:$B,2,0),"No")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28" t="str">
        <f>IF(M9900=People!$B$5,People!$A$5,IF(M9900=People!$B$4,People!$A$4,IF(M9900=People!$B$3,People!$A$3,IF(M9900=People!$B$2,People!$A$2,0))))</f>
        <v>Chuck Magee</v>
      </c>
      <c r="W9900" s="28" t="str">
        <f>IFERROR(VLOOKUP(DATA[[#This Row],[Order ID]],Returns!$A:$B,2,0),"No")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8" t="str">
        <f>IF(M9901=People!$B$5,People!$A$5,IF(M9901=People!$B$4,People!$A$4,IF(M9901=People!$B$3,People!$A$3,IF(M9901=People!$B$2,People!$A$2,0))))</f>
        <v>Chuck Magee</v>
      </c>
      <c r="W9901" s="28" t="str">
        <f>IFERROR(VLOOKUP(DATA[[#This Row],[Order ID]],Returns!$A:$B,2,0),"No")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8" t="str">
        <f>IF(M9902=People!$B$5,People!$A$5,IF(M9902=People!$B$4,People!$A$4,IF(M9902=People!$B$3,People!$A$3,IF(M9902=People!$B$2,People!$A$2,0))))</f>
        <v>Anna Andreadi</v>
      </c>
      <c r="W9902" s="28" t="str">
        <f>IFERROR(VLOOKUP(DATA[[#This Row],[Order ID]],Returns!$A:$B,2,0),"No")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8" t="str">
        <f>IF(M9903=People!$B$5,People!$A$5,IF(M9903=People!$B$4,People!$A$4,IF(M9903=People!$B$3,People!$A$3,IF(M9903=People!$B$2,People!$A$2,0))))</f>
        <v>Anna Andreadi</v>
      </c>
      <c r="W9903" s="28" t="str">
        <f>IFERROR(VLOOKUP(DATA[[#This Row],[Order ID]],Returns!$A:$B,2,0),"No")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8" t="str">
        <f>IF(M9904=People!$B$5,People!$A$5,IF(M9904=People!$B$4,People!$A$4,IF(M9904=People!$B$3,People!$A$3,IF(M9904=People!$B$2,People!$A$2,0))))</f>
        <v>Anna Andreadi</v>
      </c>
      <c r="W9904" s="28" t="str">
        <f>IFERROR(VLOOKUP(DATA[[#This Row],[Order ID]],Returns!$A:$B,2,0),"No")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8" t="str">
        <f>IF(M9905=People!$B$5,People!$A$5,IF(M9905=People!$B$4,People!$A$4,IF(M9905=People!$B$3,People!$A$3,IF(M9905=People!$B$2,People!$A$2,0))))</f>
        <v>Kelly Williams</v>
      </c>
      <c r="W9905" s="28" t="str">
        <f>IFERROR(VLOOKUP(DATA[[#This Row],[Order ID]],Returns!$A:$B,2,0),"No")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8" t="str">
        <f>IF(M9906=People!$B$5,People!$A$5,IF(M9906=People!$B$4,People!$A$4,IF(M9906=People!$B$3,People!$A$3,IF(M9906=People!$B$2,People!$A$2,0))))</f>
        <v>Kelly Williams</v>
      </c>
      <c r="W9906" s="28" t="str">
        <f>IFERROR(VLOOKUP(DATA[[#This Row],[Order ID]],Returns!$A:$B,2,0),"No")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28" t="str">
        <f>IF(M9907=People!$B$5,People!$A$5,IF(M9907=People!$B$4,People!$A$4,IF(M9907=People!$B$3,People!$A$3,IF(M9907=People!$B$2,People!$A$2,0))))</f>
        <v>Anna Andreadi</v>
      </c>
      <c r="W9907" s="28" t="str">
        <f>IFERROR(VLOOKUP(DATA[[#This Row],[Order ID]],Returns!$A:$B,2,0),"No")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8" t="str">
        <f>IF(M9908=People!$B$5,People!$A$5,IF(M9908=People!$B$4,People!$A$4,IF(M9908=People!$B$3,People!$A$3,IF(M9908=People!$B$2,People!$A$2,0))))</f>
        <v>Anna Andreadi</v>
      </c>
      <c r="W9908" s="28" t="str">
        <f>IFERROR(VLOOKUP(DATA[[#This Row],[Order ID]],Returns!$A:$B,2,0),"No")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28" t="str">
        <f>IF(M9909=People!$B$5,People!$A$5,IF(M9909=People!$B$4,People!$A$4,IF(M9909=People!$B$3,People!$A$3,IF(M9909=People!$B$2,People!$A$2,0))))</f>
        <v>Anna Andreadi</v>
      </c>
      <c r="W9909" s="28" t="str">
        <f>IFERROR(VLOOKUP(DATA[[#This Row],[Order ID]],Returns!$A:$B,2,0),"No")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28" t="str">
        <f>IF(M9910=People!$B$5,People!$A$5,IF(M9910=People!$B$4,People!$A$4,IF(M9910=People!$B$3,People!$A$3,IF(M9910=People!$B$2,People!$A$2,0))))</f>
        <v>Anna Andreadi</v>
      </c>
      <c r="W9910" s="28" t="str">
        <f>IFERROR(VLOOKUP(DATA[[#This Row],[Order ID]],Returns!$A:$B,2,0),"No")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28" t="str">
        <f>IF(M9911=People!$B$5,People!$A$5,IF(M9911=People!$B$4,People!$A$4,IF(M9911=People!$B$3,People!$A$3,IF(M9911=People!$B$2,People!$A$2,0))))</f>
        <v>Anna Andreadi</v>
      </c>
      <c r="W9911" s="28" t="str">
        <f>IFERROR(VLOOKUP(DATA[[#This Row],[Order ID]],Returns!$A:$B,2,0),"No")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28" t="str">
        <f>IF(M9912=People!$B$5,People!$A$5,IF(M9912=People!$B$4,People!$A$4,IF(M9912=People!$B$3,People!$A$3,IF(M9912=People!$B$2,People!$A$2,0))))</f>
        <v>Anna Andreadi</v>
      </c>
      <c r="W9912" s="28" t="str">
        <f>IFERROR(VLOOKUP(DATA[[#This Row],[Order ID]],Returns!$A:$B,2,0),"No")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28" t="str">
        <f>IF(M9913=People!$B$5,People!$A$5,IF(M9913=People!$B$4,People!$A$4,IF(M9913=People!$B$3,People!$A$3,IF(M9913=People!$B$2,People!$A$2,0))))</f>
        <v>Cassandra Brandow</v>
      </c>
      <c r="W9913" s="28" t="str">
        <f>IFERROR(VLOOKUP(DATA[[#This Row],[Order ID]],Returns!$A:$B,2,0),"No")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8" t="str">
        <f>IF(M9914=People!$B$5,People!$A$5,IF(M9914=People!$B$4,People!$A$4,IF(M9914=People!$B$3,People!$A$3,IF(M9914=People!$B$2,People!$A$2,0))))</f>
        <v>Anna Andreadi</v>
      </c>
      <c r="W9914" s="28" t="str">
        <f>IFERROR(VLOOKUP(DATA[[#This Row],[Order ID]],Returns!$A:$B,2,0),"No")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28" t="str">
        <f>IF(M9915=People!$B$5,People!$A$5,IF(M9915=People!$B$4,People!$A$4,IF(M9915=People!$B$3,People!$A$3,IF(M9915=People!$B$2,People!$A$2,0))))</f>
        <v>Anna Andreadi</v>
      </c>
      <c r="W9915" s="28" t="str">
        <f>IFERROR(VLOOKUP(DATA[[#This Row],[Order ID]],Returns!$A:$B,2,0),"No")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28" t="str">
        <f>IF(M9916=People!$B$5,People!$A$5,IF(M9916=People!$B$4,People!$A$4,IF(M9916=People!$B$3,People!$A$3,IF(M9916=People!$B$2,People!$A$2,0))))</f>
        <v>Kelly Williams</v>
      </c>
      <c r="W9916" s="28" t="str">
        <f>IFERROR(VLOOKUP(DATA[[#This Row],[Order ID]],Returns!$A:$B,2,0),"No")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28" t="str">
        <f>IF(M9917=People!$B$5,People!$A$5,IF(M9917=People!$B$4,People!$A$4,IF(M9917=People!$B$3,People!$A$3,IF(M9917=People!$B$2,People!$A$2,0))))</f>
        <v>Kelly Williams</v>
      </c>
      <c r="W9917" s="28" t="str">
        <f>IFERROR(VLOOKUP(DATA[[#This Row],[Order ID]],Returns!$A:$B,2,0),"No")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28" t="str">
        <f>IF(M9918=People!$B$5,People!$A$5,IF(M9918=People!$B$4,People!$A$4,IF(M9918=People!$B$3,People!$A$3,IF(M9918=People!$B$2,People!$A$2,0))))</f>
        <v>Kelly Williams</v>
      </c>
      <c r="W9918" s="28" t="str">
        <f>IFERROR(VLOOKUP(DATA[[#This Row],[Order ID]],Returns!$A:$B,2,0),"No")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28" t="str">
        <f>IF(M9919=People!$B$5,People!$A$5,IF(M9919=People!$B$4,People!$A$4,IF(M9919=People!$B$3,People!$A$3,IF(M9919=People!$B$2,People!$A$2,0))))</f>
        <v>Kelly Williams</v>
      </c>
      <c r="W9919" s="28" t="str">
        <f>IFERROR(VLOOKUP(DATA[[#This Row],[Order ID]],Returns!$A:$B,2,0),"No")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8" t="str">
        <f>IF(M9920=People!$B$5,People!$A$5,IF(M9920=People!$B$4,People!$A$4,IF(M9920=People!$B$3,People!$A$3,IF(M9920=People!$B$2,People!$A$2,0))))</f>
        <v>Chuck Magee</v>
      </c>
      <c r="W9920" s="28" t="str">
        <f>IFERROR(VLOOKUP(DATA[[#This Row],[Order ID]],Returns!$A:$B,2,0),"No")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8" t="str">
        <f>IF(M9921=People!$B$5,People!$A$5,IF(M9921=People!$B$4,People!$A$4,IF(M9921=People!$B$3,People!$A$3,IF(M9921=People!$B$2,People!$A$2,0))))</f>
        <v>Kelly Williams</v>
      </c>
      <c r="W9921" s="28" t="str">
        <f>IFERROR(VLOOKUP(DATA[[#This Row],[Order ID]],Returns!$A:$B,2,0),"No")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8" t="str">
        <f>IF(M9922=People!$B$5,People!$A$5,IF(M9922=People!$B$4,People!$A$4,IF(M9922=People!$B$3,People!$A$3,IF(M9922=People!$B$2,People!$A$2,0))))</f>
        <v>Kelly Williams</v>
      </c>
      <c r="W9922" s="28" t="str">
        <f>IFERROR(VLOOKUP(DATA[[#This Row],[Order ID]],Returns!$A:$B,2,0),"No")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8" t="str">
        <f>IF(M9923=People!$B$5,People!$A$5,IF(M9923=People!$B$4,People!$A$4,IF(M9923=People!$B$3,People!$A$3,IF(M9923=People!$B$2,People!$A$2,0))))</f>
        <v>Chuck Magee</v>
      </c>
      <c r="W9923" s="28" t="str">
        <f>IFERROR(VLOOKUP(DATA[[#This Row],[Order ID]],Returns!$A:$B,2,0),"No")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8" t="str">
        <f>IF(M9924=People!$B$5,People!$A$5,IF(M9924=People!$B$4,People!$A$4,IF(M9924=People!$B$3,People!$A$3,IF(M9924=People!$B$2,People!$A$2,0))))</f>
        <v>Kelly Williams</v>
      </c>
      <c r="W9924" s="28" t="str">
        <f>IFERROR(VLOOKUP(DATA[[#This Row],[Order ID]],Returns!$A:$B,2,0),"No")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8" t="str">
        <f>IF(M9925=People!$B$5,People!$A$5,IF(M9925=People!$B$4,People!$A$4,IF(M9925=People!$B$3,People!$A$3,IF(M9925=People!$B$2,People!$A$2,0))))</f>
        <v>Chuck Magee</v>
      </c>
      <c r="W9925" s="28" t="str">
        <f>IFERROR(VLOOKUP(DATA[[#This Row],[Order ID]],Returns!$A:$B,2,0),"No")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28" t="str">
        <f>IF(M9926=People!$B$5,People!$A$5,IF(M9926=People!$B$4,People!$A$4,IF(M9926=People!$B$3,People!$A$3,IF(M9926=People!$B$2,People!$A$2,0))))</f>
        <v>Chuck Magee</v>
      </c>
      <c r="W9926" s="28" t="str">
        <f>IFERROR(VLOOKUP(DATA[[#This Row],[Order ID]],Returns!$A:$B,2,0),"No")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8" t="str">
        <f>IF(M9927=People!$B$5,People!$A$5,IF(M9927=People!$B$4,People!$A$4,IF(M9927=People!$B$3,People!$A$3,IF(M9927=People!$B$2,People!$A$2,0))))</f>
        <v>Chuck Magee</v>
      </c>
      <c r="W9927" s="28" t="str">
        <f>IFERROR(VLOOKUP(DATA[[#This Row],[Order ID]],Returns!$A:$B,2,0),"No")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28" t="str">
        <f>IF(M9928=People!$B$5,People!$A$5,IF(M9928=People!$B$4,People!$A$4,IF(M9928=People!$B$3,People!$A$3,IF(M9928=People!$B$2,People!$A$2,0))))</f>
        <v>Chuck Magee</v>
      </c>
      <c r="W9928" s="28" t="str">
        <f>IFERROR(VLOOKUP(DATA[[#This Row],[Order ID]],Returns!$A:$B,2,0),"No")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28" t="str">
        <f>IF(M9929=People!$B$5,People!$A$5,IF(M9929=People!$B$4,People!$A$4,IF(M9929=People!$B$3,People!$A$3,IF(M9929=People!$B$2,People!$A$2,0))))</f>
        <v>Chuck Magee</v>
      </c>
      <c r="W9929" s="28" t="str">
        <f>IFERROR(VLOOKUP(DATA[[#This Row],[Order ID]],Returns!$A:$B,2,0),"No")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28" t="str">
        <f>IF(M9930=People!$B$5,People!$A$5,IF(M9930=People!$B$4,People!$A$4,IF(M9930=People!$B$3,People!$A$3,IF(M9930=People!$B$2,People!$A$2,0))))</f>
        <v>Anna Andreadi</v>
      </c>
      <c r="W9930" s="28" t="str">
        <f>IFERROR(VLOOKUP(DATA[[#This Row],[Order ID]],Returns!$A:$B,2,0),"No")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8" t="str">
        <f>IF(M9931=People!$B$5,People!$A$5,IF(M9931=People!$B$4,People!$A$4,IF(M9931=People!$B$3,People!$A$3,IF(M9931=People!$B$2,People!$A$2,0))))</f>
        <v>Anna Andreadi</v>
      </c>
      <c r="W9931" s="28" t="str">
        <f>IFERROR(VLOOKUP(DATA[[#This Row],[Order ID]],Returns!$A:$B,2,0),"No")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8" t="str">
        <f>IF(M9932=People!$B$5,People!$A$5,IF(M9932=People!$B$4,People!$A$4,IF(M9932=People!$B$3,People!$A$3,IF(M9932=People!$B$2,People!$A$2,0))))</f>
        <v>Anna Andreadi</v>
      </c>
      <c r="W9932" s="28" t="str">
        <f>IFERROR(VLOOKUP(DATA[[#This Row],[Order ID]],Returns!$A:$B,2,0),"No")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8" t="str">
        <f>IF(M9933=People!$B$5,People!$A$5,IF(M9933=People!$B$4,People!$A$4,IF(M9933=People!$B$3,People!$A$3,IF(M9933=People!$B$2,People!$A$2,0))))</f>
        <v>Anna Andreadi</v>
      </c>
      <c r="W9933" s="28" t="str">
        <f>IFERROR(VLOOKUP(DATA[[#This Row],[Order ID]],Returns!$A:$B,2,0),"No")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28" t="str">
        <f>IF(M9934=People!$B$5,People!$A$5,IF(M9934=People!$B$4,People!$A$4,IF(M9934=People!$B$3,People!$A$3,IF(M9934=People!$B$2,People!$A$2,0))))</f>
        <v>Anna Andreadi</v>
      </c>
      <c r="W9934" s="28" t="str">
        <f>IFERROR(VLOOKUP(DATA[[#This Row],[Order ID]],Returns!$A:$B,2,0),"No")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8" t="str">
        <f>IF(M9935=People!$B$5,People!$A$5,IF(M9935=People!$B$4,People!$A$4,IF(M9935=People!$B$3,People!$A$3,IF(M9935=People!$B$2,People!$A$2,0))))</f>
        <v>Chuck Magee</v>
      </c>
      <c r="W9935" s="28" t="str">
        <f>IFERROR(VLOOKUP(DATA[[#This Row],[Order ID]],Returns!$A:$B,2,0),"No")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8" t="str">
        <f>IF(M9936=People!$B$5,People!$A$5,IF(M9936=People!$B$4,People!$A$4,IF(M9936=People!$B$3,People!$A$3,IF(M9936=People!$B$2,People!$A$2,0))))</f>
        <v>Chuck Magee</v>
      </c>
      <c r="W9936" s="28" t="str">
        <f>IFERROR(VLOOKUP(DATA[[#This Row],[Order ID]],Returns!$A:$B,2,0),"No")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8" t="str">
        <f>IF(M9937=People!$B$5,People!$A$5,IF(M9937=People!$B$4,People!$A$4,IF(M9937=People!$B$3,People!$A$3,IF(M9937=People!$B$2,People!$A$2,0))))</f>
        <v>Chuck Magee</v>
      </c>
      <c r="W9937" s="28" t="str">
        <f>IFERROR(VLOOKUP(DATA[[#This Row],[Order ID]],Returns!$A:$B,2,0),"No")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28" t="str">
        <f>IF(M9938=People!$B$5,People!$A$5,IF(M9938=People!$B$4,People!$A$4,IF(M9938=People!$B$3,People!$A$3,IF(M9938=People!$B$2,People!$A$2,0))))</f>
        <v>Chuck Magee</v>
      </c>
      <c r="W9938" s="28" t="str">
        <f>IFERROR(VLOOKUP(DATA[[#This Row],[Order ID]],Returns!$A:$B,2,0),"No")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8" t="str">
        <f>IF(M9939=People!$B$5,People!$A$5,IF(M9939=People!$B$4,People!$A$4,IF(M9939=People!$B$3,People!$A$3,IF(M9939=People!$B$2,People!$A$2,0))))</f>
        <v>Anna Andreadi</v>
      </c>
      <c r="W9939" s="28" t="str">
        <f>IFERROR(VLOOKUP(DATA[[#This Row],[Order ID]],Returns!$A:$B,2,0),"No")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28" t="str">
        <f>IF(M9940=People!$B$5,People!$A$5,IF(M9940=People!$B$4,People!$A$4,IF(M9940=People!$B$3,People!$A$3,IF(M9940=People!$B$2,People!$A$2,0))))</f>
        <v>Chuck Magee</v>
      </c>
      <c r="W9940" s="28" t="str">
        <f>IFERROR(VLOOKUP(DATA[[#This Row],[Order ID]],Returns!$A:$B,2,0),"No")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8" t="str">
        <f>IF(M9941=People!$B$5,People!$A$5,IF(M9941=People!$B$4,People!$A$4,IF(M9941=People!$B$3,People!$A$3,IF(M9941=People!$B$2,People!$A$2,0))))</f>
        <v>Chuck Magee</v>
      </c>
      <c r="W9941" s="28" t="str">
        <f>IFERROR(VLOOKUP(DATA[[#This Row],[Order ID]],Returns!$A:$B,2,0),"No")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8" t="str">
        <f>IF(M9942=People!$B$5,People!$A$5,IF(M9942=People!$B$4,People!$A$4,IF(M9942=People!$B$3,People!$A$3,IF(M9942=People!$B$2,People!$A$2,0))))</f>
        <v>Chuck Magee</v>
      </c>
      <c r="W9942" s="28" t="str">
        <f>IFERROR(VLOOKUP(DATA[[#This Row],[Order ID]],Returns!$A:$B,2,0),"No")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28" t="str">
        <f>IF(M9943=People!$B$5,People!$A$5,IF(M9943=People!$B$4,People!$A$4,IF(M9943=People!$B$3,People!$A$3,IF(M9943=People!$B$2,People!$A$2,0))))</f>
        <v>Anna Andreadi</v>
      </c>
      <c r="W9943" s="28" t="str">
        <f>IFERROR(VLOOKUP(DATA[[#This Row],[Order ID]],Returns!$A:$B,2,0),"No")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28" t="str">
        <f>IF(M9944=People!$B$5,People!$A$5,IF(M9944=People!$B$4,People!$A$4,IF(M9944=People!$B$3,People!$A$3,IF(M9944=People!$B$2,People!$A$2,0))))</f>
        <v>Anna Andreadi</v>
      </c>
      <c r="W9944" s="28" t="str">
        <f>IFERROR(VLOOKUP(DATA[[#This Row],[Order ID]],Returns!$A:$B,2,0),"No")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8" t="str">
        <f>IF(M9945=People!$B$5,People!$A$5,IF(M9945=People!$B$4,People!$A$4,IF(M9945=People!$B$3,People!$A$3,IF(M9945=People!$B$2,People!$A$2,0))))</f>
        <v>Anna Andreadi</v>
      </c>
      <c r="W9945" s="28" t="str">
        <f>IFERROR(VLOOKUP(DATA[[#This Row],[Order ID]],Returns!$A:$B,2,0),"No")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28" t="str">
        <f>IF(M9946=People!$B$5,People!$A$5,IF(M9946=People!$B$4,People!$A$4,IF(M9946=People!$B$3,People!$A$3,IF(M9946=People!$B$2,People!$A$2,0))))</f>
        <v>Anna Andreadi</v>
      </c>
      <c r="W9946" s="28" t="str">
        <f>IFERROR(VLOOKUP(DATA[[#This Row],[Order ID]],Returns!$A:$B,2,0),"No")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8" t="str">
        <f>IF(M9947=People!$B$5,People!$A$5,IF(M9947=People!$B$4,People!$A$4,IF(M9947=People!$B$3,People!$A$3,IF(M9947=People!$B$2,People!$A$2,0))))</f>
        <v>Chuck Magee</v>
      </c>
      <c r="W9947" s="28" t="str">
        <f>IFERROR(VLOOKUP(DATA[[#This Row],[Order ID]],Returns!$A:$B,2,0),"No")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8" t="str">
        <f>IF(M9948=People!$B$5,People!$A$5,IF(M9948=People!$B$4,People!$A$4,IF(M9948=People!$B$3,People!$A$3,IF(M9948=People!$B$2,People!$A$2,0))))</f>
        <v>Chuck Magee</v>
      </c>
      <c r="W9948" s="28" t="str">
        <f>IFERROR(VLOOKUP(DATA[[#This Row],[Order ID]],Returns!$A:$B,2,0),"No")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28" t="str">
        <f>IF(M9949=People!$B$5,People!$A$5,IF(M9949=People!$B$4,People!$A$4,IF(M9949=People!$B$3,People!$A$3,IF(M9949=People!$B$2,People!$A$2,0))))</f>
        <v>Kelly Williams</v>
      </c>
      <c r="W9949" s="28" t="str">
        <f>IFERROR(VLOOKUP(DATA[[#This Row],[Order ID]],Returns!$A:$B,2,0),"No")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8" t="str">
        <f>IF(M9950=People!$B$5,People!$A$5,IF(M9950=People!$B$4,People!$A$4,IF(M9950=People!$B$3,People!$A$3,IF(M9950=People!$B$2,People!$A$2,0))))</f>
        <v>Kelly Williams</v>
      </c>
      <c r="W9950" s="28" t="str">
        <f>IFERROR(VLOOKUP(DATA[[#This Row],[Order ID]],Returns!$A:$B,2,0),"No")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28" t="str">
        <f>IF(M9951=People!$B$5,People!$A$5,IF(M9951=People!$B$4,People!$A$4,IF(M9951=People!$B$3,People!$A$3,IF(M9951=People!$B$2,People!$A$2,0))))</f>
        <v>Kelly Williams</v>
      </c>
      <c r="W9951" s="28" t="str">
        <f>IFERROR(VLOOKUP(DATA[[#This Row],[Order ID]],Returns!$A:$B,2,0),"No")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28" t="str">
        <f>IF(M9952=People!$B$5,People!$A$5,IF(M9952=People!$B$4,People!$A$4,IF(M9952=People!$B$3,People!$A$3,IF(M9952=People!$B$2,People!$A$2,0))))</f>
        <v>Kelly Williams</v>
      </c>
      <c r="W9952" s="28" t="str">
        <f>IFERROR(VLOOKUP(DATA[[#This Row],[Order ID]],Returns!$A:$B,2,0),"No")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28" t="str">
        <f>IF(M9953=People!$B$5,People!$A$5,IF(M9953=People!$B$4,People!$A$4,IF(M9953=People!$B$3,People!$A$3,IF(M9953=People!$B$2,People!$A$2,0))))</f>
        <v>Kelly Williams</v>
      </c>
      <c r="W9953" s="28" t="str">
        <f>IFERROR(VLOOKUP(DATA[[#This Row],[Order ID]],Returns!$A:$B,2,0),"No")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8" t="str">
        <f>IF(M9954=People!$B$5,People!$A$5,IF(M9954=People!$B$4,People!$A$4,IF(M9954=People!$B$3,People!$A$3,IF(M9954=People!$B$2,People!$A$2,0))))</f>
        <v>Anna Andreadi</v>
      </c>
      <c r="W9954" s="28" t="str">
        <f>IFERROR(VLOOKUP(DATA[[#This Row],[Order ID]],Returns!$A:$B,2,0),"No")</f>
        <v>No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28" t="str">
        <f>IF(M9955=People!$B$5,People!$A$5,IF(M9955=People!$B$4,People!$A$4,IF(M9955=People!$B$3,People!$A$3,IF(M9955=People!$B$2,People!$A$2,0))))</f>
        <v>Anna Andreadi</v>
      </c>
      <c r="W9955" s="28" t="str">
        <f>IFERROR(VLOOKUP(DATA[[#This Row],[Order ID]],Returns!$A:$B,2,0),"No")</f>
        <v>No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8" t="str">
        <f>IF(M9956=People!$B$5,People!$A$5,IF(M9956=People!$B$4,People!$A$4,IF(M9956=People!$B$3,People!$A$3,IF(M9956=People!$B$2,People!$A$2,0))))</f>
        <v>Anna Andreadi</v>
      </c>
      <c r="W9956" s="28" t="str">
        <f>IFERROR(VLOOKUP(DATA[[#This Row],[Order ID]],Returns!$A:$B,2,0),"No")</f>
        <v>No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8" t="str">
        <f>IF(M9957=People!$B$5,People!$A$5,IF(M9957=People!$B$4,People!$A$4,IF(M9957=People!$B$3,People!$A$3,IF(M9957=People!$B$2,People!$A$2,0))))</f>
        <v>Anna Andreadi</v>
      </c>
      <c r="W9957" s="28" t="str">
        <f>IFERROR(VLOOKUP(DATA[[#This Row],[Order ID]],Returns!$A:$B,2,0),"No")</f>
        <v>No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8" t="str">
        <f>IF(M9958=People!$B$5,People!$A$5,IF(M9958=People!$B$4,People!$A$4,IF(M9958=People!$B$3,People!$A$3,IF(M9958=People!$B$2,People!$A$2,0))))</f>
        <v>Chuck Magee</v>
      </c>
      <c r="W9958" s="28" t="str">
        <f>IFERROR(VLOOKUP(DATA[[#This Row],[Order ID]],Returns!$A:$B,2,0),"No")</f>
        <v>No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28" t="str">
        <f>IF(M9959=People!$B$5,People!$A$5,IF(M9959=People!$B$4,People!$A$4,IF(M9959=People!$B$3,People!$A$3,IF(M9959=People!$B$2,People!$A$2,0))))</f>
        <v>Chuck Magee</v>
      </c>
      <c r="W9959" s="28" t="str">
        <f>IFERROR(VLOOKUP(DATA[[#This Row],[Order ID]],Returns!$A:$B,2,0),"No")</f>
        <v>No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28" t="str">
        <f>IF(M9960=People!$B$5,People!$A$5,IF(M9960=People!$B$4,People!$A$4,IF(M9960=People!$B$3,People!$A$3,IF(M9960=People!$B$2,People!$A$2,0))))</f>
        <v>Chuck Magee</v>
      </c>
      <c r="W9960" s="28" t="str">
        <f>IFERROR(VLOOKUP(DATA[[#This Row],[Order ID]],Returns!$A:$B,2,0),"No")</f>
        <v>No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8" t="str">
        <f>IF(M9961=People!$B$5,People!$A$5,IF(M9961=People!$B$4,People!$A$4,IF(M9961=People!$B$3,People!$A$3,IF(M9961=People!$B$2,People!$A$2,0))))</f>
        <v>Anna Andreadi</v>
      </c>
      <c r="W9961" s="28" t="str">
        <f>IFERROR(VLOOKUP(DATA[[#This Row],[Order ID]],Returns!$A:$B,2,0),"No")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28" t="str">
        <f>IF(M9962=People!$B$5,People!$A$5,IF(M9962=People!$B$4,People!$A$4,IF(M9962=People!$B$3,People!$A$3,IF(M9962=People!$B$2,People!$A$2,0))))</f>
        <v>Cassandra Brandow</v>
      </c>
      <c r="W9962" s="28" t="str">
        <f>IFERROR(VLOOKUP(DATA[[#This Row],[Order ID]],Returns!$A:$B,2,0),"No")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8" t="str">
        <f>IF(M9963=People!$B$5,People!$A$5,IF(M9963=People!$B$4,People!$A$4,IF(M9963=People!$B$3,People!$A$3,IF(M9963=People!$B$2,People!$A$2,0))))</f>
        <v>Kelly Williams</v>
      </c>
      <c r="W9963" s="28" t="str">
        <f>IFERROR(VLOOKUP(DATA[[#This Row],[Order ID]],Returns!$A:$B,2,0),"No")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8" t="str">
        <f>IF(M9964=People!$B$5,People!$A$5,IF(M9964=People!$B$4,People!$A$4,IF(M9964=People!$B$3,People!$A$3,IF(M9964=People!$B$2,People!$A$2,0))))</f>
        <v>Kelly Williams</v>
      </c>
      <c r="W9964" s="28" t="str">
        <f>IFERROR(VLOOKUP(DATA[[#This Row],[Order ID]],Returns!$A:$B,2,0),"No")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8" t="str">
        <f>IF(M9965=People!$B$5,People!$A$5,IF(M9965=People!$B$4,People!$A$4,IF(M9965=People!$B$3,People!$A$3,IF(M9965=People!$B$2,People!$A$2,0))))</f>
        <v>Chuck Magee</v>
      </c>
      <c r="W9965" s="28" t="str">
        <f>IFERROR(VLOOKUP(DATA[[#This Row],[Order ID]],Returns!$A:$B,2,0),"No")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28" t="str">
        <f>IF(M9966=People!$B$5,People!$A$5,IF(M9966=People!$B$4,People!$A$4,IF(M9966=People!$B$3,People!$A$3,IF(M9966=People!$B$2,People!$A$2,0))))</f>
        <v>Chuck Magee</v>
      </c>
      <c r="W9966" s="28" t="str">
        <f>IFERROR(VLOOKUP(DATA[[#This Row],[Order ID]],Returns!$A:$B,2,0),"No")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8" t="str">
        <f>IF(M9967=People!$B$5,People!$A$5,IF(M9967=People!$B$4,People!$A$4,IF(M9967=People!$B$3,People!$A$3,IF(M9967=People!$B$2,People!$A$2,0))))</f>
        <v>Chuck Magee</v>
      </c>
      <c r="W9967" s="28" t="str">
        <f>IFERROR(VLOOKUP(DATA[[#This Row],[Order ID]],Returns!$A:$B,2,0),"No")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28" t="str">
        <f>IF(M9968=People!$B$5,People!$A$5,IF(M9968=People!$B$4,People!$A$4,IF(M9968=People!$B$3,People!$A$3,IF(M9968=People!$B$2,People!$A$2,0))))</f>
        <v>Chuck Magee</v>
      </c>
      <c r="W9968" s="28" t="str">
        <f>IFERROR(VLOOKUP(DATA[[#This Row],[Order ID]],Returns!$A:$B,2,0),"No")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8" t="str">
        <f>IF(M9969=People!$B$5,People!$A$5,IF(M9969=People!$B$4,People!$A$4,IF(M9969=People!$B$3,People!$A$3,IF(M9969=People!$B$2,People!$A$2,0))))</f>
        <v>Chuck Magee</v>
      </c>
      <c r="W9969" s="28" t="str">
        <f>IFERROR(VLOOKUP(DATA[[#This Row],[Order ID]],Returns!$A:$B,2,0),"No")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28" t="str">
        <f>IF(M9970=People!$B$5,People!$A$5,IF(M9970=People!$B$4,People!$A$4,IF(M9970=People!$B$3,People!$A$3,IF(M9970=People!$B$2,People!$A$2,0))))</f>
        <v>Chuck Magee</v>
      </c>
      <c r="W9970" s="28" t="str">
        <f>IFERROR(VLOOKUP(DATA[[#This Row],[Order ID]],Returns!$A:$B,2,0),"No")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28" t="str">
        <f>IF(M9971=People!$B$5,People!$A$5,IF(M9971=People!$B$4,People!$A$4,IF(M9971=People!$B$3,People!$A$3,IF(M9971=People!$B$2,People!$A$2,0))))</f>
        <v>Chuck Magee</v>
      </c>
      <c r="W9971" s="28" t="str">
        <f>IFERROR(VLOOKUP(DATA[[#This Row],[Order ID]],Returns!$A:$B,2,0),"No")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28" t="str">
        <f>IF(M9972=People!$B$5,People!$A$5,IF(M9972=People!$B$4,People!$A$4,IF(M9972=People!$B$3,People!$A$3,IF(M9972=People!$B$2,People!$A$2,0))))</f>
        <v>Cassandra Brandow</v>
      </c>
      <c r="W9972" s="28" t="str">
        <f>IFERROR(VLOOKUP(DATA[[#This Row],[Order ID]],Returns!$A:$B,2,0),"No")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28" t="str">
        <f>IF(M9973=People!$B$5,People!$A$5,IF(M9973=People!$B$4,People!$A$4,IF(M9973=People!$B$3,People!$A$3,IF(M9973=People!$B$2,People!$A$2,0))))</f>
        <v>Cassandra Brandow</v>
      </c>
      <c r="W9973" s="28" t="str">
        <f>IFERROR(VLOOKUP(DATA[[#This Row],[Order ID]],Returns!$A:$B,2,0),"No")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8" t="str">
        <f>IF(M9974=People!$B$5,People!$A$5,IF(M9974=People!$B$4,People!$A$4,IF(M9974=People!$B$3,People!$A$3,IF(M9974=People!$B$2,People!$A$2,0))))</f>
        <v>Kelly Williams</v>
      </c>
      <c r="W9974" s="28" t="str">
        <f>IFERROR(VLOOKUP(DATA[[#This Row],[Order ID]],Returns!$A:$B,2,0),"No")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8" t="str">
        <f>IF(M9975=People!$B$5,People!$A$5,IF(M9975=People!$B$4,People!$A$4,IF(M9975=People!$B$3,People!$A$3,IF(M9975=People!$B$2,People!$A$2,0))))</f>
        <v>Anna Andreadi</v>
      </c>
      <c r="W9975" s="28" t="str">
        <f>IFERROR(VLOOKUP(DATA[[#This Row],[Order ID]],Returns!$A:$B,2,0),"No")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8" t="str">
        <f>IF(M9976=People!$B$5,People!$A$5,IF(M9976=People!$B$4,People!$A$4,IF(M9976=People!$B$3,People!$A$3,IF(M9976=People!$B$2,People!$A$2,0))))</f>
        <v>Anna Andreadi</v>
      </c>
      <c r="W9976" s="28" t="str">
        <f>IFERROR(VLOOKUP(DATA[[#This Row],[Order ID]],Returns!$A:$B,2,0),"No")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28" t="str">
        <f>IF(M9977=People!$B$5,People!$A$5,IF(M9977=People!$B$4,People!$A$4,IF(M9977=People!$B$3,People!$A$3,IF(M9977=People!$B$2,People!$A$2,0))))</f>
        <v>Anna Andreadi</v>
      </c>
      <c r="W9977" s="28" t="str">
        <f>IFERROR(VLOOKUP(DATA[[#This Row],[Order ID]],Returns!$A:$B,2,0),"No")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8" t="str">
        <f>IF(M9978=People!$B$5,People!$A$5,IF(M9978=People!$B$4,People!$A$4,IF(M9978=People!$B$3,People!$A$3,IF(M9978=People!$B$2,People!$A$2,0))))</f>
        <v>Anna Andreadi</v>
      </c>
      <c r="W9978" s="28" t="str">
        <f>IFERROR(VLOOKUP(DATA[[#This Row],[Order ID]],Returns!$A:$B,2,0),"No")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28" t="str">
        <f>IF(M9979=People!$B$5,People!$A$5,IF(M9979=People!$B$4,People!$A$4,IF(M9979=People!$B$3,People!$A$3,IF(M9979=People!$B$2,People!$A$2,0))))</f>
        <v>Anna Andreadi</v>
      </c>
      <c r="W9979" s="28" t="str">
        <f>IFERROR(VLOOKUP(DATA[[#This Row],[Order ID]],Returns!$A:$B,2,0),"No")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8" t="str">
        <f>IF(M9980=People!$B$5,People!$A$5,IF(M9980=People!$B$4,People!$A$4,IF(M9980=People!$B$3,People!$A$3,IF(M9980=People!$B$2,People!$A$2,0))))</f>
        <v>Anna Andreadi</v>
      </c>
      <c r="W9980" s="28" t="str">
        <f>IFERROR(VLOOKUP(DATA[[#This Row],[Order ID]],Returns!$A:$B,2,0),"No")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8" t="str">
        <f>IF(M9981=People!$B$5,People!$A$5,IF(M9981=People!$B$4,People!$A$4,IF(M9981=People!$B$3,People!$A$3,IF(M9981=People!$B$2,People!$A$2,0))))</f>
        <v>Anna Andreadi</v>
      </c>
      <c r="W9981" s="28" t="str">
        <f>IFERROR(VLOOKUP(DATA[[#This Row],[Order ID]],Returns!$A:$B,2,0),"No")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28" t="str">
        <f>IF(M9982=People!$B$5,People!$A$5,IF(M9982=People!$B$4,People!$A$4,IF(M9982=People!$B$3,People!$A$3,IF(M9982=People!$B$2,People!$A$2,0))))</f>
        <v>Cassandra Brandow</v>
      </c>
      <c r="W9982" s="28" t="str">
        <f>IFERROR(VLOOKUP(DATA[[#This Row],[Order ID]],Returns!$A:$B,2,0),"No")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8" t="str">
        <f>IF(M9983=People!$B$5,People!$A$5,IF(M9983=People!$B$4,People!$A$4,IF(M9983=People!$B$3,People!$A$3,IF(M9983=People!$B$2,People!$A$2,0))))</f>
        <v>Chuck Magee</v>
      </c>
      <c r="W9983" s="28" t="str">
        <f>IFERROR(VLOOKUP(DATA[[#This Row],[Order ID]],Returns!$A:$B,2,0),"No")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28" t="str">
        <f>IF(M9984=People!$B$5,People!$A$5,IF(M9984=People!$B$4,People!$A$4,IF(M9984=People!$B$3,People!$A$3,IF(M9984=People!$B$2,People!$A$2,0))))</f>
        <v>Kelly Williams</v>
      </c>
      <c r="W9984" s="28" t="str">
        <f>IFERROR(VLOOKUP(DATA[[#This Row],[Order ID]],Returns!$A:$B,2,0),"No")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28" t="str">
        <f>IF(M9985=People!$B$5,People!$A$5,IF(M9985=People!$B$4,People!$A$4,IF(M9985=People!$B$3,People!$A$3,IF(M9985=People!$B$2,People!$A$2,0))))</f>
        <v>Kelly Williams</v>
      </c>
      <c r="W9985" s="28" t="str">
        <f>IFERROR(VLOOKUP(DATA[[#This Row],[Order ID]],Returns!$A:$B,2,0),"No")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28" t="str">
        <f>IF(M9986=People!$B$5,People!$A$5,IF(M9986=People!$B$4,People!$A$4,IF(M9986=People!$B$3,People!$A$3,IF(M9986=People!$B$2,People!$A$2,0))))</f>
        <v>Chuck Magee</v>
      </c>
      <c r="W9986" s="28" t="str">
        <f>IFERROR(VLOOKUP(DATA[[#This Row],[Order ID]],Returns!$A:$B,2,0),"No")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28" t="str">
        <f>IF(M9987=People!$B$5,People!$A$5,IF(M9987=People!$B$4,People!$A$4,IF(M9987=People!$B$3,People!$A$3,IF(M9987=People!$B$2,People!$A$2,0))))</f>
        <v>Chuck Magee</v>
      </c>
      <c r="W9987" s="28" t="str">
        <f>IFERROR(VLOOKUP(DATA[[#This Row],[Order ID]],Returns!$A:$B,2,0),"No")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28" t="str">
        <f>IF(M9988=People!$B$5,People!$A$5,IF(M9988=People!$B$4,People!$A$4,IF(M9988=People!$B$3,People!$A$3,IF(M9988=People!$B$2,People!$A$2,0))))</f>
        <v>Anna Andreadi</v>
      </c>
      <c r="W9988" s="28" t="str">
        <f>IFERROR(VLOOKUP(DATA[[#This Row],[Order ID]],Returns!$A:$B,2,0),"No")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8" t="str">
        <f>IF(M9989=People!$B$5,People!$A$5,IF(M9989=People!$B$4,People!$A$4,IF(M9989=People!$B$3,People!$A$3,IF(M9989=People!$B$2,People!$A$2,0))))</f>
        <v>Cassandra Brandow</v>
      </c>
      <c r="W9989" s="28" t="str">
        <f>IFERROR(VLOOKUP(DATA[[#This Row],[Order ID]],Returns!$A:$B,2,0),"No")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28" t="str">
        <f>IF(M9990=People!$B$5,People!$A$5,IF(M9990=People!$B$4,People!$A$4,IF(M9990=People!$B$3,People!$A$3,IF(M9990=People!$B$2,People!$A$2,0))))</f>
        <v>Cassandra Brandow</v>
      </c>
      <c r="W9990" s="28" t="str">
        <f>IFERROR(VLOOKUP(DATA[[#This Row],[Order ID]],Returns!$A:$B,2,0),"No")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8" t="str">
        <f>IF(M9991=People!$B$5,People!$A$5,IF(M9991=People!$B$4,People!$A$4,IF(M9991=People!$B$3,People!$A$3,IF(M9991=People!$B$2,People!$A$2,0))))</f>
        <v>Cassandra Brandow</v>
      </c>
      <c r="W9991" s="28" t="str">
        <f>IFERROR(VLOOKUP(DATA[[#This Row],[Order ID]],Returns!$A:$B,2,0),"No")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28" t="str">
        <f>IF(M9992=People!$B$5,People!$A$5,IF(M9992=People!$B$4,People!$A$4,IF(M9992=People!$B$3,People!$A$3,IF(M9992=People!$B$2,People!$A$2,0))))</f>
        <v>Anna Andreadi</v>
      </c>
      <c r="W9992" s="28" t="str">
        <f>IFERROR(VLOOKUP(DATA[[#This Row],[Order ID]],Returns!$A:$B,2,0),"No")</f>
        <v>No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8" t="str">
        <f>IF(M9993=People!$B$5,People!$A$5,IF(M9993=People!$B$4,People!$A$4,IF(M9993=People!$B$3,People!$A$3,IF(M9993=People!$B$2,People!$A$2,0))))</f>
        <v>Anna Andreadi</v>
      </c>
      <c r="W9993" s="28" t="str">
        <f>IFERROR(VLOOKUP(DATA[[#This Row],[Order ID]],Returns!$A:$B,2,0),"No")</f>
        <v>No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28" t="str">
        <f>IF(M9994=People!$B$5,People!$A$5,IF(M9994=People!$B$4,People!$A$4,IF(M9994=People!$B$3,People!$A$3,IF(M9994=People!$B$2,People!$A$2,0))))</f>
        <v>Anna Andreadi</v>
      </c>
      <c r="W9994" s="28" t="str">
        <f>IFERROR(VLOOKUP(DATA[[#This Row],[Order ID]],Returns!$A:$B,2,0),"No")</f>
        <v>No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28" t="str">
        <f>IF(M9995=People!$B$5,People!$A$5,IF(M9995=People!$B$4,People!$A$4,IF(M9995=People!$B$3,People!$A$3,IF(M9995=People!$B$2,People!$A$2,0))))</f>
        <v>Anna Andreadi</v>
      </c>
      <c r="W9995" s="28" t="str">
        <f>IFERROR(VLOOKUP(DATA[[#This Row],[Order ID]],Returns!$A:$B,2,0),"No")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"/>
  <sheetViews>
    <sheetView workbookViewId="0">
      <selection activeCell="C4" sqref="C4"/>
    </sheetView>
  </sheetViews>
  <sheetFormatPr defaultRowHeight="12.75" x14ac:dyDescent="0.2"/>
  <cols>
    <col min="2" max="2" width="14.85546875" bestFit="1" customWidth="1"/>
  </cols>
  <sheetData>
    <row r="1" spans="1:3" x14ac:dyDescent="0.2">
      <c r="A1" s="1" t="s">
        <v>5931</v>
      </c>
      <c r="B1" t="s">
        <v>1</v>
      </c>
      <c r="C1" s="1" t="s">
        <v>5931</v>
      </c>
    </row>
    <row r="2" spans="1:3" x14ac:dyDescent="0.2">
      <c r="A2" s="1" t="s">
        <v>5932</v>
      </c>
      <c r="B2" t="s">
        <v>5933</v>
      </c>
      <c r="C2" s="1" t="s">
        <v>5932</v>
      </c>
    </row>
    <row r="3" spans="1:3" x14ac:dyDescent="0.2">
      <c r="A3" s="1" t="s">
        <v>5932</v>
      </c>
      <c r="B3" t="s">
        <v>5933</v>
      </c>
      <c r="C3" s="1" t="s">
        <v>5932</v>
      </c>
    </row>
    <row r="4" spans="1:3" x14ac:dyDescent="0.2">
      <c r="A4" s="1" t="s">
        <v>5932</v>
      </c>
      <c r="B4" t="s">
        <v>5933</v>
      </c>
      <c r="C4" s="1" t="s">
        <v>5932</v>
      </c>
    </row>
    <row r="5" spans="1:3" x14ac:dyDescent="0.2">
      <c r="A5" s="1" t="s">
        <v>5932</v>
      </c>
      <c r="B5" t="s">
        <v>5933</v>
      </c>
      <c r="C5" s="1" t="s">
        <v>5932</v>
      </c>
    </row>
    <row r="6" spans="1:3" x14ac:dyDescent="0.2">
      <c r="A6" s="1" t="s">
        <v>5932</v>
      </c>
      <c r="B6" t="s">
        <v>5934</v>
      </c>
      <c r="C6" s="1" t="s">
        <v>5932</v>
      </c>
    </row>
    <row r="7" spans="1:3" x14ac:dyDescent="0.2">
      <c r="A7" s="1" t="s">
        <v>5932</v>
      </c>
      <c r="B7" t="s">
        <v>5935</v>
      </c>
      <c r="C7" s="1" t="s">
        <v>5932</v>
      </c>
    </row>
    <row r="8" spans="1:3" x14ac:dyDescent="0.2">
      <c r="A8" s="1" t="s">
        <v>5932</v>
      </c>
      <c r="B8" t="s">
        <v>5935</v>
      </c>
      <c r="C8" s="1" t="s">
        <v>5932</v>
      </c>
    </row>
    <row r="9" spans="1:3" x14ac:dyDescent="0.2">
      <c r="A9" s="1" t="s">
        <v>5932</v>
      </c>
      <c r="B9" t="s">
        <v>5935</v>
      </c>
      <c r="C9" s="1" t="s">
        <v>5932</v>
      </c>
    </row>
    <row r="10" spans="1:3" x14ac:dyDescent="0.2">
      <c r="A10" s="1" t="s">
        <v>5932</v>
      </c>
      <c r="B10" t="s">
        <v>5935</v>
      </c>
      <c r="C10" s="1" t="s">
        <v>5932</v>
      </c>
    </row>
    <row r="11" spans="1:3" x14ac:dyDescent="0.2">
      <c r="A11" s="1" t="s">
        <v>5932</v>
      </c>
      <c r="B11" t="s">
        <v>5936</v>
      </c>
      <c r="C11" s="1" t="s">
        <v>5932</v>
      </c>
    </row>
    <row r="12" spans="1:3" x14ac:dyDescent="0.2">
      <c r="A12" s="1" t="s">
        <v>5932</v>
      </c>
      <c r="B12" t="s">
        <v>5937</v>
      </c>
      <c r="C12" s="1" t="s">
        <v>5932</v>
      </c>
    </row>
    <row r="13" spans="1:3" x14ac:dyDescent="0.2">
      <c r="A13" s="1" t="s">
        <v>5932</v>
      </c>
      <c r="B13" t="s">
        <v>5937</v>
      </c>
      <c r="C13" s="1" t="s">
        <v>5932</v>
      </c>
    </row>
    <row r="14" spans="1:3" x14ac:dyDescent="0.2">
      <c r="A14" s="1" t="s">
        <v>5932</v>
      </c>
      <c r="B14" t="s">
        <v>5938</v>
      </c>
      <c r="C14" s="1" t="s">
        <v>5932</v>
      </c>
    </row>
    <row r="15" spans="1:3" x14ac:dyDescent="0.2">
      <c r="A15" s="1" t="s">
        <v>5932</v>
      </c>
      <c r="B15" t="s">
        <v>5938</v>
      </c>
      <c r="C15" s="1" t="s">
        <v>5932</v>
      </c>
    </row>
    <row r="16" spans="1:3" x14ac:dyDescent="0.2">
      <c r="A16" s="1" t="s">
        <v>5932</v>
      </c>
      <c r="B16" t="s">
        <v>5938</v>
      </c>
      <c r="C16" s="1" t="s">
        <v>5932</v>
      </c>
    </row>
    <row r="17" spans="1:3" x14ac:dyDescent="0.2">
      <c r="A17" s="1" t="s">
        <v>5932</v>
      </c>
      <c r="B17" t="s">
        <v>5938</v>
      </c>
      <c r="C17" s="1" t="s">
        <v>5932</v>
      </c>
    </row>
    <row r="18" spans="1:3" x14ac:dyDescent="0.2">
      <c r="A18" s="1" t="s">
        <v>5932</v>
      </c>
      <c r="B18" t="s">
        <v>5939</v>
      </c>
      <c r="C18" s="1" t="s">
        <v>5932</v>
      </c>
    </row>
    <row r="19" spans="1:3" x14ac:dyDescent="0.2">
      <c r="A19" s="1" t="s">
        <v>5932</v>
      </c>
      <c r="B19" t="s">
        <v>5940</v>
      </c>
      <c r="C19" s="1" t="s">
        <v>5932</v>
      </c>
    </row>
    <row r="20" spans="1:3" x14ac:dyDescent="0.2">
      <c r="A20" s="1" t="s">
        <v>5932</v>
      </c>
      <c r="B20" t="s">
        <v>5940</v>
      </c>
      <c r="C20" s="1" t="s">
        <v>5932</v>
      </c>
    </row>
    <row r="21" spans="1:3" x14ac:dyDescent="0.2">
      <c r="A21" s="1" t="s">
        <v>5932</v>
      </c>
      <c r="B21" t="s">
        <v>5941</v>
      </c>
      <c r="C21" s="1" t="s">
        <v>5932</v>
      </c>
    </row>
    <row r="22" spans="1:3" x14ac:dyDescent="0.2">
      <c r="A22" s="1" t="s">
        <v>5932</v>
      </c>
      <c r="B22" t="s">
        <v>5942</v>
      </c>
      <c r="C22" s="1" t="s">
        <v>5932</v>
      </c>
    </row>
    <row r="23" spans="1:3" x14ac:dyDescent="0.2">
      <c r="A23" s="1" t="s">
        <v>5932</v>
      </c>
      <c r="B23" t="s">
        <v>5943</v>
      </c>
      <c r="C23" s="1" t="s">
        <v>5932</v>
      </c>
    </row>
    <row r="24" spans="1:3" x14ac:dyDescent="0.2">
      <c r="A24" s="1" t="s">
        <v>5932</v>
      </c>
      <c r="B24" t="s">
        <v>5943</v>
      </c>
      <c r="C24" s="1" t="s">
        <v>5932</v>
      </c>
    </row>
    <row r="25" spans="1:3" x14ac:dyDescent="0.2">
      <c r="A25" s="1" t="s">
        <v>5932</v>
      </c>
      <c r="B25" t="s">
        <v>5943</v>
      </c>
      <c r="C25" s="1" t="s">
        <v>5932</v>
      </c>
    </row>
    <row r="26" spans="1:3" x14ac:dyDescent="0.2">
      <c r="A26" s="1" t="s">
        <v>5932</v>
      </c>
      <c r="B26" t="s">
        <v>5944</v>
      </c>
      <c r="C26" s="1" t="s">
        <v>5932</v>
      </c>
    </row>
    <row r="27" spans="1:3" x14ac:dyDescent="0.2">
      <c r="A27" s="1" t="s">
        <v>5932</v>
      </c>
      <c r="B27" t="s">
        <v>5944</v>
      </c>
      <c r="C27" s="1" t="s">
        <v>5932</v>
      </c>
    </row>
    <row r="28" spans="1:3" x14ac:dyDescent="0.2">
      <c r="A28" s="1" t="s">
        <v>5932</v>
      </c>
      <c r="B28" t="s">
        <v>5944</v>
      </c>
      <c r="C28" s="1" t="s">
        <v>5932</v>
      </c>
    </row>
    <row r="29" spans="1:3" x14ac:dyDescent="0.2">
      <c r="A29" s="1" t="s">
        <v>5932</v>
      </c>
      <c r="B29" t="s">
        <v>5944</v>
      </c>
      <c r="C29" s="1" t="s">
        <v>5932</v>
      </c>
    </row>
    <row r="30" spans="1:3" x14ac:dyDescent="0.2">
      <c r="A30" s="1" t="s">
        <v>5932</v>
      </c>
      <c r="B30" t="s">
        <v>5944</v>
      </c>
      <c r="C30" s="1" t="s">
        <v>5932</v>
      </c>
    </row>
    <row r="31" spans="1:3" x14ac:dyDescent="0.2">
      <c r="A31" s="1" t="s">
        <v>5932</v>
      </c>
      <c r="B31" t="s">
        <v>5944</v>
      </c>
      <c r="C31" s="1" t="s">
        <v>5932</v>
      </c>
    </row>
    <row r="32" spans="1:3" x14ac:dyDescent="0.2">
      <c r="A32" s="1" t="s">
        <v>5932</v>
      </c>
      <c r="B32" t="s">
        <v>5944</v>
      </c>
      <c r="C32" s="1" t="s">
        <v>5932</v>
      </c>
    </row>
    <row r="33" spans="1:3" x14ac:dyDescent="0.2">
      <c r="A33" s="1" t="s">
        <v>5932</v>
      </c>
      <c r="B33" t="s">
        <v>5945</v>
      </c>
      <c r="C33" s="1" t="s">
        <v>5932</v>
      </c>
    </row>
    <row r="34" spans="1:3" x14ac:dyDescent="0.2">
      <c r="A34" s="1" t="s">
        <v>5932</v>
      </c>
      <c r="B34" t="s">
        <v>5946</v>
      </c>
      <c r="C34" s="1" t="s">
        <v>5932</v>
      </c>
    </row>
    <row r="35" spans="1:3" x14ac:dyDescent="0.2">
      <c r="A35" s="1" t="s">
        <v>5932</v>
      </c>
      <c r="B35" t="s">
        <v>5946</v>
      </c>
      <c r="C35" s="1" t="s">
        <v>5932</v>
      </c>
    </row>
    <row r="36" spans="1:3" x14ac:dyDescent="0.2">
      <c r="A36" s="1" t="s">
        <v>5932</v>
      </c>
      <c r="B36" t="s">
        <v>5947</v>
      </c>
      <c r="C36" s="1" t="s">
        <v>5932</v>
      </c>
    </row>
    <row r="37" spans="1:3" x14ac:dyDescent="0.2">
      <c r="A37" s="1" t="s">
        <v>5932</v>
      </c>
      <c r="B37" t="s">
        <v>5947</v>
      </c>
      <c r="C37" s="1" t="s">
        <v>5932</v>
      </c>
    </row>
    <row r="38" spans="1:3" x14ac:dyDescent="0.2">
      <c r="A38" s="1" t="s">
        <v>5932</v>
      </c>
      <c r="B38" t="s">
        <v>5948</v>
      </c>
      <c r="C38" s="1" t="s">
        <v>5932</v>
      </c>
    </row>
    <row r="39" spans="1:3" x14ac:dyDescent="0.2">
      <c r="A39" s="1" t="s">
        <v>5932</v>
      </c>
      <c r="B39" t="s">
        <v>5949</v>
      </c>
      <c r="C39" s="1" t="s">
        <v>5932</v>
      </c>
    </row>
    <row r="40" spans="1:3" x14ac:dyDescent="0.2">
      <c r="A40" s="1" t="s">
        <v>5932</v>
      </c>
      <c r="B40" t="s">
        <v>5949</v>
      </c>
      <c r="C40" s="1" t="s">
        <v>5932</v>
      </c>
    </row>
    <row r="41" spans="1:3" x14ac:dyDescent="0.2">
      <c r="A41" s="1" t="s">
        <v>5932</v>
      </c>
      <c r="B41" t="s">
        <v>5950</v>
      </c>
      <c r="C41" s="1" t="s">
        <v>5932</v>
      </c>
    </row>
    <row r="42" spans="1:3" x14ac:dyDescent="0.2">
      <c r="A42" s="1" t="s">
        <v>5932</v>
      </c>
      <c r="B42" t="s">
        <v>5950</v>
      </c>
      <c r="C42" s="1" t="s">
        <v>5932</v>
      </c>
    </row>
    <row r="43" spans="1:3" x14ac:dyDescent="0.2">
      <c r="A43" s="1" t="s">
        <v>5932</v>
      </c>
      <c r="B43" t="s">
        <v>5950</v>
      </c>
      <c r="C43" s="1" t="s">
        <v>5932</v>
      </c>
    </row>
    <row r="44" spans="1:3" x14ac:dyDescent="0.2">
      <c r="A44" s="1" t="s">
        <v>5932</v>
      </c>
      <c r="B44" t="s">
        <v>5951</v>
      </c>
      <c r="C44" s="1" t="s">
        <v>5932</v>
      </c>
    </row>
    <row r="45" spans="1:3" x14ac:dyDescent="0.2">
      <c r="A45" s="1" t="s">
        <v>5932</v>
      </c>
      <c r="B45" t="s">
        <v>5951</v>
      </c>
      <c r="C45" s="1" t="s">
        <v>5932</v>
      </c>
    </row>
    <row r="46" spans="1:3" x14ac:dyDescent="0.2">
      <c r="A46" s="1" t="s">
        <v>5932</v>
      </c>
      <c r="B46" t="s">
        <v>5951</v>
      </c>
      <c r="C46" s="1" t="s">
        <v>5932</v>
      </c>
    </row>
    <row r="47" spans="1:3" x14ac:dyDescent="0.2">
      <c r="A47" s="1" t="s">
        <v>5932</v>
      </c>
      <c r="B47" t="s">
        <v>5951</v>
      </c>
      <c r="C47" s="1" t="s">
        <v>5932</v>
      </c>
    </row>
    <row r="48" spans="1:3" x14ac:dyDescent="0.2">
      <c r="A48" s="1" t="s">
        <v>5932</v>
      </c>
      <c r="B48" t="s">
        <v>5951</v>
      </c>
      <c r="C48" s="1" t="s">
        <v>5932</v>
      </c>
    </row>
    <row r="49" spans="1:3" x14ac:dyDescent="0.2">
      <c r="A49" s="1" t="s">
        <v>5932</v>
      </c>
      <c r="B49" t="s">
        <v>5951</v>
      </c>
      <c r="C49" s="1" t="s">
        <v>5932</v>
      </c>
    </row>
    <row r="50" spans="1:3" x14ac:dyDescent="0.2">
      <c r="A50" s="1" t="s">
        <v>5932</v>
      </c>
      <c r="B50" t="s">
        <v>5952</v>
      </c>
      <c r="C50" s="1" t="s">
        <v>5932</v>
      </c>
    </row>
    <row r="51" spans="1:3" x14ac:dyDescent="0.2">
      <c r="A51" s="1" t="s">
        <v>5932</v>
      </c>
      <c r="B51" t="s">
        <v>5952</v>
      </c>
      <c r="C51" s="1" t="s">
        <v>5932</v>
      </c>
    </row>
    <row r="52" spans="1:3" x14ac:dyDescent="0.2">
      <c r="A52" s="1" t="s">
        <v>5932</v>
      </c>
      <c r="B52" t="s">
        <v>5952</v>
      </c>
      <c r="C52" s="1" t="s">
        <v>5932</v>
      </c>
    </row>
    <row r="53" spans="1:3" x14ac:dyDescent="0.2">
      <c r="A53" s="1" t="s">
        <v>5932</v>
      </c>
      <c r="B53" t="s">
        <v>5952</v>
      </c>
      <c r="C53" s="1" t="s">
        <v>5932</v>
      </c>
    </row>
    <row r="54" spans="1:3" x14ac:dyDescent="0.2">
      <c r="A54" s="1" t="s">
        <v>5932</v>
      </c>
      <c r="B54" t="s">
        <v>5953</v>
      </c>
      <c r="C54" s="1" t="s">
        <v>5932</v>
      </c>
    </row>
    <row r="55" spans="1:3" x14ac:dyDescent="0.2">
      <c r="A55" s="1" t="s">
        <v>5932</v>
      </c>
      <c r="B55" t="s">
        <v>5954</v>
      </c>
      <c r="C55" s="1" t="s">
        <v>5932</v>
      </c>
    </row>
    <row r="56" spans="1:3" x14ac:dyDescent="0.2">
      <c r="A56" s="1" t="s">
        <v>5932</v>
      </c>
      <c r="B56" t="s">
        <v>5954</v>
      </c>
      <c r="C56" s="1" t="s">
        <v>5932</v>
      </c>
    </row>
    <row r="57" spans="1:3" x14ac:dyDescent="0.2">
      <c r="A57" s="1" t="s">
        <v>5932</v>
      </c>
      <c r="B57" t="s">
        <v>5954</v>
      </c>
      <c r="C57" s="1" t="s">
        <v>5932</v>
      </c>
    </row>
    <row r="58" spans="1:3" x14ac:dyDescent="0.2">
      <c r="A58" s="1" t="s">
        <v>5932</v>
      </c>
      <c r="B58" t="s">
        <v>5955</v>
      </c>
      <c r="C58" s="1" t="s">
        <v>5932</v>
      </c>
    </row>
    <row r="59" spans="1:3" x14ac:dyDescent="0.2">
      <c r="A59" s="1" t="s">
        <v>5932</v>
      </c>
      <c r="B59" t="s">
        <v>5955</v>
      </c>
      <c r="C59" s="1" t="s">
        <v>5932</v>
      </c>
    </row>
    <row r="60" spans="1:3" x14ac:dyDescent="0.2">
      <c r="A60" s="1" t="s">
        <v>5932</v>
      </c>
      <c r="B60" t="s">
        <v>5955</v>
      </c>
      <c r="C60" s="1" t="s">
        <v>5932</v>
      </c>
    </row>
    <row r="61" spans="1:3" x14ac:dyDescent="0.2">
      <c r="A61" s="1" t="s">
        <v>5932</v>
      </c>
      <c r="B61" t="s">
        <v>5955</v>
      </c>
      <c r="C61" s="1" t="s">
        <v>5932</v>
      </c>
    </row>
    <row r="62" spans="1:3" x14ac:dyDescent="0.2">
      <c r="A62" s="1" t="s">
        <v>5932</v>
      </c>
      <c r="B62" t="s">
        <v>5956</v>
      </c>
      <c r="C62" s="1" t="s">
        <v>5932</v>
      </c>
    </row>
    <row r="63" spans="1:3" x14ac:dyDescent="0.2">
      <c r="A63" s="1" t="s">
        <v>5932</v>
      </c>
      <c r="B63" t="s">
        <v>5956</v>
      </c>
      <c r="C63" s="1" t="s">
        <v>5932</v>
      </c>
    </row>
    <row r="64" spans="1:3" x14ac:dyDescent="0.2">
      <c r="A64" s="1" t="s">
        <v>5932</v>
      </c>
      <c r="B64" t="s">
        <v>5957</v>
      </c>
      <c r="C64" s="1" t="s">
        <v>5932</v>
      </c>
    </row>
    <row r="65" spans="1:3" x14ac:dyDescent="0.2">
      <c r="A65" s="1" t="s">
        <v>5932</v>
      </c>
      <c r="B65" t="s">
        <v>5957</v>
      </c>
      <c r="C65" s="1" t="s">
        <v>5932</v>
      </c>
    </row>
    <row r="66" spans="1:3" x14ac:dyDescent="0.2">
      <c r="A66" s="1" t="s">
        <v>5932</v>
      </c>
      <c r="B66" t="s">
        <v>5958</v>
      </c>
      <c r="C66" s="1" t="s">
        <v>5932</v>
      </c>
    </row>
    <row r="67" spans="1:3" x14ac:dyDescent="0.2">
      <c r="A67" s="1" t="s">
        <v>5932</v>
      </c>
      <c r="B67" t="s">
        <v>5959</v>
      </c>
      <c r="C67" s="1" t="s">
        <v>5932</v>
      </c>
    </row>
    <row r="68" spans="1:3" x14ac:dyDescent="0.2">
      <c r="A68" s="1" t="s">
        <v>5932</v>
      </c>
      <c r="B68" t="s">
        <v>5959</v>
      </c>
      <c r="C68" s="1" t="s">
        <v>5932</v>
      </c>
    </row>
    <row r="69" spans="1:3" x14ac:dyDescent="0.2">
      <c r="A69" s="1" t="s">
        <v>5932</v>
      </c>
      <c r="B69" t="s">
        <v>5960</v>
      </c>
      <c r="C69" s="1" t="s">
        <v>5932</v>
      </c>
    </row>
    <row r="70" spans="1:3" x14ac:dyDescent="0.2">
      <c r="A70" s="1" t="s">
        <v>5932</v>
      </c>
      <c r="B70" t="s">
        <v>5961</v>
      </c>
      <c r="C70" s="1" t="s">
        <v>5932</v>
      </c>
    </row>
    <row r="71" spans="1:3" x14ac:dyDescent="0.2">
      <c r="A71" s="1" t="s">
        <v>5932</v>
      </c>
      <c r="B71" t="s">
        <v>5961</v>
      </c>
      <c r="C71" s="1" t="s">
        <v>5932</v>
      </c>
    </row>
    <row r="72" spans="1:3" x14ac:dyDescent="0.2">
      <c r="A72" s="1" t="s">
        <v>5932</v>
      </c>
      <c r="B72" t="s">
        <v>5961</v>
      </c>
      <c r="C72" s="1" t="s">
        <v>5932</v>
      </c>
    </row>
    <row r="73" spans="1:3" x14ac:dyDescent="0.2">
      <c r="A73" s="1" t="s">
        <v>5932</v>
      </c>
      <c r="B73" t="s">
        <v>5961</v>
      </c>
      <c r="C73" s="1" t="s">
        <v>5932</v>
      </c>
    </row>
    <row r="74" spans="1:3" x14ac:dyDescent="0.2">
      <c r="A74" s="1" t="s">
        <v>5932</v>
      </c>
      <c r="B74" t="s">
        <v>5962</v>
      </c>
      <c r="C74" s="1" t="s">
        <v>5932</v>
      </c>
    </row>
    <row r="75" spans="1:3" x14ac:dyDescent="0.2">
      <c r="A75" s="1" t="s">
        <v>5932</v>
      </c>
      <c r="B75" t="s">
        <v>5962</v>
      </c>
      <c r="C75" s="1" t="s">
        <v>5932</v>
      </c>
    </row>
    <row r="76" spans="1:3" x14ac:dyDescent="0.2">
      <c r="A76" s="1" t="s">
        <v>5932</v>
      </c>
      <c r="B76" t="s">
        <v>5962</v>
      </c>
      <c r="C76" s="1" t="s">
        <v>5932</v>
      </c>
    </row>
    <row r="77" spans="1:3" x14ac:dyDescent="0.2">
      <c r="A77" s="1" t="s">
        <v>5932</v>
      </c>
      <c r="B77" t="s">
        <v>5962</v>
      </c>
      <c r="C77" s="1" t="s">
        <v>5932</v>
      </c>
    </row>
    <row r="78" spans="1:3" x14ac:dyDescent="0.2">
      <c r="A78" s="1" t="s">
        <v>5932</v>
      </c>
      <c r="B78" t="s">
        <v>5962</v>
      </c>
      <c r="C78" s="1" t="s">
        <v>5932</v>
      </c>
    </row>
    <row r="79" spans="1:3" x14ac:dyDescent="0.2">
      <c r="A79" s="1" t="s">
        <v>5932</v>
      </c>
      <c r="B79" t="s">
        <v>5962</v>
      </c>
      <c r="C79" s="1" t="s">
        <v>5932</v>
      </c>
    </row>
    <row r="80" spans="1:3" x14ac:dyDescent="0.2">
      <c r="A80" s="1" t="s">
        <v>5932</v>
      </c>
      <c r="B80" t="s">
        <v>5962</v>
      </c>
      <c r="C80" s="1" t="s">
        <v>5932</v>
      </c>
    </row>
    <row r="81" spans="1:3" x14ac:dyDescent="0.2">
      <c r="A81" s="1" t="s">
        <v>5932</v>
      </c>
      <c r="B81" t="s">
        <v>5962</v>
      </c>
      <c r="C81" s="1" t="s">
        <v>5932</v>
      </c>
    </row>
    <row r="82" spans="1:3" x14ac:dyDescent="0.2">
      <c r="A82" s="1" t="s">
        <v>5932</v>
      </c>
      <c r="B82" t="s">
        <v>5963</v>
      </c>
      <c r="C82" s="1" t="s">
        <v>5932</v>
      </c>
    </row>
    <row r="83" spans="1:3" x14ac:dyDescent="0.2">
      <c r="A83" s="1" t="s">
        <v>5932</v>
      </c>
      <c r="B83" t="s">
        <v>5963</v>
      </c>
      <c r="C83" s="1" t="s">
        <v>5932</v>
      </c>
    </row>
    <row r="84" spans="1:3" x14ac:dyDescent="0.2">
      <c r="A84" s="1" t="s">
        <v>5932</v>
      </c>
      <c r="B84" t="s">
        <v>5963</v>
      </c>
      <c r="C84" s="1" t="s">
        <v>5932</v>
      </c>
    </row>
    <row r="85" spans="1:3" x14ac:dyDescent="0.2">
      <c r="A85" s="1" t="s">
        <v>5932</v>
      </c>
      <c r="B85" t="s">
        <v>5964</v>
      </c>
      <c r="C85" s="1" t="s">
        <v>5932</v>
      </c>
    </row>
    <row r="86" spans="1:3" x14ac:dyDescent="0.2">
      <c r="A86" s="1" t="s">
        <v>5932</v>
      </c>
      <c r="B86" t="s">
        <v>5964</v>
      </c>
      <c r="C86" s="1" t="s">
        <v>5932</v>
      </c>
    </row>
    <row r="87" spans="1:3" x14ac:dyDescent="0.2">
      <c r="A87" s="1" t="s">
        <v>5932</v>
      </c>
      <c r="B87" t="s">
        <v>5965</v>
      </c>
      <c r="C87" s="1" t="s">
        <v>5932</v>
      </c>
    </row>
    <row r="88" spans="1:3" x14ac:dyDescent="0.2">
      <c r="A88" s="1" t="s">
        <v>5932</v>
      </c>
      <c r="B88" t="s">
        <v>5965</v>
      </c>
      <c r="C88" s="1" t="s">
        <v>5932</v>
      </c>
    </row>
    <row r="89" spans="1:3" x14ac:dyDescent="0.2">
      <c r="A89" s="1" t="s">
        <v>5932</v>
      </c>
      <c r="B89" t="s">
        <v>5966</v>
      </c>
      <c r="C89" s="1" t="s">
        <v>5932</v>
      </c>
    </row>
    <row r="90" spans="1:3" x14ac:dyDescent="0.2">
      <c r="A90" s="1" t="s">
        <v>5932</v>
      </c>
      <c r="B90" t="s">
        <v>5966</v>
      </c>
      <c r="C90" s="1" t="s">
        <v>5932</v>
      </c>
    </row>
    <row r="91" spans="1:3" x14ac:dyDescent="0.2">
      <c r="A91" s="1" t="s">
        <v>5932</v>
      </c>
      <c r="B91" t="s">
        <v>5966</v>
      </c>
      <c r="C91" s="1" t="s">
        <v>5932</v>
      </c>
    </row>
    <row r="92" spans="1:3" x14ac:dyDescent="0.2">
      <c r="A92" s="1" t="s">
        <v>5932</v>
      </c>
      <c r="B92" t="s">
        <v>5967</v>
      </c>
      <c r="C92" s="1" t="s">
        <v>5932</v>
      </c>
    </row>
    <row r="93" spans="1:3" x14ac:dyDescent="0.2">
      <c r="A93" s="1" t="s">
        <v>5932</v>
      </c>
      <c r="B93" t="s">
        <v>5967</v>
      </c>
      <c r="C93" s="1" t="s">
        <v>5932</v>
      </c>
    </row>
    <row r="94" spans="1:3" x14ac:dyDescent="0.2">
      <c r="A94" s="1" t="s">
        <v>5932</v>
      </c>
      <c r="B94" t="s">
        <v>5967</v>
      </c>
      <c r="C94" s="1" t="s">
        <v>5932</v>
      </c>
    </row>
    <row r="95" spans="1:3" x14ac:dyDescent="0.2">
      <c r="A95" s="1" t="s">
        <v>5932</v>
      </c>
      <c r="B95" t="s">
        <v>5967</v>
      </c>
      <c r="C95" s="1" t="s">
        <v>5932</v>
      </c>
    </row>
    <row r="96" spans="1:3" x14ac:dyDescent="0.2">
      <c r="A96" s="1" t="s">
        <v>5932</v>
      </c>
      <c r="B96" t="s">
        <v>5967</v>
      </c>
      <c r="C96" s="1" t="s">
        <v>5932</v>
      </c>
    </row>
    <row r="97" spans="1:3" x14ac:dyDescent="0.2">
      <c r="A97" s="1" t="s">
        <v>5932</v>
      </c>
      <c r="B97" t="s">
        <v>5968</v>
      </c>
      <c r="C97" s="1" t="s">
        <v>5932</v>
      </c>
    </row>
    <row r="98" spans="1:3" x14ac:dyDescent="0.2">
      <c r="A98" s="1" t="s">
        <v>5932</v>
      </c>
      <c r="B98" t="s">
        <v>5968</v>
      </c>
      <c r="C98" s="1" t="s">
        <v>5932</v>
      </c>
    </row>
    <row r="99" spans="1:3" x14ac:dyDescent="0.2">
      <c r="A99" s="1" t="s">
        <v>5932</v>
      </c>
      <c r="B99" t="s">
        <v>5969</v>
      </c>
      <c r="C99" s="1" t="s">
        <v>5932</v>
      </c>
    </row>
    <row r="100" spans="1:3" x14ac:dyDescent="0.2">
      <c r="A100" s="1" t="s">
        <v>5932</v>
      </c>
      <c r="B100" t="s">
        <v>5970</v>
      </c>
      <c r="C100" s="1" t="s">
        <v>5932</v>
      </c>
    </row>
    <row r="101" spans="1:3" x14ac:dyDescent="0.2">
      <c r="A101" s="1" t="s">
        <v>5932</v>
      </c>
      <c r="B101" t="s">
        <v>5970</v>
      </c>
      <c r="C101" s="1" t="s">
        <v>5932</v>
      </c>
    </row>
    <row r="102" spans="1:3" x14ac:dyDescent="0.2">
      <c r="A102" s="1" t="s">
        <v>5932</v>
      </c>
      <c r="B102" t="s">
        <v>5970</v>
      </c>
      <c r="C102" s="1" t="s">
        <v>5932</v>
      </c>
    </row>
    <row r="103" spans="1:3" x14ac:dyDescent="0.2">
      <c r="A103" s="1" t="s">
        <v>5932</v>
      </c>
      <c r="B103" t="s">
        <v>5971</v>
      </c>
      <c r="C103" s="1" t="s">
        <v>5932</v>
      </c>
    </row>
    <row r="104" spans="1:3" x14ac:dyDescent="0.2">
      <c r="A104" s="1" t="s">
        <v>5932</v>
      </c>
      <c r="B104" t="s">
        <v>5971</v>
      </c>
      <c r="C104" s="1" t="s">
        <v>5932</v>
      </c>
    </row>
    <row r="105" spans="1:3" x14ac:dyDescent="0.2">
      <c r="A105" s="1" t="s">
        <v>5932</v>
      </c>
      <c r="B105" t="s">
        <v>5972</v>
      </c>
      <c r="C105" s="1" t="s">
        <v>5932</v>
      </c>
    </row>
    <row r="106" spans="1:3" x14ac:dyDescent="0.2">
      <c r="A106" s="1" t="s">
        <v>5932</v>
      </c>
      <c r="B106" t="s">
        <v>5973</v>
      </c>
      <c r="C106" s="1" t="s">
        <v>5932</v>
      </c>
    </row>
    <row r="107" spans="1:3" x14ac:dyDescent="0.2">
      <c r="A107" s="1" t="s">
        <v>5932</v>
      </c>
      <c r="B107" t="s">
        <v>5973</v>
      </c>
      <c r="C107" s="1" t="s">
        <v>5932</v>
      </c>
    </row>
    <row r="108" spans="1:3" x14ac:dyDescent="0.2">
      <c r="A108" s="1" t="s">
        <v>5932</v>
      </c>
      <c r="B108" t="s">
        <v>5973</v>
      </c>
      <c r="C108" s="1" t="s">
        <v>5932</v>
      </c>
    </row>
    <row r="109" spans="1:3" x14ac:dyDescent="0.2">
      <c r="A109" s="1" t="s">
        <v>5932</v>
      </c>
      <c r="B109" t="s">
        <v>5973</v>
      </c>
      <c r="C109" s="1" t="s">
        <v>5932</v>
      </c>
    </row>
    <row r="110" spans="1:3" x14ac:dyDescent="0.2">
      <c r="A110" s="1" t="s">
        <v>5932</v>
      </c>
      <c r="B110" t="s">
        <v>5973</v>
      </c>
      <c r="C110" s="1" t="s">
        <v>5932</v>
      </c>
    </row>
    <row r="111" spans="1:3" x14ac:dyDescent="0.2">
      <c r="A111" s="1" t="s">
        <v>5932</v>
      </c>
      <c r="B111" t="s">
        <v>5973</v>
      </c>
      <c r="C111" s="1" t="s">
        <v>5932</v>
      </c>
    </row>
    <row r="112" spans="1:3" x14ac:dyDescent="0.2">
      <c r="A112" s="1" t="s">
        <v>5932</v>
      </c>
      <c r="B112" t="s">
        <v>5973</v>
      </c>
      <c r="C112" s="1" t="s">
        <v>5932</v>
      </c>
    </row>
    <row r="113" spans="1:3" x14ac:dyDescent="0.2">
      <c r="A113" s="1" t="s">
        <v>5932</v>
      </c>
      <c r="B113" t="s">
        <v>5974</v>
      </c>
      <c r="C113" s="1" t="s">
        <v>5932</v>
      </c>
    </row>
    <row r="114" spans="1:3" x14ac:dyDescent="0.2">
      <c r="A114" s="1" t="s">
        <v>5932</v>
      </c>
      <c r="B114" t="s">
        <v>5974</v>
      </c>
      <c r="C114" s="1" t="s">
        <v>5932</v>
      </c>
    </row>
    <row r="115" spans="1:3" x14ac:dyDescent="0.2">
      <c r="A115" s="1" t="s">
        <v>5932</v>
      </c>
      <c r="B115" t="s">
        <v>5975</v>
      </c>
      <c r="C115" s="1" t="s">
        <v>5932</v>
      </c>
    </row>
    <row r="116" spans="1:3" x14ac:dyDescent="0.2">
      <c r="A116" s="1" t="s">
        <v>5932</v>
      </c>
      <c r="B116" t="s">
        <v>5975</v>
      </c>
      <c r="C116" s="1" t="s">
        <v>5932</v>
      </c>
    </row>
    <row r="117" spans="1:3" x14ac:dyDescent="0.2">
      <c r="A117" s="1" t="s">
        <v>5932</v>
      </c>
      <c r="B117" t="s">
        <v>5975</v>
      </c>
      <c r="C117" s="1" t="s">
        <v>5932</v>
      </c>
    </row>
    <row r="118" spans="1:3" x14ac:dyDescent="0.2">
      <c r="A118" s="1" t="s">
        <v>5932</v>
      </c>
      <c r="B118" t="s">
        <v>5976</v>
      </c>
      <c r="C118" s="1" t="s">
        <v>5932</v>
      </c>
    </row>
    <row r="119" spans="1:3" x14ac:dyDescent="0.2">
      <c r="A119" s="1" t="s">
        <v>5932</v>
      </c>
      <c r="B119" t="s">
        <v>5977</v>
      </c>
      <c r="C119" s="1" t="s">
        <v>5932</v>
      </c>
    </row>
    <row r="120" spans="1:3" x14ac:dyDescent="0.2">
      <c r="A120" s="1" t="s">
        <v>5932</v>
      </c>
      <c r="B120" t="s">
        <v>5977</v>
      </c>
      <c r="C120" s="1" t="s">
        <v>5932</v>
      </c>
    </row>
    <row r="121" spans="1:3" x14ac:dyDescent="0.2">
      <c r="A121" s="1" t="s">
        <v>5932</v>
      </c>
      <c r="B121" t="s">
        <v>5977</v>
      </c>
      <c r="C121" s="1" t="s">
        <v>5932</v>
      </c>
    </row>
    <row r="122" spans="1:3" x14ac:dyDescent="0.2">
      <c r="A122" s="1" t="s">
        <v>5932</v>
      </c>
      <c r="B122" t="s">
        <v>5978</v>
      </c>
      <c r="C122" s="1" t="s">
        <v>5932</v>
      </c>
    </row>
    <row r="123" spans="1:3" x14ac:dyDescent="0.2">
      <c r="A123" s="1" t="s">
        <v>5932</v>
      </c>
      <c r="B123" t="s">
        <v>5978</v>
      </c>
      <c r="C123" s="1" t="s">
        <v>5932</v>
      </c>
    </row>
    <row r="124" spans="1:3" x14ac:dyDescent="0.2">
      <c r="A124" s="1" t="s">
        <v>5932</v>
      </c>
      <c r="B124" t="s">
        <v>5978</v>
      </c>
      <c r="C124" s="1" t="s">
        <v>5932</v>
      </c>
    </row>
    <row r="125" spans="1:3" x14ac:dyDescent="0.2">
      <c r="A125" s="1" t="s">
        <v>5932</v>
      </c>
      <c r="B125" t="s">
        <v>5978</v>
      </c>
      <c r="C125" s="1" t="s">
        <v>5932</v>
      </c>
    </row>
    <row r="126" spans="1:3" x14ac:dyDescent="0.2">
      <c r="A126" s="1" t="s">
        <v>5932</v>
      </c>
      <c r="B126" t="s">
        <v>5978</v>
      </c>
      <c r="C126" s="1" t="s">
        <v>5932</v>
      </c>
    </row>
    <row r="127" spans="1:3" x14ac:dyDescent="0.2">
      <c r="A127" s="1" t="s">
        <v>5932</v>
      </c>
      <c r="B127" t="s">
        <v>5978</v>
      </c>
      <c r="C127" s="1" t="s">
        <v>5932</v>
      </c>
    </row>
    <row r="128" spans="1:3" x14ac:dyDescent="0.2">
      <c r="A128" s="1" t="s">
        <v>5932</v>
      </c>
      <c r="B128" t="s">
        <v>5979</v>
      </c>
      <c r="C128" s="1" t="s">
        <v>5932</v>
      </c>
    </row>
    <row r="129" spans="1:3" x14ac:dyDescent="0.2">
      <c r="A129" s="1" t="s">
        <v>5932</v>
      </c>
      <c r="B129" t="s">
        <v>5980</v>
      </c>
      <c r="C129" s="1" t="s">
        <v>5932</v>
      </c>
    </row>
    <row r="130" spans="1:3" x14ac:dyDescent="0.2">
      <c r="A130" s="1" t="s">
        <v>5932</v>
      </c>
      <c r="B130" t="s">
        <v>5980</v>
      </c>
      <c r="C130" s="1" t="s">
        <v>5932</v>
      </c>
    </row>
    <row r="131" spans="1:3" x14ac:dyDescent="0.2">
      <c r="A131" s="1" t="s">
        <v>5932</v>
      </c>
      <c r="B131" t="s">
        <v>5981</v>
      </c>
      <c r="C131" s="1" t="s">
        <v>5932</v>
      </c>
    </row>
    <row r="132" spans="1:3" x14ac:dyDescent="0.2">
      <c r="A132" s="1" t="s">
        <v>5932</v>
      </c>
      <c r="B132" t="s">
        <v>5981</v>
      </c>
      <c r="C132" s="1" t="s">
        <v>5932</v>
      </c>
    </row>
    <row r="133" spans="1:3" x14ac:dyDescent="0.2">
      <c r="A133" s="1" t="s">
        <v>5932</v>
      </c>
      <c r="B133" t="s">
        <v>5982</v>
      </c>
      <c r="C133" s="1" t="s">
        <v>5932</v>
      </c>
    </row>
    <row r="134" spans="1:3" x14ac:dyDescent="0.2">
      <c r="A134" s="1" t="s">
        <v>5932</v>
      </c>
      <c r="B134" t="s">
        <v>5982</v>
      </c>
      <c r="C134" s="1" t="s">
        <v>5932</v>
      </c>
    </row>
    <row r="135" spans="1:3" x14ac:dyDescent="0.2">
      <c r="A135" s="1" t="s">
        <v>5932</v>
      </c>
      <c r="B135" t="s">
        <v>5983</v>
      </c>
      <c r="C135" s="1" t="s">
        <v>5932</v>
      </c>
    </row>
    <row r="136" spans="1:3" x14ac:dyDescent="0.2">
      <c r="A136" s="1" t="s">
        <v>5932</v>
      </c>
      <c r="B136" t="s">
        <v>5983</v>
      </c>
      <c r="C136" s="1" t="s">
        <v>5932</v>
      </c>
    </row>
    <row r="137" spans="1:3" x14ac:dyDescent="0.2">
      <c r="A137" s="1" t="s">
        <v>5932</v>
      </c>
      <c r="B137" t="s">
        <v>5983</v>
      </c>
      <c r="C137" s="1" t="s">
        <v>5932</v>
      </c>
    </row>
    <row r="138" spans="1:3" x14ac:dyDescent="0.2">
      <c r="A138" s="1" t="s">
        <v>5932</v>
      </c>
      <c r="B138" t="s">
        <v>5983</v>
      </c>
      <c r="C138" s="1" t="s">
        <v>5932</v>
      </c>
    </row>
    <row r="139" spans="1:3" x14ac:dyDescent="0.2">
      <c r="A139" s="1" t="s">
        <v>5932</v>
      </c>
      <c r="B139" t="s">
        <v>5984</v>
      </c>
      <c r="C139" s="1" t="s">
        <v>5932</v>
      </c>
    </row>
    <row r="140" spans="1:3" x14ac:dyDescent="0.2">
      <c r="A140" s="1" t="s">
        <v>5932</v>
      </c>
      <c r="B140" t="s">
        <v>5985</v>
      </c>
      <c r="C140" s="1" t="s">
        <v>5932</v>
      </c>
    </row>
    <row r="141" spans="1:3" x14ac:dyDescent="0.2">
      <c r="A141" s="1" t="s">
        <v>5932</v>
      </c>
      <c r="B141" t="s">
        <v>5985</v>
      </c>
      <c r="C141" s="1" t="s">
        <v>5932</v>
      </c>
    </row>
    <row r="142" spans="1:3" x14ac:dyDescent="0.2">
      <c r="A142" s="1" t="s">
        <v>5932</v>
      </c>
      <c r="B142" t="s">
        <v>5985</v>
      </c>
      <c r="C142" s="1" t="s">
        <v>5932</v>
      </c>
    </row>
    <row r="143" spans="1:3" x14ac:dyDescent="0.2">
      <c r="A143" s="1" t="s">
        <v>5932</v>
      </c>
      <c r="B143" t="s">
        <v>5986</v>
      </c>
      <c r="C143" s="1" t="s">
        <v>5932</v>
      </c>
    </row>
    <row r="144" spans="1:3" x14ac:dyDescent="0.2">
      <c r="A144" s="1" t="s">
        <v>5932</v>
      </c>
      <c r="B144" t="s">
        <v>5986</v>
      </c>
      <c r="C144" s="1" t="s">
        <v>5932</v>
      </c>
    </row>
    <row r="145" spans="1:3" x14ac:dyDescent="0.2">
      <c r="A145" s="1" t="s">
        <v>5932</v>
      </c>
      <c r="B145" t="s">
        <v>5987</v>
      </c>
      <c r="C145" s="1" t="s">
        <v>5932</v>
      </c>
    </row>
    <row r="146" spans="1:3" x14ac:dyDescent="0.2">
      <c r="A146" s="1" t="s">
        <v>5932</v>
      </c>
      <c r="B146" t="s">
        <v>5987</v>
      </c>
      <c r="C146" s="1" t="s">
        <v>5932</v>
      </c>
    </row>
    <row r="147" spans="1:3" x14ac:dyDescent="0.2">
      <c r="A147" s="1" t="s">
        <v>5932</v>
      </c>
      <c r="B147" t="s">
        <v>5988</v>
      </c>
      <c r="C147" s="1" t="s">
        <v>5932</v>
      </c>
    </row>
    <row r="148" spans="1:3" x14ac:dyDescent="0.2">
      <c r="A148" s="1" t="s">
        <v>5932</v>
      </c>
      <c r="B148" t="s">
        <v>5988</v>
      </c>
      <c r="C148" s="1" t="s">
        <v>5932</v>
      </c>
    </row>
    <row r="149" spans="1:3" x14ac:dyDescent="0.2">
      <c r="A149" s="1" t="s">
        <v>5932</v>
      </c>
      <c r="B149" t="s">
        <v>5988</v>
      </c>
      <c r="C149" s="1" t="s">
        <v>5932</v>
      </c>
    </row>
    <row r="150" spans="1:3" x14ac:dyDescent="0.2">
      <c r="A150" s="1" t="s">
        <v>5932</v>
      </c>
      <c r="B150" t="s">
        <v>5988</v>
      </c>
      <c r="C150" s="1" t="s">
        <v>5932</v>
      </c>
    </row>
    <row r="151" spans="1:3" x14ac:dyDescent="0.2">
      <c r="A151" s="1" t="s">
        <v>5932</v>
      </c>
      <c r="B151" t="s">
        <v>5988</v>
      </c>
      <c r="C151" s="1" t="s">
        <v>5932</v>
      </c>
    </row>
    <row r="152" spans="1:3" x14ac:dyDescent="0.2">
      <c r="A152" s="1" t="s">
        <v>5932</v>
      </c>
      <c r="B152" t="s">
        <v>5988</v>
      </c>
      <c r="C152" s="1" t="s">
        <v>5932</v>
      </c>
    </row>
    <row r="153" spans="1:3" x14ac:dyDescent="0.2">
      <c r="A153" s="1" t="s">
        <v>5932</v>
      </c>
      <c r="B153" t="s">
        <v>5989</v>
      </c>
      <c r="C153" s="1" t="s">
        <v>5932</v>
      </c>
    </row>
    <row r="154" spans="1:3" x14ac:dyDescent="0.2">
      <c r="A154" s="1" t="s">
        <v>5932</v>
      </c>
      <c r="B154" t="s">
        <v>5990</v>
      </c>
      <c r="C154" s="1" t="s">
        <v>5932</v>
      </c>
    </row>
    <row r="155" spans="1:3" x14ac:dyDescent="0.2">
      <c r="A155" s="1" t="s">
        <v>5932</v>
      </c>
      <c r="B155" t="s">
        <v>5990</v>
      </c>
      <c r="C155" s="1" t="s">
        <v>5932</v>
      </c>
    </row>
    <row r="156" spans="1:3" x14ac:dyDescent="0.2">
      <c r="A156" s="1" t="s">
        <v>5932</v>
      </c>
      <c r="B156" t="s">
        <v>5990</v>
      </c>
      <c r="C156" s="1" t="s">
        <v>5932</v>
      </c>
    </row>
    <row r="157" spans="1:3" x14ac:dyDescent="0.2">
      <c r="A157" s="1" t="s">
        <v>5932</v>
      </c>
      <c r="B157" t="s">
        <v>5990</v>
      </c>
      <c r="C157" s="1" t="s">
        <v>5932</v>
      </c>
    </row>
    <row r="158" spans="1:3" x14ac:dyDescent="0.2">
      <c r="A158" s="1" t="s">
        <v>5932</v>
      </c>
      <c r="B158" t="s">
        <v>5990</v>
      </c>
      <c r="C158" s="1" t="s">
        <v>5932</v>
      </c>
    </row>
    <row r="159" spans="1:3" x14ac:dyDescent="0.2">
      <c r="A159" s="1" t="s">
        <v>5932</v>
      </c>
      <c r="B159" t="s">
        <v>5991</v>
      </c>
      <c r="C159" s="1" t="s">
        <v>5932</v>
      </c>
    </row>
    <row r="160" spans="1:3" x14ac:dyDescent="0.2">
      <c r="A160" s="1" t="s">
        <v>5932</v>
      </c>
      <c r="B160" t="s">
        <v>5991</v>
      </c>
      <c r="C160" s="1" t="s">
        <v>5932</v>
      </c>
    </row>
    <row r="161" spans="1:3" x14ac:dyDescent="0.2">
      <c r="A161" s="1" t="s">
        <v>5932</v>
      </c>
      <c r="B161" t="s">
        <v>5992</v>
      </c>
      <c r="C161" s="1" t="s">
        <v>5932</v>
      </c>
    </row>
    <row r="162" spans="1:3" x14ac:dyDescent="0.2">
      <c r="A162" s="1" t="s">
        <v>5932</v>
      </c>
      <c r="B162" t="s">
        <v>5993</v>
      </c>
      <c r="C162" s="1" t="s">
        <v>5932</v>
      </c>
    </row>
    <row r="163" spans="1:3" x14ac:dyDescent="0.2">
      <c r="A163" s="1" t="s">
        <v>5932</v>
      </c>
      <c r="B163" t="s">
        <v>5993</v>
      </c>
      <c r="C163" s="1" t="s">
        <v>5932</v>
      </c>
    </row>
    <row r="164" spans="1:3" x14ac:dyDescent="0.2">
      <c r="A164" s="1" t="s">
        <v>5932</v>
      </c>
      <c r="B164" t="s">
        <v>5993</v>
      </c>
      <c r="C164" s="1" t="s">
        <v>5932</v>
      </c>
    </row>
    <row r="165" spans="1:3" x14ac:dyDescent="0.2">
      <c r="A165" s="1" t="s">
        <v>5932</v>
      </c>
      <c r="B165" t="s">
        <v>5993</v>
      </c>
      <c r="C165" s="1" t="s">
        <v>5932</v>
      </c>
    </row>
    <row r="166" spans="1:3" x14ac:dyDescent="0.2">
      <c r="A166" s="1" t="s">
        <v>5932</v>
      </c>
      <c r="B166" t="s">
        <v>5994</v>
      </c>
      <c r="C166" s="1" t="s">
        <v>5932</v>
      </c>
    </row>
    <row r="167" spans="1:3" x14ac:dyDescent="0.2">
      <c r="A167" s="1" t="s">
        <v>5932</v>
      </c>
      <c r="B167" t="s">
        <v>5994</v>
      </c>
      <c r="C167" s="1" t="s">
        <v>5932</v>
      </c>
    </row>
    <row r="168" spans="1:3" x14ac:dyDescent="0.2">
      <c r="A168" s="1" t="s">
        <v>5932</v>
      </c>
      <c r="B168" t="s">
        <v>5995</v>
      </c>
      <c r="C168" s="1" t="s">
        <v>5932</v>
      </c>
    </row>
    <row r="169" spans="1:3" x14ac:dyDescent="0.2">
      <c r="A169" s="1" t="s">
        <v>5932</v>
      </c>
      <c r="B169" t="s">
        <v>5995</v>
      </c>
      <c r="C169" s="1" t="s">
        <v>5932</v>
      </c>
    </row>
    <row r="170" spans="1:3" x14ac:dyDescent="0.2">
      <c r="A170" s="1" t="s">
        <v>5932</v>
      </c>
      <c r="B170" t="s">
        <v>5996</v>
      </c>
      <c r="C170" s="1" t="s">
        <v>5932</v>
      </c>
    </row>
    <row r="171" spans="1:3" x14ac:dyDescent="0.2">
      <c r="A171" s="1" t="s">
        <v>5932</v>
      </c>
      <c r="B171" t="s">
        <v>5996</v>
      </c>
      <c r="C171" s="1" t="s">
        <v>5932</v>
      </c>
    </row>
    <row r="172" spans="1:3" x14ac:dyDescent="0.2">
      <c r="A172" s="1" t="s">
        <v>5932</v>
      </c>
      <c r="B172" t="s">
        <v>5996</v>
      </c>
      <c r="C172" s="1" t="s">
        <v>5932</v>
      </c>
    </row>
    <row r="173" spans="1:3" x14ac:dyDescent="0.2">
      <c r="A173" s="1" t="s">
        <v>5932</v>
      </c>
      <c r="B173" t="s">
        <v>5997</v>
      </c>
      <c r="C173" s="1" t="s">
        <v>5932</v>
      </c>
    </row>
    <row r="174" spans="1:3" x14ac:dyDescent="0.2">
      <c r="A174" s="1" t="s">
        <v>5932</v>
      </c>
      <c r="B174" t="s">
        <v>5998</v>
      </c>
      <c r="C174" s="1" t="s">
        <v>5932</v>
      </c>
    </row>
    <row r="175" spans="1:3" x14ac:dyDescent="0.2">
      <c r="A175" s="1" t="s">
        <v>5932</v>
      </c>
      <c r="B175" t="s">
        <v>5998</v>
      </c>
      <c r="C175" s="1" t="s">
        <v>5932</v>
      </c>
    </row>
    <row r="176" spans="1:3" x14ac:dyDescent="0.2">
      <c r="A176" s="1" t="s">
        <v>5932</v>
      </c>
      <c r="B176" t="s">
        <v>5998</v>
      </c>
      <c r="C176" s="1" t="s">
        <v>5932</v>
      </c>
    </row>
    <row r="177" spans="1:3" x14ac:dyDescent="0.2">
      <c r="A177" s="1" t="s">
        <v>5932</v>
      </c>
      <c r="B177" t="s">
        <v>5999</v>
      </c>
      <c r="C177" s="1" t="s">
        <v>5932</v>
      </c>
    </row>
    <row r="178" spans="1:3" x14ac:dyDescent="0.2">
      <c r="A178" s="1" t="s">
        <v>5932</v>
      </c>
      <c r="B178" t="s">
        <v>5999</v>
      </c>
      <c r="C178" s="1" t="s">
        <v>5932</v>
      </c>
    </row>
    <row r="179" spans="1:3" x14ac:dyDescent="0.2">
      <c r="A179" s="1" t="s">
        <v>5932</v>
      </c>
      <c r="B179" t="s">
        <v>6000</v>
      </c>
      <c r="C179" s="1" t="s">
        <v>5932</v>
      </c>
    </row>
    <row r="180" spans="1:3" x14ac:dyDescent="0.2">
      <c r="A180" s="1" t="s">
        <v>5932</v>
      </c>
      <c r="B180" t="s">
        <v>6000</v>
      </c>
      <c r="C180" s="1" t="s">
        <v>5932</v>
      </c>
    </row>
    <row r="181" spans="1:3" x14ac:dyDescent="0.2">
      <c r="A181" s="1" t="s">
        <v>5932</v>
      </c>
      <c r="B181" t="s">
        <v>6001</v>
      </c>
      <c r="C181" s="1" t="s">
        <v>5932</v>
      </c>
    </row>
    <row r="182" spans="1:3" x14ac:dyDescent="0.2">
      <c r="A182" s="1" t="s">
        <v>5932</v>
      </c>
      <c r="B182" t="s">
        <v>6001</v>
      </c>
      <c r="C182" s="1" t="s">
        <v>5932</v>
      </c>
    </row>
    <row r="183" spans="1:3" x14ac:dyDescent="0.2">
      <c r="A183" s="1" t="s">
        <v>5932</v>
      </c>
      <c r="B183" t="s">
        <v>6001</v>
      </c>
      <c r="C183" s="1" t="s">
        <v>5932</v>
      </c>
    </row>
    <row r="184" spans="1:3" x14ac:dyDescent="0.2">
      <c r="A184" s="1" t="s">
        <v>5932</v>
      </c>
      <c r="B184" t="s">
        <v>6001</v>
      </c>
      <c r="C184" s="1" t="s">
        <v>5932</v>
      </c>
    </row>
    <row r="185" spans="1:3" x14ac:dyDescent="0.2">
      <c r="A185" s="1" t="s">
        <v>5932</v>
      </c>
      <c r="B185" t="s">
        <v>6001</v>
      </c>
      <c r="C185" s="1" t="s">
        <v>5932</v>
      </c>
    </row>
    <row r="186" spans="1:3" x14ac:dyDescent="0.2">
      <c r="A186" s="1" t="s">
        <v>5932</v>
      </c>
      <c r="B186" t="s">
        <v>6002</v>
      </c>
      <c r="C186" s="1" t="s">
        <v>5932</v>
      </c>
    </row>
    <row r="187" spans="1:3" x14ac:dyDescent="0.2">
      <c r="A187" s="1" t="s">
        <v>5932</v>
      </c>
      <c r="B187" t="s">
        <v>6002</v>
      </c>
      <c r="C187" s="1" t="s">
        <v>5932</v>
      </c>
    </row>
    <row r="188" spans="1:3" x14ac:dyDescent="0.2">
      <c r="A188" s="1" t="s">
        <v>5932</v>
      </c>
      <c r="B188" t="s">
        <v>6002</v>
      </c>
      <c r="C188" s="1" t="s">
        <v>5932</v>
      </c>
    </row>
    <row r="189" spans="1:3" x14ac:dyDescent="0.2">
      <c r="A189" s="1" t="s">
        <v>5932</v>
      </c>
      <c r="B189" t="s">
        <v>6003</v>
      </c>
      <c r="C189" s="1" t="s">
        <v>5932</v>
      </c>
    </row>
    <row r="190" spans="1:3" x14ac:dyDescent="0.2">
      <c r="A190" s="1" t="s">
        <v>5932</v>
      </c>
      <c r="B190" t="s">
        <v>6003</v>
      </c>
      <c r="C190" s="1" t="s">
        <v>5932</v>
      </c>
    </row>
    <row r="191" spans="1:3" x14ac:dyDescent="0.2">
      <c r="A191" s="1" t="s">
        <v>5932</v>
      </c>
      <c r="B191" t="s">
        <v>6004</v>
      </c>
      <c r="C191" s="1" t="s">
        <v>5932</v>
      </c>
    </row>
    <row r="192" spans="1:3" x14ac:dyDescent="0.2">
      <c r="A192" s="1" t="s">
        <v>5932</v>
      </c>
      <c r="B192" t="s">
        <v>6004</v>
      </c>
      <c r="C192" s="1" t="s">
        <v>5932</v>
      </c>
    </row>
    <row r="193" spans="1:3" x14ac:dyDescent="0.2">
      <c r="A193" s="1" t="s">
        <v>5932</v>
      </c>
      <c r="B193" t="s">
        <v>6004</v>
      </c>
      <c r="C193" s="1" t="s">
        <v>5932</v>
      </c>
    </row>
    <row r="194" spans="1:3" x14ac:dyDescent="0.2">
      <c r="A194" s="1" t="s">
        <v>5932</v>
      </c>
      <c r="B194" t="s">
        <v>6005</v>
      </c>
      <c r="C194" s="1" t="s">
        <v>5932</v>
      </c>
    </row>
    <row r="195" spans="1:3" x14ac:dyDescent="0.2">
      <c r="A195" s="1" t="s">
        <v>5932</v>
      </c>
      <c r="B195" t="s">
        <v>6005</v>
      </c>
      <c r="C195" s="1" t="s">
        <v>5932</v>
      </c>
    </row>
    <row r="196" spans="1:3" x14ac:dyDescent="0.2">
      <c r="A196" s="1" t="s">
        <v>5932</v>
      </c>
      <c r="B196" t="s">
        <v>6005</v>
      </c>
      <c r="C196" s="1" t="s">
        <v>5932</v>
      </c>
    </row>
    <row r="197" spans="1:3" x14ac:dyDescent="0.2">
      <c r="A197" s="1" t="s">
        <v>5932</v>
      </c>
      <c r="B197" t="s">
        <v>6005</v>
      </c>
      <c r="C197" s="1" t="s">
        <v>5932</v>
      </c>
    </row>
    <row r="198" spans="1:3" x14ac:dyDescent="0.2">
      <c r="A198" s="1" t="s">
        <v>5932</v>
      </c>
      <c r="B198" t="s">
        <v>6006</v>
      </c>
      <c r="C198" s="1" t="s">
        <v>5932</v>
      </c>
    </row>
    <row r="199" spans="1:3" x14ac:dyDescent="0.2">
      <c r="A199" s="1" t="s">
        <v>5932</v>
      </c>
      <c r="B199" t="s">
        <v>6006</v>
      </c>
      <c r="C199" s="1" t="s">
        <v>5932</v>
      </c>
    </row>
    <row r="200" spans="1:3" x14ac:dyDescent="0.2">
      <c r="A200" s="1" t="s">
        <v>5932</v>
      </c>
      <c r="B200" t="s">
        <v>6007</v>
      </c>
      <c r="C200" s="1" t="s">
        <v>5932</v>
      </c>
    </row>
    <row r="201" spans="1:3" x14ac:dyDescent="0.2">
      <c r="A201" s="1" t="s">
        <v>5932</v>
      </c>
      <c r="B201" t="s">
        <v>6008</v>
      </c>
      <c r="C201" s="1" t="s">
        <v>5932</v>
      </c>
    </row>
    <row r="202" spans="1:3" x14ac:dyDescent="0.2">
      <c r="A202" s="1" t="s">
        <v>5932</v>
      </c>
      <c r="B202" t="s">
        <v>6008</v>
      </c>
      <c r="C202" s="1" t="s">
        <v>5932</v>
      </c>
    </row>
    <row r="203" spans="1:3" x14ac:dyDescent="0.2">
      <c r="A203" s="1" t="s">
        <v>5932</v>
      </c>
      <c r="B203" t="s">
        <v>6009</v>
      </c>
      <c r="C203" s="1" t="s">
        <v>5932</v>
      </c>
    </row>
    <row r="204" spans="1:3" x14ac:dyDescent="0.2">
      <c r="A204" s="1" t="s">
        <v>5932</v>
      </c>
      <c r="B204" t="s">
        <v>6010</v>
      </c>
      <c r="C204" s="1" t="s">
        <v>5932</v>
      </c>
    </row>
    <row r="205" spans="1:3" x14ac:dyDescent="0.2">
      <c r="A205" s="1" t="s">
        <v>5932</v>
      </c>
      <c r="B205" t="s">
        <v>6010</v>
      </c>
      <c r="C205" s="1" t="s">
        <v>5932</v>
      </c>
    </row>
    <row r="206" spans="1:3" x14ac:dyDescent="0.2">
      <c r="A206" s="1" t="s">
        <v>5932</v>
      </c>
      <c r="B206" t="s">
        <v>6010</v>
      </c>
      <c r="C206" s="1" t="s">
        <v>5932</v>
      </c>
    </row>
    <row r="207" spans="1:3" x14ac:dyDescent="0.2">
      <c r="A207" s="1" t="s">
        <v>5932</v>
      </c>
      <c r="B207" t="s">
        <v>6010</v>
      </c>
      <c r="C207" s="1" t="s">
        <v>5932</v>
      </c>
    </row>
    <row r="208" spans="1:3" x14ac:dyDescent="0.2">
      <c r="A208" s="1" t="s">
        <v>5932</v>
      </c>
      <c r="B208" t="s">
        <v>6011</v>
      </c>
      <c r="C208" s="1" t="s">
        <v>5932</v>
      </c>
    </row>
    <row r="209" spans="1:3" x14ac:dyDescent="0.2">
      <c r="A209" s="1" t="s">
        <v>5932</v>
      </c>
      <c r="B209" t="s">
        <v>6011</v>
      </c>
      <c r="C209" s="1" t="s">
        <v>5932</v>
      </c>
    </row>
    <row r="210" spans="1:3" x14ac:dyDescent="0.2">
      <c r="A210" s="1" t="s">
        <v>5932</v>
      </c>
      <c r="B210" t="s">
        <v>6011</v>
      </c>
      <c r="C210" s="1" t="s">
        <v>5932</v>
      </c>
    </row>
    <row r="211" spans="1:3" x14ac:dyDescent="0.2">
      <c r="A211" s="1" t="s">
        <v>5932</v>
      </c>
      <c r="B211" t="s">
        <v>6011</v>
      </c>
      <c r="C211" s="1" t="s">
        <v>5932</v>
      </c>
    </row>
    <row r="212" spans="1:3" x14ac:dyDescent="0.2">
      <c r="A212" s="1" t="s">
        <v>5932</v>
      </c>
      <c r="B212" t="s">
        <v>6012</v>
      </c>
      <c r="C212" s="1" t="s">
        <v>5932</v>
      </c>
    </row>
    <row r="213" spans="1:3" x14ac:dyDescent="0.2">
      <c r="A213" s="1" t="s">
        <v>5932</v>
      </c>
      <c r="B213" t="s">
        <v>6012</v>
      </c>
      <c r="C213" s="1" t="s">
        <v>5932</v>
      </c>
    </row>
    <row r="214" spans="1:3" x14ac:dyDescent="0.2">
      <c r="A214" s="1" t="s">
        <v>5932</v>
      </c>
      <c r="B214" t="s">
        <v>6012</v>
      </c>
      <c r="C214" s="1" t="s">
        <v>5932</v>
      </c>
    </row>
    <row r="215" spans="1:3" x14ac:dyDescent="0.2">
      <c r="A215" s="1" t="s">
        <v>5932</v>
      </c>
      <c r="B215" t="s">
        <v>6012</v>
      </c>
      <c r="C215" s="1" t="s">
        <v>5932</v>
      </c>
    </row>
    <row r="216" spans="1:3" x14ac:dyDescent="0.2">
      <c r="A216" s="1" t="s">
        <v>5932</v>
      </c>
      <c r="B216" t="s">
        <v>6012</v>
      </c>
      <c r="C216" s="1" t="s">
        <v>5932</v>
      </c>
    </row>
    <row r="217" spans="1:3" x14ac:dyDescent="0.2">
      <c r="A217" s="1" t="s">
        <v>5932</v>
      </c>
      <c r="B217" t="s">
        <v>6013</v>
      </c>
      <c r="C217" s="1" t="s">
        <v>5932</v>
      </c>
    </row>
    <row r="218" spans="1:3" x14ac:dyDescent="0.2">
      <c r="A218" s="1" t="s">
        <v>5932</v>
      </c>
      <c r="B218" t="s">
        <v>6013</v>
      </c>
      <c r="C218" s="1" t="s">
        <v>5932</v>
      </c>
    </row>
    <row r="219" spans="1:3" x14ac:dyDescent="0.2">
      <c r="A219" s="1" t="s">
        <v>5932</v>
      </c>
      <c r="B219" t="s">
        <v>6013</v>
      </c>
      <c r="C219" s="1" t="s">
        <v>5932</v>
      </c>
    </row>
    <row r="220" spans="1:3" x14ac:dyDescent="0.2">
      <c r="A220" s="1" t="s">
        <v>5932</v>
      </c>
      <c r="B220" t="s">
        <v>6013</v>
      </c>
      <c r="C220" s="1" t="s">
        <v>5932</v>
      </c>
    </row>
    <row r="221" spans="1:3" x14ac:dyDescent="0.2">
      <c r="A221" s="1" t="s">
        <v>5932</v>
      </c>
      <c r="B221" t="s">
        <v>6014</v>
      </c>
      <c r="C221" s="1" t="s">
        <v>5932</v>
      </c>
    </row>
    <row r="222" spans="1:3" x14ac:dyDescent="0.2">
      <c r="A222" s="1" t="s">
        <v>5932</v>
      </c>
      <c r="B222" t="s">
        <v>6014</v>
      </c>
      <c r="C222" s="1" t="s">
        <v>5932</v>
      </c>
    </row>
    <row r="223" spans="1:3" x14ac:dyDescent="0.2">
      <c r="A223" s="1" t="s">
        <v>5932</v>
      </c>
      <c r="B223" t="s">
        <v>6015</v>
      </c>
      <c r="C223" s="1" t="s">
        <v>5932</v>
      </c>
    </row>
    <row r="224" spans="1:3" x14ac:dyDescent="0.2">
      <c r="A224" s="1" t="s">
        <v>5932</v>
      </c>
      <c r="B224" t="s">
        <v>6015</v>
      </c>
      <c r="C224" s="1" t="s">
        <v>5932</v>
      </c>
    </row>
    <row r="225" spans="1:3" x14ac:dyDescent="0.2">
      <c r="A225" s="1" t="s">
        <v>5932</v>
      </c>
      <c r="B225" t="s">
        <v>6015</v>
      </c>
      <c r="C225" s="1" t="s">
        <v>5932</v>
      </c>
    </row>
    <row r="226" spans="1:3" x14ac:dyDescent="0.2">
      <c r="A226" s="1" t="s">
        <v>5932</v>
      </c>
      <c r="B226" t="s">
        <v>6016</v>
      </c>
      <c r="C226" s="1" t="s">
        <v>5932</v>
      </c>
    </row>
    <row r="227" spans="1:3" x14ac:dyDescent="0.2">
      <c r="A227" s="1" t="s">
        <v>5932</v>
      </c>
      <c r="B227" t="s">
        <v>6016</v>
      </c>
      <c r="C227" s="1" t="s">
        <v>5932</v>
      </c>
    </row>
    <row r="228" spans="1:3" x14ac:dyDescent="0.2">
      <c r="A228" s="1" t="s">
        <v>5932</v>
      </c>
      <c r="B228" t="s">
        <v>6017</v>
      </c>
      <c r="C228" s="1" t="s">
        <v>5932</v>
      </c>
    </row>
    <row r="229" spans="1:3" x14ac:dyDescent="0.2">
      <c r="A229" s="1" t="s">
        <v>5932</v>
      </c>
      <c r="B229" t="s">
        <v>6018</v>
      </c>
      <c r="C229" s="1" t="s">
        <v>5932</v>
      </c>
    </row>
    <row r="230" spans="1:3" x14ac:dyDescent="0.2">
      <c r="A230" s="1" t="s">
        <v>5932</v>
      </c>
      <c r="B230" t="s">
        <v>6018</v>
      </c>
      <c r="C230" s="1" t="s">
        <v>5932</v>
      </c>
    </row>
    <row r="231" spans="1:3" x14ac:dyDescent="0.2">
      <c r="A231" s="1" t="s">
        <v>5932</v>
      </c>
      <c r="B231" t="s">
        <v>6018</v>
      </c>
      <c r="C231" s="1" t="s">
        <v>5932</v>
      </c>
    </row>
    <row r="232" spans="1:3" x14ac:dyDescent="0.2">
      <c r="A232" s="1" t="s">
        <v>5932</v>
      </c>
      <c r="B232" t="s">
        <v>6018</v>
      </c>
      <c r="C232" s="1" t="s">
        <v>5932</v>
      </c>
    </row>
    <row r="233" spans="1:3" x14ac:dyDescent="0.2">
      <c r="A233" s="1" t="s">
        <v>5932</v>
      </c>
      <c r="B233" t="s">
        <v>6019</v>
      </c>
      <c r="C233" s="1" t="s">
        <v>5932</v>
      </c>
    </row>
    <row r="234" spans="1:3" x14ac:dyDescent="0.2">
      <c r="A234" s="1" t="s">
        <v>5932</v>
      </c>
      <c r="B234" t="s">
        <v>6019</v>
      </c>
      <c r="C234" s="1" t="s">
        <v>5932</v>
      </c>
    </row>
    <row r="235" spans="1:3" x14ac:dyDescent="0.2">
      <c r="A235" s="1" t="s">
        <v>5932</v>
      </c>
      <c r="B235" t="s">
        <v>6020</v>
      </c>
      <c r="C235" s="1" t="s">
        <v>5932</v>
      </c>
    </row>
    <row r="236" spans="1:3" x14ac:dyDescent="0.2">
      <c r="A236" s="1" t="s">
        <v>5932</v>
      </c>
      <c r="B236" t="s">
        <v>6021</v>
      </c>
      <c r="C236" s="1" t="s">
        <v>5932</v>
      </c>
    </row>
    <row r="237" spans="1:3" x14ac:dyDescent="0.2">
      <c r="A237" s="1" t="s">
        <v>5932</v>
      </c>
      <c r="B237" t="s">
        <v>6022</v>
      </c>
      <c r="C237" s="1" t="s">
        <v>5932</v>
      </c>
    </row>
    <row r="238" spans="1:3" x14ac:dyDescent="0.2">
      <c r="A238" s="1" t="s">
        <v>5932</v>
      </c>
      <c r="B238" t="s">
        <v>6023</v>
      </c>
      <c r="C238" s="1" t="s">
        <v>5932</v>
      </c>
    </row>
    <row r="239" spans="1:3" x14ac:dyDescent="0.2">
      <c r="A239" s="1" t="s">
        <v>5932</v>
      </c>
      <c r="B239" t="s">
        <v>6023</v>
      </c>
      <c r="C239" s="1" t="s">
        <v>5932</v>
      </c>
    </row>
    <row r="240" spans="1:3" x14ac:dyDescent="0.2">
      <c r="A240" s="1" t="s">
        <v>5932</v>
      </c>
      <c r="B240" t="s">
        <v>6024</v>
      </c>
      <c r="C240" s="1" t="s">
        <v>5932</v>
      </c>
    </row>
    <row r="241" spans="1:3" x14ac:dyDescent="0.2">
      <c r="A241" s="1" t="s">
        <v>5932</v>
      </c>
      <c r="B241" t="s">
        <v>6025</v>
      </c>
      <c r="C241" s="1" t="s">
        <v>5932</v>
      </c>
    </row>
    <row r="242" spans="1:3" x14ac:dyDescent="0.2">
      <c r="A242" s="1" t="s">
        <v>5932</v>
      </c>
      <c r="B242" t="s">
        <v>6025</v>
      </c>
      <c r="C242" s="1" t="s">
        <v>5932</v>
      </c>
    </row>
    <row r="243" spans="1:3" x14ac:dyDescent="0.2">
      <c r="A243" s="1" t="s">
        <v>5932</v>
      </c>
      <c r="B243" t="s">
        <v>6025</v>
      </c>
      <c r="C243" s="1" t="s">
        <v>5932</v>
      </c>
    </row>
    <row r="244" spans="1:3" x14ac:dyDescent="0.2">
      <c r="A244" s="1" t="s">
        <v>5932</v>
      </c>
      <c r="B244" t="s">
        <v>6025</v>
      </c>
      <c r="C244" s="1" t="s">
        <v>5932</v>
      </c>
    </row>
    <row r="245" spans="1:3" x14ac:dyDescent="0.2">
      <c r="A245" s="1" t="s">
        <v>5932</v>
      </c>
      <c r="B245" t="s">
        <v>6026</v>
      </c>
      <c r="C245" s="1" t="s">
        <v>5932</v>
      </c>
    </row>
    <row r="246" spans="1:3" x14ac:dyDescent="0.2">
      <c r="A246" s="1" t="s">
        <v>5932</v>
      </c>
      <c r="B246" t="s">
        <v>6026</v>
      </c>
      <c r="C246" s="1" t="s">
        <v>5932</v>
      </c>
    </row>
    <row r="247" spans="1:3" x14ac:dyDescent="0.2">
      <c r="A247" s="1" t="s">
        <v>5932</v>
      </c>
      <c r="B247" t="s">
        <v>6026</v>
      </c>
      <c r="C247" s="1" t="s">
        <v>5932</v>
      </c>
    </row>
    <row r="248" spans="1:3" x14ac:dyDescent="0.2">
      <c r="A248" s="1" t="s">
        <v>5932</v>
      </c>
      <c r="B248" t="s">
        <v>6027</v>
      </c>
      <c r="C248" s="1" t="s">
        <v>5932</v>
      </c>
    </row>
    <row r="249" spans="1:3" x14ac:dyDescent="0.2">
      <c r="A249" s="1" t="s">
        <v>5932</v>
      </c>
      <c r="B249" t="s">
        <v>6028</v>
      </c>
      <c r="C249" s="1" t="s">
        <v>5932</v>
      </c>
    </row>
    <row r="250" spans="1:3" x14ac:dyDescent="0.2">
      <c r="A250" s="1" t="s">
        <v>5932</v>
      </c>
      <c r="B250" t="s">
        <v>6028</v>
      </c>
      <c r="C250" s="1" t="s">
        <v>5932</v>
      </c>
    </row>
    <row r="251" spans="1:3" x14ac:dyDescent="0.2">
      <c r="A251" s="1" t="s">
        <v>5932</v>
      </c>
      <c r="B251" t="s">
        <v>6029</v>
      </c>
      <c r="C251" s="1" t="s">
        <v>5932</v>
      </c>
    </row>
    <row r="252" spans="1:3" x14ac:dyDescent="0.2">
      <c r="A252" s="1" t="s">
        <v>5932</v>
      </c>
      <c r="B252" t="s">
        <v>6029</v>
      </c>
      <c r="C252" s="1" t="s">
        <v>5932</v>
      </c>
    </row>
    <row r="253" spans="1:3" x14ac:dyDescent="0.2">
      <c r="A253" s="1" t="s">
        <v>5932</v>
      </c>
      <c r="B253" t="s">
        <v>6029</v>
      </c>
      <c r="C253" s="1" t="s">
        <v>5932</v>
      </c>
    </row>
    <row r="254" spans="1:3" x14ac:dyDescent="0.2">
      <c r="A254" s="1" t="s">
        <v>5932</v>
      </c>
      <c r="B254" t="s">
        <v>6029</v>
      </c>
      <c r="C254" s="1" t="s">
        <v>5932</v>
      </c>
    </row>
    <row r="255" spans="1:3" x14ac:dyDescent="0.2">
      <c r="A255" s="1" t="s">
        <v>5932</v>
      </c>
      <c r="B255" t="s">
        <v>6029</v>
      </c>
      <c r="C255" s="1" t="s">
        <v>5932</v>
      </c>
    </row>
    <row r="256" spans="1:3" x14ac:dyDescent="0.2">
      <c r="A256" s="1" t="s">
        <v>5932</v>
      </c>
      <c r="B256" t="s">
        <v>6029</v>
      </c>
      <c r="C256" s="1" t="s">
        <v>5932</v>
      </c>
    </row>
    <row r="257" spans="1:3" x14ac:dyDescent="0.2">
      <c r="A257" s="1" t="s">
        <v>5932</v>
      </c>
      <c r="B257" t="s">
        <v>6029</v>
      </c>
      <c r="C257" s="1" t="s">
        <v>5932</v>
      </c>
    </row>
    <row r="258" spans="1:3" x14ac:dyDescent="0.2">
      <c r="A258" s="1" t="s">
        <v>5932</v>
      </c>
      <c r="B258" t="s">
        <v>6029</v>
      </c>
      <c r="C258" s="1" t="s">
        <v>5932</v>
      </c>
    </row>
    <row r="259" spans="1:3" x14ac:dyDescent="0.2">
      <c r="A259" s="1" t="s">
        <v>5932</v>
      </c>
      <c r="B259" t="s">
        <v>6029</v>
      </c>
      <c r="C259" s="1" t="s">
        <v>5932</v>
      </c>
    </row>
    <row r="260" spans="1:3" x14ac:dyDescent="0.2">
      <c r="A260" s="1" t="s">
        <v>5932</v>
      </c>
      <c r="B260" t="s">
        <v>6030</v>
      </c>
      <c r="C260" s="1" t="s">
        <v>5932</v>
      </c>
    </row>
    <row r="261" spans="1:3" x14ac:dyDescent="0.2">
      <c r="A261" s="1" t="s">
        <v>5932</v>
      </c>
      <c r="B261" t="s">
        <v>6030</v>
      </c>
      <c r="C261" s="1" t="s">
        <v>5932</v>
      </c>
    </row>
    <row r="262" spans="1:3" x14ac:dyDescent="0.2">
      <c r="A262" s="1" t="s">
        <v>5932</v>
      </c>
      <c r="B262" t="s">
        <v>6031</v>
      </c>
      <c r="C262" s="1" t="s">
        <v>5932</v>
      </c>
    </row>
    <row r="263" spans="1:3" x14ac:dyDescent="0.2">
      <c r="A263" s="1" t="s">
        <v>5932</v>
      </c>
      <c r="B263" t="s">
        <v>6031</v>
      </c>
      <c r="C263" s="1" t="s">
        <v>5932</v>
      </c>
    </row>
    <row r="264" spans="1:3" x14ac:dyDescent="0.2">
      <c r="A264" s="1" t="s">
        <v>5932</v>
      </c>
      <c r="B264" t="s">
        <v>6031</v>
      </c>
      <c r="C264" s="1" t="s">
        <v>5932</v>
      </c>
    </row>
    <row r="265" spans="1:3" x14ac:dyDescent="0.2">
      <c r="A265" s="1" t="s">
        <v>5932</v>
      </c>
      <c r="B265" t="s">
        <v>6032</v>
      </c>
      <c r="C265" s="1" t="s">
        <v>5932</v>
      </c>
    </row>
    <row r="266" spans="1:3" x14ac:dyDescent="0.2">
      <c r="A266" s="1" t="s">
        <v>5932</v>
      </c>
      <c r="B266" t="s">
        <v>6032</v>
      </c>
      <c r="C266" s="1" t="s">
        <v>5932</v>
      </c>
    </row>
    <row r="267" spans="1:3" x14ac:dyDescent="0.2">
      <c r="A267" s="1" t="s">
        <v>5932</v>
      </c>
      <c r="B267" t="s">
        <v>6032</v>
      </c>
      <c r="C267" s="1" t="s">
        <v>5932</v>
      </c>
    </row>
    <row r="268" spans="1:3" x14ac:dyDescent="0.2">
      <c r="A268" s="1" t="s">
        <v>5932</v>
      </c>
      <c r="B268" t="s">
        <v>6032</v>
      </c>
      <c r="C268" s="1" t="s">
        <v>5932</v>
      </c>
    </row>
    <row r="269" spans="1:3" x14ac:dyDescent="0.2">
      <c r="A269" s="1" t="s">
        <v>5932</v>
      </c>
      <c r="B269" t="s">
        <v>6032</v>
      </c>
      <c r="C269" s="1" t="s">
        <v>5932</v>
      </c>
    </row>
    <row r="270" spans="1:3" x14ac:dyDescent="0.2">
      <c r="A270" s="1" t="s">
        <v>5932</v>
      </c>
      <c r="B270" t="s">
        <v>6032</v>
      </c>
      <c r="C270" s="1" t="s">
        <v>5932</v>
      </c>
    </row>
    <row r="271" spans="1:3" x14ac:dyDescent="0.2">
      <c r="A271" s="1" t="s">
        <v>5932</v>
      </c>
      <c r="B271" t="s">
        <v>6033</v>
      </c>
      <c r="C271" s="1" t="s">
        <v>5932</v>
      </c>
    </row>
    <row r="272" spans="1:3" x14ac:dyDescent="0.2">
      <c r="A272" s="1" t="s">
        <v>5932</v>
      </c>
      <c r="B272" t="s">
        <v>6034</v>
      </c>
      <c r="C272" s="1" t="s">
        <v>5932</v>
      </c>
    </row>
    <row r="273" spans="1:3" x14ac:dyDescent="0.2">
      <c r="A273" s="1" t="s">
        <v>5932</v>
      </c>
      <c r="B273" t="s">
        <v>6034</v>
      </c>
      <c r="C273" s="1" t="s">
        <v>5932</v>
      </c>
    </row>
    <row r="274" spans="1:3" x14ac:dyDescent="0.2">
      <c r="A274" s="1" t="s">
        <v>5932</v>
      </c>
      <c r="B274" t="s">
        <v>6035</v>
      </c>
      <c r="C274" s="1" t="s">
        <v>5932</v>
      </c>
    </row>
    <row r="275" spans="1:3" x14ac:dyDescent="0.2">
      <c r="A275" s="1" t="s">
        <v>5932</v>
      </c>
      <c r="B275" t="s">
        <v>6036</v>
      </c>
      <c r="C275" s="1" t="s">
        <v>5932</v>
      </c>
    </row>
    <row r="276" spans="1:3" x14ac:dyDescent="0.2">
      <c r="A276" s="1" t="s">
        <v>5932</v>
      </c>
      <c r="B276" t="s">
        <v>6036</v>
      </c>
      <c r="C276" s="1" t="s">
        <v>5932</v>
      </c>
    </row>
    <row r="277" spans="1:3" x14ac:dyDescent="0.2">
      <c r="A277" s="1" t="s">
        <v>5932</v>
      </c>
      <c r="B277" t="s">
        <v>6037</v>
      </c>
      <c r="C277" s="1" t="s">
        <v>5932</v>
      </c>
    </row>
    <row r="278" spans="1:3" x14ac:dyDescent="0.2">
      <c r="A278" s="1" t="s">
        <v>5932</v>
      </c>
      <c r="B278" t="s">
        <v>6037</v>
      </c>
      <c r="C278" s="1" t="s">
        <v>5932</v>
      </c>
    </row>
    <row r="279" spans="1:3" x14ac:dyDescent="0.2">
      <c r="A279" s="1" t="s">
        <v>5932</v>
      </c>
      <c r="B279" t="s">
        <v>6037</v>
      </c>
      <c r="C279" s="1" t="s">
        <v>5932</v>
      </c>
    </row>
    <row r="280" spans="1:3" x14ac:dyDescent="0.2">
      <c r="A280" s="1" t="s">
        <v>5932</v>
      </c>
      <c r="B280" t="s">
        <v>6037</v>
      </c>
      <c r="C280" s="1" t="s">
        <v>5932</v>
      </c>
    </row>
    <row r="281" spans="1:3" x14ac:dyDescent="0.2">
      <c r="A281" s="1" t="s">
        <v>5932</v>
      </c>
      <c r="B281" t="s">
        <v>6037</v>
      </c>
      <c r="C281" s="1" t="s">
        <v>5932</v>
      </c>
    </row>
    <row r="282" spans="1:3" x14ac:dyDescent="0.2">
      <c r="A282" s="1" t="s">
        <v>5932</v>
      </c>
      <c r="B282" t="s">
        <v>6037</v>
      </c>
      <c r="C282" s="1" t="s">
        <v>5932</v>
      </c>
    </row>
    <row r="283" spans="1:3" x14ac:dyDescent="0.2">
      <c r="A283" s="1" t="s">
        <v>5932</v>
      </c>
      <c r="B283" t="s">
        <v>6038</v>
      </c>
      <c r="C283" s="1" t="s">
        <v>5932</v>
      </c>
    </row>
    <row r="284" spans="1:3" x14ac:dyDescent="0.2">
      <c r="A284" s="1" t="s">
        <v>5932</v>
      </c>
      <c r="B284" t="s">
        <v>6038</v>
      </c>
      <c r="C284" s="1" t="s">
        <v>5932</v>
      </c>
    </row>
    <row r="285" spans="1:3" x14ac:dyDescent="0.2">
      <c r="A285" s="1" t="s">
        <v>5932</v>
      </c>
      <c r="B285" t="s">
        <v>6038</v>
      </c>
      <c r="C285" s="1" t="s">
        <v>5932</v>
      </c>
    </row>
    <row r="286" spans="1:3" x14ac:dyDescent="0.2">
      <c r="A286" s="1" t="s">
        <v>5932</v>
      </c>
      <c r="B286" t="s">
        <v>6039</v>
      </c>
      <c r="C286" s="1" t="s">
        <v>5932</v>
      </c>
    </row>
    <row r="287" spans="1:3" x14ac:dyDescent="0.2">
      <c r="A287" s="1" t="s">
        <v>5932</v>
      </c>
      <c r="B287" t="s">
        <v>6039</v>
      </c>
      <c r="C287" s="1" t="s">
        <v>5932</v>
      </c>
    </row>
    <row r="288" spans="1:3" x14ac:dyDescent="0.2">
      <c r="A288" s="1" t="s">
        <v>5932</v>
      </c>
      <c r="B288" t="s">
        <v>6039</v>
      </c>
      <c r="C288" s="1" t="s">
        <v>5932</v>
      </c>
    </row>
    <row r="289" spans="1:3" x14ac:dyDescent="0.2">
      <c r="A289" s="1" t="s">
        <v>5932</v>
      </c>
      <c r="B289" t="s">
        <v>6039</v>
      </c>
      <c r="C289" s="1" t="s">
        <v>5932</v>
      </c>
    </row>
    <row r="290" spans="1:3" x14ac:dyDescent="0.2">
      <c r="A290" s="1" t="s">
        <v>5932</v>
      </c>
      <c r="B290" t="s">
        <v>6039</v>
      </c>
      <c r="C290" s="1" t="s">
        <v>5932</v>
      </c>
    </row>
    <row r="291" spans="1:3" x14ac:dyDescent="0.2">
      <c r="A291" s="1" t="s">
        <v>5932</v>
      </c>
      <c r="B291" t="s">
        <v>6040</v>
      </c>
      <c r="C291" s="1" t="s">
        <v>5932</v>
      </c>
    </row>
    <row r="292" spans="1:3" x14ac:dyDescent="0.2">
      <c r="A292" s="1" t="s">
        <v>5932</v>
      </c>
      <c r="B292" t="s">
        <v>6040</v>
      </c>
      <c r="C292" s="1" t="s">
        <v>5932</v>
      </c>
    </row>
    <row r="293" spans="1:3" x14ac:dyDescent="0.2">
      <c r="A293" s="1" t="s">
        <v>5932</v>
      </c>
      <c r="B293" t="s">
        <v>6040</v>
      </c>
      <c r="C293" s="1" t="s">
        <v>5932</v>
      </c>
    </row>
    <row r="294" spans="1:3" x14ac:dyDescent="0.2">
      <c r="A294" s="1" t="s">
        <v>5932</v>
      </c>
      <c r="B294" t="s">
        <v>6040</v>
      </c>
      <c r="C294" s="1" t="s">
        <v>5932</v>
      </c>
    </row>
    <row r="295" spans="1:3" x14ac:dyDescent="0.2">
      <c r="A295" s="1" t="s">
        <v>5932</v>
      </c>
      <c r="B295" t="s">
        <v>6040</v>
      </c>
      <c r="C295" s="1" t="s">
        <v>5932</v>
      </c>
    </row>
    <row r="296" spans="1:3" x14ac:dyDescent="0.2">
      <c r="A296" s="1" t="s">
        <v>5932</v>
      </c>
      <c r="B296" t="s">
        <v>6040</v>
      </c>
      <c r="C296" s="1" t="s">
        <v>5932</v>
      </c>
    </row>
    <row r="297" spans="1:3" x14ac:dyDescent="0.2">
      <c r="A297" s="1" t="s">
        <v>5932</v>
      </c>
      <c r="B297" t="s">
        <v>6040</v>
      </c>
      <c r="C297" s="1" t="s">
        <v>5932</v>
      </c>
    </row>
    <row r="298" spans="1:3" x14ac:dyDescent="0.2">
      <c r="A298" s="1" t="s">
        <v>5932</v>
      </c>
      <c r="B298" t="s">
        <v>6041</v>
      </c>
      <c r="C298" s="1" t="s">
        <v>5932</v>
      </c>
    </row>
    <row r="299" spans="1:3" x14ac:dyDescent="0.2">
      <c r="A299" s="1" t="s">
        <v>5932</v>
      </c>
      <c r="B299" t="s">
        <v>6041</v>
      </c>
      <c r="C299" s="1" t="s">
        <v>5932</v>
      </c>
    </row>
    <row r="300" spans="1:3" x14ac:dyDescent="0.2">
      <c r="A300" s="1" t="s">
        <v>5932</v>
      </c>
      <c r="B300" t="s">
        <v>6041</v>
      </c>
      <c r="C300" s="1" t="s">
        <v>5932</v>
      </c>
    </row>
    <row r="301" spans="1:3" x14ac:dyDescent="0.2">
      <c r="A301" s="1" t="s">
        <v>5932</v>
      </c>
      <c r="B301" t="s">
        <v>6042</v>
      </c>
      <c r="C301" s="1" t="s">
        <v>5932</v>
      </c>
    </row>
    <row r="302" spans="1:3" x14ac:dyDescent="0.2">
      <c r="A302" s="1" t="s">
        <v>5932</v>
      </c>
      <c r="B302" t="s">
        <v>6043</v>
      </c>
      <c r="C302" s="1" t="s">
        <v>5932</v>
      </c>
    </row>
    <row r="303" spans="1:3" x14ac:dyDescent="0.2">
      <c r="A303" s="1" t="s">
        <v>5932</v>
      </c>
      <c r="B303" t="s">
        <v>6044</v>
      </c>
      <c r="C303" s="1" t="s">
        <v>5932</v>
      </c>
    </row>
    <row r="304" spans="1:3" x14ac:dyDescent="0.2">
      <c r="A304" s="1" t="s">
        <v>5932</v>
      </c>
      <c r="B304" t="s">
        <v>6044</v>
      </c>
      <c r="C304" s="1" t="s">
        <v>5932</v>
      </c>
    </row>
    <row r="305" spans="1:3" x14ac:dyDescent="0.2">
      <c r="A305" s="1" t="s">
        <v>5932</v>
      </c>
      <c r="B305" t="s">
        <v>6044</v>
      </c>
      <c r="C305" s="1" t="s">
        <v>5932</v>
      </c>
    </row>
    <row r="306" spans="1:3" x14ac:dyDescent="0.2">
      <c r="A306" s="1" t="s">
        <v>5932</v>
      </c>
      <c r="B306" t="s">
        <v>6044</v>
      </c>
      <c r="C306" s="1" t="s">
        <v>5932</v>
      </c>
    </row>
    <row r="307" spans="1:3" x14ac:dyDescent="0.2">
      <c r="A307" s="1" t="s">
        <v>5932</v>
      </c>
      <c r="B307" t="s">
        <v>6045</v>
      </c>
      <c r="C307" s="1" t="s">
        <v>5932</v>
      </c>
    </row>
    <row r="308" spans="1:3" x14ac:dyDescent="0.2">
      <c r="A308" s="1" t="s">
        <v>5932</v>
      </c>
      <c r="B308" t="s">
        <v>6045</v>
      </c>
      <c r="C308" s="1" t="s">
        <v>5932</v>
      </c>
    </row>
    <row r="309" spans="1:3" x14ac:dyDescent="0.2">
      <c r="A309" s="1" t="s">
        <v>5932</v>
      </c>
      <c r="B309" t="s">
        <v>6045</v>
      </c>
      <c r="C309" s="1" t="s">
        <v>5932</v>
      </c>
    </row>
    <row r="310" spans="1:3" x14ac:dyDescent="0.2">
      <c r="A310" s="1" t="s">
        <v>5932</v>
      </c>
      <c r="B310" t="s">
        <v>6045</v>
      </c>
      <c r="C310" s="1" t="s">
        <v>5932</v>
      </c>
    </row>
    <row r="311" spans="1:3" x14ac:dyDescent="0.2">
      <c r="A311" s="1" t="s">
        <v>5932</v>
      </c>
      <c r="B311" t="s">
        <v>6045</v>
      </c>
      <c r="C311" s="1" t="s">
        <v>5932</v>
      </c>
    </row>
    <row r="312" spans="1:3" x14ac:dyDescent="0.2">
      <c r="A312" s="1" t="s">
        <v>5932</v>
      </c>
      <c r="B312" t="s">
        <v>6046</v>
      </c>
      <c r="C312" s="1" t="s">
        <v>5932</v>
      </c>
    </row>
    <row r="313" spans="1:3" x14ac:dyDescent="0.2">
      <c r="A313" s="1" t="s">
        <v>5932</v>
      </c>
      <c r="B313" t="s">
        <v>6046</v>
      </c>
      <c r="C313" s="1" t="s">
        <v>5932</v>
      </c>
    </row>
    <row r="314" spans="1:3" x14ac:dyDescent="0.2">
      <c r="A314" s="1" t="s">
        <v>5932</v>
      </c>
      <c r="B314" t="s">
        <v>6047</v>
      </c>
      <c r="C314" s="1" t="s">
        <v>5932</v>
      </c>
    </row>
    <row r="315" spans="1:3" x14ac:dyDescent="0.2">
      <c r="A315" s="1" t="s">
        <v>5932</v>
      </c>
      <c r="B315" t="s">
        <v>6047</v>
      </c>
      <c r="C315" s="1" t="s">
        <v>5932</v>
      </c>
    </row>
    <row r="316" spans="1:3" x14ac:dyDescent="0.2">
      <c r="A316" s="1" t="s">
        <v>5932</v>
      </c>
      <c r="B316" t="s">
        <v>6048</v>
      </c>
      <c r="C316" s="1" t="s">
        <v>5932</v>
      </c>
    </row>
    <row r="317" spans="1:3" x14ac:dyDescent="0.2">
      <c r="A317" s="1" t="s">
        <v>5932</v>
      </c>
      <c r="B317" t="s">
        <v>6048</v>
      </c>
      <c r="C317" s="1" t="s">
        <v>5932</v>
      </c>
    </row>
    <row r="318" spans="1:3" x14ac:dyDescent="0.2">
      <c r="A318" s="1" t="s">
        <v>5932</v>
      </c>
      <c r="B318" t="s">
        <v>6048</v>
      </c>
      <c r="C318" s="1" t="s">
        <v>5932</v>
      </c>
    </row>
    <row r="319" spans="1:3" x14ac:dyDescent="0.2">
      <c r="A319" s="1" t="s">
        <v>5932</v>
      </c>
      <c r="B319" t="s">
        <v>6049</v>
      </c>
      <c r="C319" s="1" t="s">
        <v>5932</v>
      </c>
    </row>
    <row r="320" spans="1:3" x14ac:dyDescent="0.2">
      <c r="A320" s="1" t="s">
        <v>5932</v>
      </c>
      <c r="B320" t="s">
        <v>6050</v>
      </c>
      <c r="C320" s="1" t="s">
        <v>5932</v>
      </c>
    </row>
    <row r="321" spans="1:3" x14ac:dyDescent="0.2">
      <c r="A321" s="1" t="s">
        <v>5932</v>
      </c>
      <c r="B321" t="s">
        <v>6051</v>
      </c>
      <c r="C321" s="1" t="s">
        <v>5932</v>
      </c>
    </row>
    <row r="322" spans="1:3" x14ac:dyDescent="0.2">
      <c r="A322" s="1" t="s">
        <v>5932</v>
      </c>
      <c r="B322" t="s">
        <v>6052</v>
      </c>
      <c r="C322" s="1" t="s">
        <v>5932</v>
      </c>
    </row>
    <row r="323" spans="1:3" x14ac:dyDescent="0.2">
      <c r="A323" s="1" t="s">
        <v>5932</v>
      </c>
      <c r="B323" t="s">
        <v>6053</v>
      </c>
      <c r="C323" s="1" t="s">
        <v>5932</v>
      </c>
    </row>
    <row r="324" spans="1:3" x14ac:dyDescent="0.2">
      <c r="A324" s="1" t="s">
        <v>5932</v>
      </c>
      <c r="B324" t="s">
        <v>6054</v>
      </c>
      <c r="C324" s="1" t="s">
        <v>5932</v>
      </c>
    </row>
    <row r="325" spans="1:3" x14ac:dyDescent="0.2">
      <c r="A325" s="1" t="s">
        <v>5932</v>
      </c>
      <c r="B325" t="s">
        <v>6055</v>
      </c>
      <c r="C325" s="1" t="s">
        <v>5932</v>
      </c>
    </row>
    <row r="326" spans="1:3" x14ac:dyDescent="0.2">
      <c r="A326" s="1" t="s">
        <v>5932</v>
      </c>
      <c r="B326" t="s">
        <v>6055</v>
      </c>
      <c r="C326" s="1" t="s">
        <v>5932</v>
      </c>
    </row>
    <row r="327" spans="1:3" x14ac:dyDescent="0.2">
      <c r="A327" s="1" t="s">
        <v>5932</v>
      </c>
      <c r="B327" t="s">
        <v>6055</v>
      </c>
      <c r="C327" s="1" t="s">
        <v>5932</v>
      </c>
    </row>
    <row r="328" spans="1:3" x14ac:dyDescent="0.2">
      <c r="A328" s="1" t="s">
        <v>5932</v>
      </c>
      <c r="B328" t="s">
        <v>6056</v>
      </c>
      <c r="C328" s="1" t="s">
        <v>5932</v>
      </c>
    </row>
    <row r="329" spans="1:3" x14ac:dyDescent="0.2">
      <c r="A329" s="1" t="s">
        <v>5932</v>
      </c>
      <c r="B329" t="s">
        <v>6056</v>
      </c>
      <c r="C329" s="1" t="s">
        <v>5932</v>
      </c>
    </row>
    <row r="330" spans="1:3" x14ac:dyDescent="0.2">
      <c r="A330" s="1" t="s">
        <v>5932</v>
      </c>
      <c r="B330" t="s">
        <v>6056</v>
      </c>
      <c r="C330" s="1" t="s">
        <v>5932</v>
      </c>
    </row>
    <row r="331" spans="1:3" x14ac:dyDescent="0.2">
      <c r="A331" s="1" t="s">
        <v>5932</v>
      </c>
      <c r="B331" t="s">
        <v>6056</v>
      </c>
      <c r="C331" s="1" t="s">
        <v>5932</v>
      </c>
    </row>
    <row r="332" spans="1:3" x14ac:dyDescent="0.2">
      <c r="A332" s="1" t="s">
        <v>5932</v>
      </c>
      <c r="B332" t="s">
        <v>6056</v>
      </c>
      <c r="C332" s="1" t="s">
        <v>5932</v>
      </c>
    </row>
    <row r="333" spans="1:3" x14ac:dyDescent="0.2">
      <c r="A333" s="1" t="s">
        <v>5932</v>
      </c>
      <c r="B333" t="s">
        <v>6056</v>
      </c>
      <c r="C333" s="1" t="s">
        <v>5932</v>
      </c>
    </row>
    <row r="334" spans="1:3" x14ac:dyDescent="0.2">
      <c r="A334" s="1" t="s">
        <v>5932</v>
      </c>
      <c r="B334" t="s">
        <v>6057</v>
      </c>
      <c r="C334" s="1" t="s">
        <v>5932</v>
      </c>
    </row>
    <row r="335" spans="1:3" x14ac:dyDescent="0.2">
      <c r="A335" s="1" t="s">
        <v>5932</v>
      </c>
      <c r="B335" t="s">
        <v>6057</v>
      </c>
      <c r="C335" s="1" t="s">
        <v>5932</v>
      </c>
    </row>
    <row r="336" spans="1:3" x14ac:dyDescent="0.2">
      <c r="A336" s="1" t="s">
        <v>5932</v>
      </c>
      <c r="B336" t="s">
        <v>6057</v>
      </c>
      <c r="C336" s="1" t="s">
        <v>5932</v>
      </c>
    </row>
    <row r="337" spans="1:3" x14ac:dyDescent="0.2">
      <c r="A337" s="1" t="s">
        <v>5932</v>
      </c>
      <c r="B337" t="s">
        <v>6058</v>
      </c>
      <c r="C337" s="1" t="s">
        <v>5932</v>
      </c>
    </row>
    <row r="338" spans="1:3" x14ac:dyDescent="0.2">
      <c r="A338" s="1" t="s">
        <v>5932</v>
      </c>
      <c r="B338" t="s">
        <v>6058</v>
      </c>
      <c r="C338" s="1" t="s">
        <v>5932</v>
      </c>
    </row>
    <row r="339" spans="1:3" x14ac:dyDescent="0.2">
      <c r="A339" s="1" t="s">
        <v>5932</v>
      </c>
      <c r="B339" t="s">
        <v>6058</v>
      </c>
      <c r="C339" s="1" t="s">
        <v>5932</v>
      </c>
    </row>
    <row r="340" spans="1:3" x14ac:dyDescent="0.2">
      <c r="A340" s="1" t="s">
        <v>5932</v>
      </c>
      <c r="B340" t="s">
        <v>6059</v>
      </c>
      <c r="C340" s="1" t="s">
        <v>5932</v>
      </c>
    </row>
    <row r="341" spans="1:3" x14ac:dyDescent="0.2">
      <c r="A341" s="1" t="s">
        <v>5932</v>
      </c>
      <c r="B341" t="s">
        <v>6059</v>
      </c>
      <c r="C341" s="1" t="s">
        <v>5932</v>
      </c>
    </row>
    <row r="342" spans="1:3" x14ac:dyDescent="0.2">
      <c r="A342" s="1" t="s">
        <v>5932</v>
      </c>
      <c r="B342" t="s">
        <v>6060</v>
      </c>
      <c r="C342" s="1" t="s">
        <v>5932</v>
      </c>
    </row>
    <row r="343" spans="1:3" x14ac:dyDescent="0.2">
      <c r="A343" s="1" t="s">
        <v>5932</v>
      </c>
      <c r="B343" t="s">
        <v>6061</v>
      </c>
      <c r="C343" s="1" t="s">
        <v>5932</v>
      </c>
    </row>
    <row r="344" spans="1:3" x14ac:dyDescent="0.2">
      <c r="A344" s="1" t="s">
        <v>5932</v>
      </c>
      <c r="B344" t="s">
        <v>6062</v>
      </c>
      <c r="C344" s="1" t="s">
        <v>5932</v>
      </c>
    </row>
    <row r="345" spans="1:3" x14ac:dyDescent="0.2">
      <c r="A345" s="1" t="s">
        <v>5932</v>
      </c>
      <c r="B345" t="s">
        <v>6062</v>
      </c>
      <c r="C345" s="1" t="s">
        <v>5932</v>
      </c>
    </row>
    <row r="346" spans="1:3" x14ac:dyDescent="0.2">
      <c r="A346" s="1" t="s">
        <v>5932</v>
      </c>
      <c r="B346" t="s">
        <v>6063</v>
      </c>
      <c r="C346" s="1" t="s">
        <v>5932</v>
      </c>
    </row>
    <row r="347" spans="1:3" x14ac:dyDescent="0.2">
      <c r="A347" s="1" t="s">
        <v>5932</v>
      </c>
      <c r="B347" t="s">
        <v>6064</v>
      </c>
      <c r="C347" s="1" t="s">
        <v>5932</v>
      </c>
    </row>
    <row r="348" spans="1:3" x14ac:dyDescent="0.2">
      <c r="A348" s="1" t="s">
        <v>5932</v>
      </c>
      <c r="B348" t="s">
        <v>6064</v>
      </c>
      <c r="C348" s="1" t="s">
        <v>5932</v>
      </c>
    </row>
    <row r="349" spans="1:3" x14ac:dyDescent="0.2">
      <c r="A349" s="1" t="s">
        <v>5932</v>
      </c>
      <c r="B349" t="s">
        <v>6065</v>
      </c>
      <c r="C349" s="1" t="s">
        <v>5932</v>
      </c>
    </row>
    <row r="350" spans="1:3" x14ac:dyDescent="0.2">
      <c r="A350" s="1" t="s">
        <v>5932</v>
      </c>
      <c r="B350" t="s">
        <v>6065</v>
      </c>
      <c r="C350" s="1" t="s">
        <v>5932</v>
      </c>
    </row>
    <row r="351" spans="1:3" x14ac:dyDescent="0.2">
      <c r="A351" s="1" t="s">
        <v>5932</v>
      </c>
      <c r="B351" t="s">
        <v>6065</v>
      </c>
      <c r="C351" s="1" t="s">
        <v>5932</v>
      </c>
    </row>
    <row r="352" spans="1:3" x14ac:dyDescent="0.2">
      <c r="A352" s="1" t="s">
        <v>5932</v>
      </c>
      <c r="B352" t="s">
        <v>6065</v>
      </c>
      <c r="C352" s="1" t="s">
        <v>5932</v>
      </c>
    </row>
    <row r="353" spans="1:3" x14ac:dyDescent="0.2">
      <c r="A353" s="1" t="s">
        <v>5932</v>
      </c>
      <c r="B353" t="s">
        <v>6065</v>
      </c>
      <c r="C353" s="1" t="s">
        <v>5932</v>
      </c>
    </row>
    <row r="354" spans="1:3" x14ac:dyDescent="0.2">
      <c r="A354" s="1" t="s">
        <v>5932</v>
      </c>
      <c r="B354" t="s">
        <v>6066</v>
      </c>
      <c r="C354" s="1" t="s">
        <v>5932</v>
      </c>
    </row>
    <row r="355" spans="1:3" x14ac:dyDescent="0.2">
      <c r="A355" s="1" t="s">
        <v>5932</v>
      </c>
      <c r="B355" t="s">
        <v>6067</v>
      </c>
      <c r="C355" s="1" t="s">
        <v>5932</v>
      </c>
    </row>
    <row r="356" spans="1:3" x14ac:dyDescent="0.2">
      <c r="A356" s="1" t="s">
        <v>5932</v>
      </c>
      <c r="B356" t="s">
        <v>6068</v>
      </c>
      <c r="C356" s="1" t="s">
        <v>5932</v>
      </c>
    </row>
    <row r="357" spans="1:3" x14ac:dyDescent="0.2">
      <c r="A357" s="1" t="s">
        <v>5932</v>
      </c>
      <c r="B357" t="s">
        <v>6069</v>
      </c>
      <c r="C357" s="1" t="s">
        <v>5932</v>
      </c>
    </row>
    <row r="358" spans="1:3" x14ac:dyDescent="0.2">
      <c r="A358" s="1" t="s">
        <v>5932</v>
      </c>
      <c r="B358" t="s">
        <v>6069</v>
      </c>
      <c r="C358" s="1" t="s">
        <v>5932</v>
      </c>
    </row>
    <row r="359" spans="1:3" x14ac:dyDescent="0.2">
      <c r="A359" s="1" t="s">
        <v>5932</v>
      </c>
      <c r="B359" t="s">
        <v>6069</v>
      </c>
      <c r="C359" s="1" t="s">
        <v>5932</v>
      </c>
    </row>
    <row r="360" spans="1:3" x14ac:dyDescent="0.2">
      <c r="A360" s="1" t="s">
        <v>5932</v>
      </c>
      <c r="B360" t="s">
        <v>6070</v>
      </c>
      <c r="C360" s="1" t="s">
        <v>5932</v>
      </c>
    </row>
    <row r="361" spans="1:3" x14ac:dyDescent="0.2">
      <c r="A361" s="1" t="s">
        <v>5932</v>
      </c>
      <c r="B361" t="s">
        <v>6070</v>
      </c>
      <c r="C361" s="1" t="s">
        <v>5932</v>
      </c>
    </row>
    <row r="362" spans="1:3" x14ac:dyDescent="0.2">
      <c r="A362" s="1" t="s">
        <v>5932</v>
      </c>
      <c r="B362" t="s">
        <v>6071</v>
      </c>
      <c r="C362" s="1" t="s">
        <v>5932</v>
      </c>
    </row>
    <row r="363" spans="1:3" x14ac:dyDescent="0.2">
      <c r="A363" s="1" t="s">
        <v>5932</v>
      </c>
      <c r="B363" t="s">
        <v>6071</v>
      </c>
      <c r="C363" s="1" t="s">
        <v>5932</v>
      </c>
    </row>
    <row r="364" spans="1:3" x14ac:dyDescent="0.2">
      <c r="A364" s="1" t="s">
        <v>5932</v>
      </c>
      <c r="B364" t="s">
        <v>6071</v>
      </c>
      <c r="C364" s="1" t="s">
        <v>5932</v>
      </c>
    </row>
    <row r="365" spans="1:3" x14ac:dyDescent="0.2">
      <c r="A365" s="1" t="s">
        <v>5932</v>
      </c>
      <c r="B365" t="s">
        <v>6071</v>
      </c>
      <c r="C365" s="1" t="s">
        <v>5932</v>
      </c>
    </row>
    <row r="366" spans="1:3" x14ac:dyDescent="0.2">
      <c r="A366" s="1" t="s">
        <v>5932</v>
      </c>
      <c r="B366" t="s">
        <v>6071</v>
      </c>
      <c r="C366" s="1" t="s">
        <v>5932</v>
      </c>
    </row>
    <row r="367" spans="1:3" x14ac:dyDescent="0.2">
      <c r="A367" s="1" t="s">
        <v>5932</v>
      </c>
      <c r="B367" t="s">
        <v>6071</v>
      </c>
      <c r="C367" s="1" t="s">
        <v>5932</v>
      </c>
    </row>
    <row r="368" spans="1:3" x14ac:dyDescent="0.2">
      <c r="A368" s="1" t="s">
        <v>5932</v>
      </c>
      <c r="B368" t="s">
        <v>6071</v>
      </c>
      <c r="C368" s="1" t="s">
        <v>5932</v>
      </c>
    </row>
    <row r="369" spans="1:3" x14ac:dyDescent="0.2">
      <c r="A369" s="1" t="s">
        <v>5932</v>
      </c>
      <c r="B369" t="s">
        <v>6072</v>
      </c>
      <c r="C369" s="1" t="s">
        <v>5932</v>
      </c>
    </row>
    <row r="370" spans="1:3" x14ac:dyDescent="0.2">
      <c r="A370" s="1" t="s">
        <v>5932</v>
      </c>
      <c r="B370" t="s">
        <v>6073</v>
      </c>
      <c r="C370" s="1" t="s">
        <v>5932</v>
      </c>
    </row>
    <row r="371" spans="1:3" x14ac:dyDescent="0.2">
      <c r="A371" s="1" t="s">
        <v>5932</v>
      </c>
      <c r="B371" t="s">
        <v>6073</v>
      </c>
      <c r="C371" s="1" t="s">
        <v>5932</v>
      </c>
    </row>
    <row r="372" spans="1:3" x14ac:dyDescent="0.2">
      <c r="A372" s="1" t="s">
        <v>5932</v>
      </c>
      <c r="B372" t="s">
        <v>6073</v>
      </c>
      <c r="C372" s="1" t="s">
        <v>5932</v>
      </c>
    </row>
    <row r="373" spans="1:3" x14ac:dyDescent="0.2">
      <c r="A373" s="1" t="s">
        <v>5932</v>
      </c>
      <c r="B373" t="s">
        <v>6073</v>
      </c>
      <c r="C373" s="1" t="s">
        <v>5932</v>
      </c>
    </row>
    <row r="374" spans="1:3" x14ac:dyDescent="0.2">
      <c r="A374" s="1" t="s">
        <v>5932</v>
      </c>
      <c r="B374" t="s">
        <v>6073</v>
      </c>
      <c r="C374" s="1" t="s">
        <v>5932</v>
      </c>
    </row>
    <row r="375" spans="1:3" x14ac:dyDescent="0.2">
      <c r="A375" s="1" t="s">
        <v>5932</v>
      </c>
      <c r="B375" t="s">
        <v>6073</v>
      </c>
      <c r="C375" s="1" t="s">
        <v>5932</v>
      </c>
    </row>
    <row r="376" spans="1:3" x14ac:dyDescent="0.2">
      <c r="A376" s="1" t="s">
        <v>5932</v>
      </c>
      <c r="B376" t="s">
        <v>6073</v>
      </c>
      <c r="C376" s="1" t="s">
        <v>5932</v>
      </c>
    </row>
    <row r="377" spans="1:3" x14ac:dyDescent="0.2">
      <c r="A377" s="1" t="s">
        <v>5932</v>
      </c>
      <c r="B377" t="s">
        <v>6074</v>
      </c>
      <c r="C377" s="1" t="s">
        <v>5932</v>
      </c>
    </row>
    <row r="378" spans="1:3" x14ac:dyDescent="0.2">
      <c r="A378" s="1" t="s">
        <v>5932</v>
      </c>
      <c r="B378" t="s">
        <v>6074</v>
      </c>
      <c r="C378" s="1" t="s">
        <v>5932</v>
      </c>
    </row>
    <row r="379" spans="1:3" x14ac:dyDescent="0.2">
      <c r="A379" s="1" t="s">
        <v>5932</v>
      </c>
      <c r="B379" t="s">
        <v>6074</v>
      </c>
      <c r="C379" s="1" t="s">
        <v>5932</v>
      </c>
    </row>
    <row r="380" spans="1:3" x14ac:dyDescent="0.2">
      <c r="A380" s="1" t="s">
        <v>5932</v>
      </c>
      <c r="B380" t="s">
        <v>6075</v>
      </c>
      <c r="C380" s="1" t="s">
        <v>5932</v>
      </c>
    </row>
    <row r="381" spans="1:3" x14ac:dyDescent="0.2">
      <c r="A381" s="1" t="s">
        <v>5932</v>
      </c>
      <c r="B381" t="s">
        <v>6075</v>
      </c>
      <c r="C381" s="1" t="s">
        <v>5932</v>
      </c>
    </row>
    <row r="382" spans="1:3" x14ac:dyDescent="0.2">
      <c r="A382" s="1" t="s">
        <v>5932</v>
      </c>
      <c r="B382" t="s">
        <v>6075</v>
      </c>
      <c r="C382" s="1" t="s">
        <v>5932</v>
      </c>
    </row>
    <row r="383" spans="1:3" x14ac:dyDescent="0.2">
      <c r="A383" s="1" t="s">
        <v>5932</v>
      </c>
      <c r="B383" t="s">
        <v>6075</v>
      </c>
      <c r="C383" s="1" t="s">
        <v>5932</v>
      </c>
    </row>
    <row r="384" spans="1:3" x14ac:dyDescent="0.2">
      <c r="A384" s="1" t="s">
        <v>5932</v>
      </c>
      <c r="B384" t="s">
        <v>6075</v>
      </c>
      <c r="C384" s="1" t="s">
        <v>5932</v>
      </c>
    </row>
    <row r="385" spans="1:3" x14ac:dyDescent="0.2">
      <c r="A385" s="1" t="s">
        <v>5932</v>
      </c>
      <c r="B385" t="s">
        <v>6075</v>
      </c>
      <c r="C385" s="1" t="s">
        <v>5932</v>
      </c>
    </row>
    <row r="386" spans="1:3" x14ac:dyDescent="0.2">
      <c r="A386" s="1" t="s">
        <v>5932</v>
      </c>
      <c r="B386" t="s">
        <v>6076</v>
      </c>
      <c r="C386" s="1" t="s">
        <v>5932</v>
      </c>
    </row>
    <row r="387" spans="1:3" x14ac:dyDescent="0.2">
      <c r="A387" s="1" t="s">
        <v>5932</v>
      </c>
      <c r="B387" t="s">
        <v>6076</v>
      </c>
      <c r="C387" s="1" t="s">
        <v>5932</v>
      </c>
    </row>
    <row r="388" spans="1:3" x14ac:dyDescent="0.2">
      <c r="A388" s="1" t="s">
        <v>5932</v>
      </c>
      <c r="B388" t="s">
        <v>6077</v>
      </c>
      <c r="C388" s="1" t="s">
        <v>5932</v>
      </c>
    </row>
    <row r="389" spans="1:3" x14ac:dyDescent="0.2">
      <c r="A389" s="1" t="s">
        <v>5932</v>
      </c>
      <c r="B389" t="s">
        <v>6078</v>
      </c>
      <c r="C389" s="1" t="s">
        <v>5932</v>
      </c>
    </row>
    <row r="390" spans="1:3" x14ac:dyDescent="0.2">
      <c r="A390" s="1" t="s">
        <v>5932</v>
      </c>
      <c r="B390" t="s">
        <v>6079</v>
      </c>
      <c r="C390" s="1" t="s">
        <v>5932</v>
      </c>
    </row>
    <row r="391" spans="1:3" x14ac:dyDescent="0.2">
      <c r="A391" s="1" t="s">
        <v>5932</v>
      </c>
      <c r="B391" t="s">
        <v>6080</v>
      </c>
      <c r="C391" s="1" t="s">
        <v>5932</v>
      </c>
    </row>
    <row r="392" spans="1:3" x14ac:dyDescent="0.2">
      <c r="A392" s="1" t="s">
        <v>5932</v>
      </c>
      <c r="B392" t="s">
        <v>6080</v>
      </c>
      <c r="C392" s="1" t="s">
        <v>5932</v>
      </c>
    </row>
    <row r="393" spans="1:3" x14ac:dyDescent="0.2">
      <c r="A393" s="1" t="s">
        <v>5932</v>
      </c>
      <c r="B393" t="s">
        <v>6080</v>
      </c>
      <c r="C393" s="1" t="s">
        <v>5932</v>
      </c>
    </row>
    <row r="394" spans="1:3" x14ac:dyDescent="0.2">
      <c r="A394" s="1" t="s">
        <v>5932</v>
      </c>
      <c r="B394" t="s">
        <v>6081</v>
      </c>
      <c r="C394" s="1" t="s">
        <v>5932</v>
      </c>
    </row>
    <row r="395" spans="1:3" x14ac:dyDescent="0.2">
      <c r="A395" s="1" t="s">
        <v>5932</v>
      </c>
      <c r="B395" t="s">
        <v>6082</v>
      </c>
      <c r="C395" s="1" t="s">
        <v>5932</v>
      </c>
    </row>
    <row r="396" spans="1:3" x14ac:dyDescent="0.2">
      <c r="A396" s="1" t="s">
        <v>5932</v>
      </c>
      <c r="B396" t="s">
        <v>6082</v>
      </c>
      <c r="C396" s="1" t="s">
        <v>5932</v>
      </c>
    </row>
    <row r="397" spans="1:3" x14ac:dyDescent="0.2">
      <c r="A397" s="1" t="s">
        <v>5932</v>
      </c>
      <c r="B397" t="s">
        <v>6082</v>
      </c>
      <c r="C397" s="1" t="s">
        <v>5932</v>
      </c>
    </row>
    <row r="398" spans="1:3" x14ac:dyDescent="0.2">
      <c r="A398" s="1" t="s">
        <v>5932</v>
      </c>
      <c r="B398" t="s">
        <v>6083</v>
      </c>
      <c r="C398" s="1" t="s">
        <v>5932</v>
      </c>
    </row>
    <row r="399" spans="1:3" x14ac:dyDescent="0.2">
      <c r="A399" s="1" t="s">
        <v>5932</v>
      </c>
      <c r="B399" t="s">
        <v>6083</v>
      </c>
      <c r="C399" s="1" t="s">
        <v>5932</v>
      </c>
    </row>
    <row r="400" spans="1:3" x14ac:dyDescent="0.2">
      <c r="A400" s="1" t="s">
        <v>5932</v>
      </c>
      <c r="B400" t="s">
        <v>6084</v>
      </c>
      <c r="C400" s="1" t="s">
        <v>5932</v>
      </c>
    </row>
    <row r="401" spans="1:3" x14ac:dyDescent="0.2">
      <c r="A401" s="1" t="s">
        <v>5932</v>
      </c>
      <c r="B401" t="s">
        <v>6084</v>
      </c>
      <c r="C401" s="1" t="s">
        <v>5932</v>
      </c>
    </row>
    <row r="402" spans="1:3" x14ac:dyDescent="0.2">
      <c r="A402" s="1" t="s">
        <v>5932</v>
      </c>
      <c r="B402" t="s">
        <v>6085</v>
      </c>
      <c r="C402" s="1" t="s">
        <v>5932</v>
      </c>
    </row>
    <row r="403" spans="1:3" x14ac:dyDescent="0.2">
      <c r="A403" s="1" t="s">
        <v>5932</v>
      </c>
      <c r="B403" t="s">
        <v>6086</v>
      </c>
      <c r="C403" s="1" t="s">
        <v>5932</v>
      </c>
    </row>
    <row r="404" spans="1:3" x14ac:dyDescent="0.2">
      <c r="A404" s="1" t="s">
        <v>5932</v>
      </c>
      <c r="B404" t="s">
        <v>6086</v>
      </c>
      <c r="C404" s="1" t="s">
        <v>5932</v>
      </c>
    </row>
    <row r="405" spans="1:3" x14ac:dyDescent="0.2">
      <c r="A405" s="1" t="s">
        <v>5932</v>
      </c>
      <c r="B405" t="s">
        <v>6086</v>
      </c>
      <c r="C405" s="1" t="s">
        <v>5932</v>
      </c>
    </row>
    <row r="406" spans="1:3" x14ac:dyDescent="0.2">
      <c r="A406" s="1" t="s">
        <v>5932</v>
      </c>
      <c r="B406" t="s">
        <v>6086</v>
      </c>
      <c r="C406" s="1" t="s">
        <v>5932</v>
      </c>
    </row>
    <row r="407" spans="1:3" x14ac:dyDescent="0.2">
      <c r="A407" s="1" t="s">
        <v>5932</v>
      </c>
      <c r="B407" t="s">
        <v>6087</v>
      </c>
      <c r="C407" s="1" t="s">
        <v>5932</v>
      </c>
    </row>
    <row r="408" spans="1:3" x14ac:dyDescent="0.2">
      <c r="A408" s="1" t="s">
        <v>5932</v>
      </c>
      <c r="B408" t="s">
        <v>6087</v>
      </c>
      <c r="C408" s="1" t="s">
        <v>5932</v>
      </c>
    </row>
    <row r="409" spans="1:3" x14ac:dyDescent="0.2">
      <c r="A409" s="1" t="s">
        <v>5932</v>
      </c>
      <c r="B409" t="s">
        <v>6088</v>
      </c>
      <c r="C409" s="1" t="s">
        <v>5932</v>
      </c>
    </row>
    <row r="410" spans="1:3" x14ac:dyDescent="0.2">
      <c r="A410" s="1" t="s">
        <v>5932</v>
      </c>
      <c r="B410" t="s">
        <v>6089</v>
      </c>
      <c r="C410" s="1" t="s">
        <v>5932</v>
      </c>
    </row>
    <row r="411" spans="1:3" x14ac:dyDescent="0.2">
      <c r="A411" s="1" t="s">
        <v>5932</v>
      </c>
      <c r="B411" t="s">
        <v>6089</v>
      </c>
      <c r="C411" s="1" t="s">
        <v>5932</v>
      </c>
    </row>
    <row r="412" spans="1:3" x14ac:dyDescent="0.2">
      <c r="A412" s="1" t="s">
        <v>5932</v>
      </c>
      <c r="B412" t="s">
        <v>6089</v>
      </c>
      <c r="C412" s="1" t="s">
        <v>5932</v>
      </c>
    </row>
    <row r="413" spans="1:3" x14ac:dyDescent="0.2">
      <c r="A413" s="1" t="s">
        <v>5932</v>
      </c>
      <c r="B413" t="s">
        <v>6089</v>
      </c>
      <c r="C413" s="1" t="s">
        <v>5932</v>
      </c>
    </row>
    <row r="414" spans="1:3" x14ac:dyDescent="0.2">
      <c r="A414" s="1" t="s">
        <v>5932</v>
      </c>
      <c r="B414" t="s">
        <v>6089</v>
      </c>
      <c r="C414" s="1" t="s">
        <v>5932</v>
      </c>
    </row>
    <row r="415" spans="1:3" x14ac:dyDescent="0.2">
      <c r="A415" s="1" t="s">
        <v>5932</v>
      </c>
      <c r="B415" t="s">
        <v>6089</v>
      </c>
      <c r="C415" s="1" t="s">
        <v>5932</v>
      </c>
    </row>
    <row r="416" spans="1:3" x14ac:dyDescent="0.2">
      <c r="A416" s="1" t="s">
        <v>5932</v>
      </c>
      <c r="B416" t="s">
        <v>6089</v>
      </c>
      <c r="C416" s="1" t="s">
        <v>5932</v>
      </c>
    </row>
    <row r="417" spans="1:3" x14ac:dyDescent="0.2">
      <c r="A417" s="1" t="s">
        <v>5932</v>
      </c>
      <c r="B417" t="s">
        <v>6089</v>
      </c>
      <c r="C417" s="1" t="s">
        <v>5932</v>
      </c>
    </row>
    <row r="418" spans="1:3" x14ac:dyDescent="0.2">
      <c r="A418" s="1" t="s">
        <v>5932</v>
      </c>
      <c r="B418" t="s">
        <v>6089</v>
      </c>
      <c r="C418" s="1" t="s">
        <v>5932</v>
      </c>
    </row>
    <row r="419" spans="1:3" x14ac:dyDescent="0.2">
      <c r="A419" s="1" t="s">
        <v>5932</v>
      </c>
      <c r="B419" t="s">
        <v>6089</v>
      </c>
      <c r="C419" s="1" t="s">
        <v>5932</v>
      </c>
    </row>
    <row r="420" spans="1:3" x14ac:dyDescent="0.2">
      <c r="A420" s="1" t="s">
        <v>5932</v>
      </c>
      <c r="B420" t="s">
        <v>6089</v>
      </c>
      <c r="C420" s="1" t="s">
        <v>5932</v>
      </c>
    </row>
    <row r="421" spans="1:3" x14ac:dyDescent="0.2">
      <c r="A421" s="1" t="s">
        <v>5932</v>
      </c>
      <c r="B421" t="s">
        <v>6090</v>
      </c>
      <c r="C421" s="1" t="s">
        <v>5932</v>
      </c>
    </row>
    <row r="422" spans="1:3" x14ac:dyDescent="0.2">
      <c r="A422" s="1" t="s">
        <v>5932</v>
      </c>
      <c r="B422" t="s">
        <v>6091</v>
      </c>
      <c r="C422" s="1" t="s">
        <v>5932</v>
      </c>
    </row>
    <row r="423" spans="1:3" x14ac:dyDescent="0.2">
      <c r="A423" s="1" t="s">
        <v>5932</v>
      </c>
      <c r="B423" t="s">
        <v>6092</v>
      </c>
      <c r="C423" s="1" t="s">
        <v>5932</v>
      </c>
    </row>
    <row r="424" spans="1:3" x14ac:dyDescent="0.2">
      <c r="A424" s="1" t="s">
        <v>5932</v>
      </c>
      <c r="B424" t="s">
        <v>6093</v>
      </c>
      <c r="C424" s="1" t="s">
        <v>5932</v>
      </c>
    </row>
    <row r="425" spans="1:3" x14ac:dyDescent="0.2">
      <c r="A425" s="1" t="s">
        <v>5932</v>
      </c>
      <c r="B425" t="s">
        <v>6093</v>
      </c>
      <c r="C425" s="1" t="s">
        <v>5932</v>
      </c>
    </row>
    <row r="426" spans="1:3" x14ac:dyDescent="0.2">
      <c r="A426" s="1" t="s">
        <v>5932</v>
      </c>
      <c r="B426" t="s">
        <v>6093</v>
      </c>
      <c r="C426" s="1" t="s">
        <v>5932</v>
      </c>
    </row>
    <row r="427" spans="1:3" x14ac:dyDescent="0.2">
      <c r="A427" s="1" t="s">
        <v>5932</v>
      </c>
      <c r="B427" t="s">
        <v>6093</v>
      </c>
      <c r="C427" s="1" t="s">
        <v>5932</v>
      </c>
    </row>
    <row r="428" spans="1:3" x14ac:dyDescent="0.2">
      <c r="A428" s="1" t="s">
        <v>5932</v>
      </c>
      <c r="B428" t="s">
        <v>6093</v>
      </c>
      <c r="C428" s="1" t="s">
        <v>5932</v>
      </c>
    </row>
    <row r="429" spans="1:3" x14ac:dyDescent="0.2">
      <c r="A429" s="1" t="s">
        <v>5932</v>
      </c>
      <c r="B429" t="s">
        <v>6093</v>
      </c>
      <c r="C429" s="1" t="s">
        <v>5932</v>
      </c>
    </row>
    <row r="430" spans="1:3" x14ac:dyDescent="0.2">
      <c r="A430" s="1" t="s">
        <v>5932</v>
      </c>
      <c r="B430" t="s">
        <v>6093</v>
      </c>
      <c r="C430" s="1" t="s">
        <v>5932</v>
      </c>
    </row>
    <row r="431" spans="1:3" x14ac:dyDescent="0.2">
      <c r="A431" s="1" t="s">
        <v>5932</v>
      </c>
      <c r="B431" t="s">
        <v>6093</v>
      </c>
      <c r="C431" s="1" t="s">
        <v>5932</v>
      </c>
    </row>
    <row r="432" spans="1:3" x14ac:dyDescent="0.2">
      <c r="A432" s="1" t="s">
        <v>5932</v>
      </c>
      <c r="B432" t="s">
        <v>6093</v>
      </c>
      <c r="C432" s="1" t="s">
        <v>5932</v>
      </c>
    </row>
    <row r="433" spans="1:3" x14ac:dyDescent="0.2">
      <c r="A433" s="1" t="s">
        <v>5932</v>
      </c>
      <c r="B433" t="s">
        <v>6093</v>
      </c>
      <c r="C433" s="1" t="s">
        <v>5932</v>
      </c>
    </row>
    <row r="434" spans="1:3" x14ac:dyDescent="0.2">
      <c r="A434" s="1" t="s">
        <v>5932</v>
      </c>
      <c r="B434" t="s">
        <v>6093</v>
      </c>
      <c r="C434" s="1" t="s">
        <v>5932</v>
      </c>
    </row>
    <row r="435" spans="1:3" x14ac:dyDescent="0.2">
      <c r="A435" s="1" t="s">
        <v>5932</v>
      </c>
      <c r="B435" t="s">
        <v>6093</v>
      </c>
      <c r="C435" s="1" t="s">
        <v>5932</v>
      </c>
    </row>
    <row r="436" spans="1:3" x14ac:dyDescent="0.2">
      <c r="A436" s="1" t="s">
        <v>5932</v>
      </c>
      <c r="B436" t="s">
        <v>6093</v>
      </c>
      <c r="C436" s="1" t="s">
        <v>5932</v>
      </c>
    </row>
    <row r="437" spans="1:3" x14ac:dyDescent="0.2">
      <c r="A437" s="1" t="s">
        <v>5932</v>
      </c>
      <c r="B437" t="s">
        <v>6093</v>
      </c>
      <c r="C437" s="1" t="s">
        <v>5932</v>
      </c>
    </row>
    <row r="438" spans="1:3" x14ac:dyDescent="0.2">
      <c r="A438" s="1" t="s">
        <v>5932</v>
      </c>
      <c r="B438" t="s">
        <v>6094</v>
      </c>
      <c r="C438" s="1" t="s">
        <v>5932</v>
      </c>
    </row>
    <row r="439" spans="1:3" x14ac:dyDescent="0.2">
      <c r="A439" s="1" t="s">
        <v>5932</v>
      </c>
      <c r="B439" t="s">
        <v>6095</v>
      </c>
      <c r="C439" s="1" t="s">
        <v>5932</v>
      </c>
    </row>
    <row r="440" spans="1:3" x14ac:dyDescent="0.2">
      <c r="A440" s="1" t="s">
        <v>5932</v>
      </c>
      <c r="B440" t="s">
        <v>6096</v>
      </c>
      <c r="C440" s="1" t="s">
        <v>5932</v>
      </c>
    </row>
    <row r="441" spans="1:3" x14ac:dyDescent="0.2">
      <c r="A441" s="1" t="s">
        <v>5932</v>
      </c>
      <c r="B441" t="s">
        <v>6096</v>
      </c>
      <c r="C441" s="1" t="s">
        <v>5932</v>
      </c>
    </row>
    <row r="442" spans="1:3" x14ac:dyDescent="0.2">
      <c r="A442" s="1" t="s">
        <v>5932</v>
      </c>
      <c r="B442" t="s">
        <v>6097</v>
      </c>
      <c r="C442" s="1" t="s">
        <v>5932</v>
      </c>
    </row>
    <row r="443" spans="1:3" x14ac:dyDescent="0.2">
      <c r="A443" s="1" t="s">
        <v>5932</v>
      </c>
      <c r="B443" t="s">
        <v>6097</v>
      </c>
      <c r="C443" s="1" t="s">
        <v>5932</v>
      </c>
    </row>
    <row r="444" spans="1:3" x14ac:dyDescent="0.2">
      <c r="A444" s="1" t="s">
        <v>5932</v>
      </c>
      <c r="B444" t="s">
        <v>6097</v>
      </c>
      <c r="C444" s="1" t="s">
        <v>5932</v>
      </c>
    </row>
    <row r="445" spans="1:3" x14ac:dyDescent="0.2">
      <c r="A445" s="1" t="s">
        <v>5932</v>
      </c>
      <c r="B445" t="s">
        <v>6098</v>
      </c>
      <c r="C445" s="1" t="s">
        <v>5932</v>
      </c>
    </row>
    <row r="446" spans="1:3" x14ac:dyDescent="0.2">
      <c r="A446" s="1" t="s">
        <v>5932</v>
      </c>
      <c r="B446" t="s">
        <v>6098</v>
      </c>
      <c r="C446" s="1" t="s">
        <v>5932</v>
      </c>
    </row>
    <row r="447" spans="1:3" x14ac:dyDescent="0.2">
      <c r="A447" s="1" t="s">
        <v>5932</v>
      </c>
      <c r="B447" t="s">
        <v>6099</v>
      </c>
      <c r="C447" s="1" t="s">
        <v>5932</v>
      </c>
    </row>
    <row r="448" spans="1:3" x14ac:dyDescent="0.2">
      <c r="A448" s="1" t="s">
        <v>5932</v>
      </c>
      <c r="B448" t="s">
        <v>6099</v>
      </c>
      <c r="C448" s="1" t="s">
        <v>5932</v>
      </c>
    </row>
    <row r="449" spans="1:3" x14ac:dyDescent="0.2">
      <c r="A449" s="1" t="s">
        <v>5932</v>
      </c>
      <c r="B449" t="s">
        <v>6099</v>
      </c>
      <c r="C449" s="1" t="s">
        <v>5932</v>
      </c>
    </row>
    <row r="450" spans="1:3" x14ac:dyDescent="0.2">
      <c r="A450" s="1" t="s">
        <v>5932</v>
      </c>
      <c r="B450" t="s">
        <v>6099</v>
      </c>
      <c r="C450" s="1" t="s">
        <v>5932</v>
      </c>
    </row>
    <row r="451" spans="1:3" x14ac:dyDescent="0.2">
      <c r="A451" s="1" t="s">
        <v>5932</v>
      </c>
      <c r="B451" t="s">
        <v>6099</v>
      </c>
      <c r="C451" s="1" t="s">
        <v>5932</v>
      </c>
    </row>
    <row r="452" spans="1:3" x14ac:dyDescent="0.2">
      <c r="A452" s="1" t="s">
        <v>5932</v>
      </c>
      <c r="B452" t="s">
        <v>6100</v>
      </c>
      <c r="C452" s="1" t="s">
        <v>5932</v>
      </c>
    </row>
    <row r="453" spans="1:3" x14ac:dyDescent="0.2">
      <c r="A453" s="1" t="s">
        <v>5932</v>
      </c>
      <c r="B453" t="s">
        <v>6100</v>
      </c>
      <c r="C453" s="1" t="s">
        <v>5932</v>
      </c>
    </row>
    <row r="454" spans="1:3" x14ac:dyDescent="0.2">
      <c r="A454" s="1" t="s">
        <v>5932</v>
      </c>
      <c r="B454" t="s">
        <v>6100</v>
      </c>
      <c r="C454" s="1" t="s">
        <v>5932</v>
      </c>
    </row>
    <row r="455" spans="1:3" x14ac:dyDescent="0.2">
      <c r="A455" s="1" t="s">
        <v>5932</v>
      </c>
      <c r="B455" t="s">
        <v>6100</v>
      </c>
      <c r="C455" s="1" t="s">
        <v>5932</v>
      </c>
    </row>
    <row r="456" spans="1:3" x14ac:dyDescent="0.2">
      <c r="A456" s="1" t="s">
        <v>5932</v>
      </c>
      <c r="B456" t="s">
        <v>6101</v>
      </c>
      <c r="C456" s="1" t="s">
        <v>5932</v>
      </c>
    </row>
    <row r="457" spans="1:3" x14ac:dyDescent="0.2">
      <c r="A457" s="1" t="s">
        <v>5932</v>
      </c>
      <c r="B457" t="s">
        <v>6102</v>
      </c>
      <c r="C457" s="1" t="s">
        <v>5932</v>
      </c>
    </row>
    <row r="458" spans="1:3" x14ac:dyDescent="0.2">
      <c r="A458" s="1" t="s">
        <v>5932</v>
      </c>
      <c r="B458" t="s">
        <v>6102</v>
      </c>
      <c r="C458" s="1" t="s">
        <v>5932</v>
      </c>
    </row>
    <row r="459" spans="1:3" x14ac:dyDescent="0.2">
      <c r="A459" s="1" t="s">
        <v>5932</v>
      </c>
      <c r="B459" t="s">
        <v>6103</v>
      </c>
      <c r="C459" s="1" t="s">
        <v>5932</v>
      </c>
    </row>
    <row r="460" spans="1:3" x14ac:dyDescent="0.2">
      <c r="A460" s="1" t="s">
        <v>5932</v>
      </c>
      <c r="B460" t="s">
        <v>6103</v>
      </c>
      <c r="C460" s="1" t="s">
        <v>5932</v>
      </c>
    </row>
    <row r="461" spans="1:3" x14ac:dyDescent="0.2">
      <c r="A461" s="1" t="s">
        <v>5932</v>
      </c>
      <c r="B461" t="s">
        <v>6103</v>
      </c>
      <c r="C461" s="1" t="s">
        <v>5932</v>
      </c>
    </row>
    <row r="462" spans="1:3" x14ac:dyDescent="0.2">
      <c r="A462" s="1" t="s">
        <v>5932</v>
      </c>
      <c r="B462" t="s">
        <v>6103</v>
      </c>
      <c r="C462" s="1" t="s">
        <v>5932</v>
      </c>
    </row>
    <row r="463" spans="1:3" x14ac:dyDescent="0.2">
      <c r="A463" s="1" t="s">
        <v>5932</v>
      </c>
      <c r="B463" t="s">
        <v>6103</v>
      </c>
      <c r="C463" s="1" t="s">
        <v>5932</v>
      </c>
    </row>
    <row r="464" spans="1:3" x14ac:dyDescent="0.2">
      <c r="A464" s="1" t="s">
        <v>5932</v>
      </c>
      <c r="B464" t="s">
        <v>6104</v>
      </c>
      <c r="C464" s="1" t="s">
        <v>5932</v>
      </c>
    </row>
    <row r="465" spans="1:3" x14ac:dyDescent="0.2">
      <c r="A465" s="1" t="s">
        <v>5932</v>
      </c>
      <c r="B465" t="s">
        <v>6104</v>
      </c>
      <c r="C465" s="1" t="s">
        <v>5932</v>
      </c>
    </row>
    <row r="466" spans="1:3" x14ac:dyDescent="0.2">
      <c r="A466" s="1" t="s">
        <v>5932</v>
      </c>
      <c r="B466" t="s">
        <v>6104</v>
      </c>
      <c r="C466" s="1" t="s">
        <v>5932</v>
      </c>
    </row>
    <row r="467" spans="1:3" x14ac:dyDescent="0.2">
      <c r="A467" s="1" t="s">
        <v>5932</v>
      </c>
      <c r="B467" t="s">
        <v>6104</v>
      </c>
      <c r="C467" s="1" t="s">
        <v>5932</v>
      </c>
    </row>
    <row r="468" spans="1:3" x14ac:dyDescent="0.2">
      <c r="A468" s="1" t="s">
        <v>5932</v>
      </c>
      <c r="B468" t="s">
        <v>6105</v>
      </c>
      <c r="C468" s="1" t="s">
        <v>5932</v>
      </c>
    </row>
    <row r="469" spans="1:3" x14ac:dyDescent="0.2">
      <c r="A469" s="1" t="s">
        <v>5932</v>
      </c>
      <c r="B469" t="s">
        <v>6105</v>
      </c>
      <c r="C469" s="1" t="s">
        <v>5932</v>
      </c>
    </row>
    <row r="470" spans="1:3" x14ac:dyDescent="0.2">
      <c r="A470" s="1" t="s">
        <v>5932</v>
      </c>
      <c r="B470" t="s">
        <v>6105</v>
      </c>
      <c r="C470" s="1" t="s">
        <v>5932</v>
      </c>
    </row>
    <row r="471" spans="1:3" x14ac:dyDescent="0.2">
      <c r="A471" s="1" t="s">
        <v>5932</v>
      </c>
      <c r="B471" t="s">
        <v>6106</v>
      </c>
      <c r="C471" s="1" t="s">
        <v>5932</v>
      </c>
    </row>
    <row r="472" spans="1:3" x14ac:dyDescent="0.2">
      <c r="A472" s="1" t="s">
        <v>5932</v>
      </c>
      <c r="B472" t="s">
        <v>6106</v>
      </c>
      <c r="C472" s="1" t="s">
        <v>5932</v>
      </c>
    </row>
    <row r="473" spans="1:3" x14ac:dyDescent="0.2">
      <c r="A473" s="1" t="s">
        <v>5932</v>
      </c>
      <c r="B473" t="s">
        <v>6107</v>
      </c>
      <c r="C473" s="1" t="s">
        <v>5932</v>
      </c>
    </row>
    <row r="474" spans="1:3" x14ac:dyDescent="0.2">
      <c r="A474" s="1" t="s">
        <v>5932</v>
      </c>
      <c r="B474" t="s">
        <v>6108</v>
      </c>
      <c r="C474" s="1" t="s">
        <v>5932</v>
      </c>
    </row>
    <row r="475" spans="1:3" x14ac:dyDescent="0.2">
      <c r="A475" s="1" t="s">
        <v>5932</v>
      </c>
      <c r="B475" t="s">
        <v>6108</v>
      </c>
      <c r="C475" s="1" t="s">
        <v>5932</v>
      </c>
    </row>
    <row r="476" spans="1:3" x14ac:dyDescent="0.2">
      <c r="A476" s="1" t="s">
        <v>5932</v>
      </c>
      <c r="B476" t="s">
        <v>6109</v>
      </c>
      <c r="C476" s="1" t="s">
        <v>5932</v>
      </c>
    </row>
    <row r="477" spans="1:3" x14ac:dyDescent="0.2">
      <c r="A477" s="1" t="s">
        <v>5932</v>
      </c>
      <c r="B477" t="s">
        <v>6109</v>
      </c>
      <c r="C477" s="1" t="s">
        <v>5932</v>
      </c>
    </row>
    <row r="478" spans="1:3" x14ac:dyDescent="0.2">
      <c r="A478" s="1" t="s">
        <v>5932</v>
      </c>
      <c r="B478" t="s">
        <v>6110</v>
      </c>
      <c r="C478" s="1" t="s">
        <v>5932</v>
      </c>
    </row>
    <row r="479" spans="1:3" x14ac:dyDescent="0.2">
      <c r="A479" s="1" t="s">
        <v>5932</v>
      </c>
      <c r="B479" t="s">
        <v>6110</v>
      </c>
      <c r="C479" s="1" t="s">
        <v>5932</v>
      </c>
    </row>
    <row r="480" spans="1:3" x14ac:dyDescent="0.2">
      <c r="A480" s="1" t="s">
        <v>5932</v>
      </c>
      <c r="B480" t="s">
        <v>6111</v>
      </c>
      <c r="C480" s="1" t="s">
        <v>5932</v>
      </c>
    </row>
    <row r="481" spans="1:3" x14ac:dyDescent="0.2">
      <c r="A481" s="1" t="s">
        <v>5932</v>
      </c>
      <c r="B481" t="s">
        <v>6111</v>
      </c>
      <c r="C481" s="1" t="s">
        <v>5932</v>
      </c>
    </row>
    <row r="482" spans="1:3" x14ac:dyDescent="0.2">
      <c r="A482" s="1" t="s">
        <v>5932</v>
      </c>
      <c r="B482" t="s">
        <v>6111</v>
      </c>
      <c r="C482" s="1" t="s">
        <v>5932</v>
      </c>
    </row>
    <row r="483" spans="1:3" x14ac:dyDescent="0.2">
      <c r="A483" s="1" t="s">
        <v>5932</v>
      </c>
      <c r="B483" t="s">
        <v>6111</v>
      </c>
      <c r="C483" s="1" t="s">
        <v>5932</v>
      </c>
    </row>
    <row r="484" spans="1:3" x14ac:dyDescent="0.2">
      <c r="A484" s="1" t="s">
        <v>5932</v>
      </c>
      <c r="B484" t="s">
        <v>6111</v>
      </c>
      <c r="C484" s="1" t="s">
        <v>5932</v>
      </c>
    </row>
    <row r="485" spans="1:3" x14ac:dyDescent="0.2">
      <c r="A485" s="1" t="s">
        <v>5932</v>
      </c>
      <c r="B485" t="s">
        <v>6112</v>
      </c>
      <c r="C485" s="1" t="s">
        <v>5932</v>
      </c>
    </row>
    <row r="486" spans="1:3" x14ac:dyDescent="0.2">
      <c r="A486" s="1" t="s">
        <v>5932</v>
      </c>
      <c r="B486" t="s">
        <v>6113</v>
      </c>
      <c r="C486" s="1" t="s">
        <v>5932</v>
      </c>
    </row>
    <row r="487" spans="1:3" x14ac:dyDescent="0.2">
      <c r="A487" s="1" t="s">
        <v>5932</v>
      </c>
      <c r="B487" t="s">
        <v>6114</v>
      </c>
      <c r="C487" s="1" t="s">
        <v>5932</v>
      </c>
    </row>
    <row r="488" spans="1:3" x14ac:dyDescent="0.2">
      <c r="A488" s="1" t="s">
        <v>5932</v>
      </c>
      <c r="B488" t="s">
        <v>6115</v>
      </c>
      <c r="C488" s="1" t="s">
        <v>5932</v>
      </c>
    </row>
    <row r="489" spans="1:3" x14ac:dyDescent="0.2">
      <c r="A489" s="1" t="s">
        <v>5932</v>
      </c>
      <c r="B489" t="s">
        <v>6115</v>
      </c>
      <c r="C489" s="1" t="s">
        <v>5932</v>
      </c>
    </row>
    <row r="490" spans="1:3" x14ac:dyDescent="0.2">
      <c r="A490" s="1" t="s">
        <v>5932</v>
      </c>
      <c r="B490" t="s">
        <v>6116</v>
      </c>
      <c r="C490" s="1" t="s">
        <v>5932</v>
      </c>
    </row>
    <row r="491" spans="1:3" x14ac:dyDescent="0.2">
      <c r="A491" s="1" t="s">
        <v>5932</v>
      </c>
      <c r="B491" t="s">
        <v>6116</v>
      </c>
      <c r="C491" s="1" t="s">
        <v>5932</v>
      </c>
    </row>
    <row r="492" spans="1:3" x14ac:dyDescent="0.2">
      <c r="A492" s="1" t="s">
        <v>5932</v>
      </c>
      <c r="B492" t="s">
        <v>6116</v>
      </c>
      <c r="C492" s="1" t="s">
        <v>5932</v>
      </c>
    </row>
    <row r="493" spans="1:3" x14ac:dyDescent="0.2">
      <c r="A493" s="1" t="s">
        <v>5932</v>
      </c>
      <c r="B493" t="s">
        <v>6116</v>
      </c>
      <c r="C493" s="1" t="s">
        <v>5932</v>
      </c>
    </row>
    <row r="494" spans="1:3" x14ac:dyDescent="0.2">
      <c r="A494" s="1" t="s">
        <v>5932</v>
      </c>
      <c r="B494" t="s">
        <v>6116</v>
      </c>
      <c r="C494" s="1" t="s">
        <v>5932</v>
      </c>
    </row>
    <row r="495" spans="1:3" x14ac:dyDescent="0.2">
      <c r="A495" s="1" t="s">
        <v>5932</v>
      </c>
      <c r="B495" t="s">
        <v>6116</v>
      </c>
      <c r="C495" s="1" t="s">
        <v>5932</v>
      </c>
    </row>
    <row r="496" spans="1:3" x14ac:dyDescent="0.2">
      <c r="A496" s="1" t="s">
        <v>5932</v>
      </c>
      <c r="B496" t="s">
        <v>6116</v>
      </c>
      <c r="C496" s="1" t="s">
        <v>5932</v>
      </c>
    </row>
    <row r="497" spans="1:3" x14ac:dyDescent="0.2">
      <c r="A497" s="1" t="s">
        <v>5932</v>
      </c>
      <c r="B497" t="s">
        <v>6117</v>
      </c>
      <c r="C497" s="1" t="s">
        <v>5932</v>
      </c>
    </row>
    <row r="498" spans="1:3" x14ac:dyDescent="0.2">
      <c r="A498" s="1" t="s">
        <v>5932</v>
      </c>
      <c r="B498" t="s">
        <v>6117</v>
      </c>
      <c r="C498" s="1" t="s">
        <v>5932</v>
      </c>
    </row>
    <row r="499" spans="1:3" x14ac:dyDescent="0.2">
      <c r="A499" s="1" t="s">
        <v>5932</v>
      </c>
      <c r="B499" t="s">
        <v>6117</v>
      </c>
      <c r="C499" s="1" t="s">
        <v>5932</v>
      </c>
    </row>
    <row r="500" spans="1:3" x14ac:dyDescent="0.2">
      <c r="A500" s="1" t="s">
        <v>5932</v>
      </c>
      <c r="B500" t="s">
        <v>6118</v>
      </c>
      <c r="C500" s="1" t="s">
        <v>5932</v>
      </c>
    </row>
    <row r="501" spans="1:3" x14ac:dyDescent="0.2">
      <c r="A501" s="1" t="s">
        <v>5932</v>
      </c>
      <c r="B501" t="s">
        <v>6118</v>
      </c>
      <c r="C501" s="1" t="s">
        <v>5932</v>
      </c>
    </row>
    <row r="502" spans="1:3" x14ac:dyDescent="0.2">
      <c r="A502" s="1" t="s">
        <v>5932</v>
      </c>
      <c r="B502" t="s">
        <v>6118</v>
      </c>
      <c r="C502" s="1" t="s">
        <v>5932</v>
      </c>
    </row>
    <row r="503" spans="1:3" x14ac:dyDescent="0.2">
      <c r="A503" s="1" t="s">
        <v>5932</v>
      </c>
      <c r="B503" t="s">
        <v>6119</v>
      </c>
      <c r="C503" s="1" t="s">
        <v>5932</v>
      </c>
    </row>
    <row r="504" spans="1:3" x14ac:dyDescent="0.2">
      <c r="A504" s="1" t="s">
        <v>5932</v>
      </c>
      <c r="B504" t="s">
        <v>6120</v>
      </c>
      <c r="C504" s="1" t="s">
        <v>5932</v>
      </c>
    </row>
    <row r="505" spans="1:3" x14ac:dyDescent="0.2">
      <c r="A505" s="1" t="s">
        <v>5932</v>
      </c>
      <c r="B505" t="s">
        <v>6120</v>
      </c>
      <c r="C505" s="1" t="s">
        <v>5932</v>
      </c>
    </row>
    <row r="506" spans="1:3" x14ac:dyDescent="0.2">
      <c r="A506" s="1" t="s">
        <v>5932</v>
      </c>
      <c r="B506" t="s">
        <v>6121</v>
      </c>
      <c r="C506" s="1" t="s">
        <v>5932</v>
      </c>
    </row>
    <row r="507" spans="1:3" x14ac:dyDescent="0.2">
      <c r="A507" s="1" t="s">
        <v>5932</v>
      </c>
      <c r="B507" t="s">
        <v>6121</v>
      </c>
      <c r="C507" s="1" t="s">
        <v>5932</v>
      </c>
    </row>
    <row r="508" spans="1:3" x14ac:dyDescent="0.2">
      <c r="A508" s="1" t="s">
        <v>5932</v>
      </c>
      <c r="B508" t="s">
        <v>6122</v>
      </c>
      <c r="C508" s="1" t="s">
        <v>5932</v>
      </c>
    </row>
    <row r="509" spans="1:3" x14ac:dyDescent="0.2">
      <c r="A509" s="1" t="s">
        <v>5932</v>
      </c>
      <c r="B509" t="s">
        <v>6122</v>
      </c>
      <c r="C509" s="1" t="s">
        <v>5932</v>
      </c>
    </row>
    <row r="510" spans="1:3" x14ac:dyDescent="0.2">
      <c r="A510" s="1" t="s">
        <v>5932</v>
      </c>
      <c r="B510" t="s">
        <v>6122</v>
      </c>
      <c r="C510" s="1" t="s">
        <v>5932</v>
      </c>
    </row>
    <row r="511" spans="1:3" x14ac:dyDescent="0.2">
      <c r="A511" s="1" t="s">
        <v>5932</v>
      </c>
      <c r="B511" t="s">
        <v>6122</v>
      </c>
      <c r="C511" s="1" t="s">
        <v>5932</v>
      </c>
    </row>
    <row r="512" spans="1:3" x14ac:dyDescent="0.2">
      <c r="A512" s="1" t="s">
        <v>5932</v>
      </c>
      <c r="B512" t="s">
        <v>6122</v>
      </c>
      <c r="C512" s="1" t="s">
        <v>5932</v>
      </c>
    </row>
    <row r="513" spans="1:3" x14ac:dyDescent="0.2">
      <c r="A513" s="1" t="s">
        <v>5932</v>
      </c>
      <c r="B513" t="s">
        <v>6122</v>
      </c>
      <c r="C513" s="1" t="s">
        <v>5932</v>
      </c>
    </row>
    <row r="514" spans="1:3" x14ac:dyDescent="0.2">
      <c r="A514" s="1" t="s">
        <v>5932</v>
      </c>
      <c r="B514" t="s">
        <v>6123</v>
      </c>
      <c r="C514" s="1" t="s">
        <v>5932</v>
      </c>
    </row>
    <row r="515" spans="1:3" x14ac:dyDescent="0.2">
      <c r="A515" s="1" t="s">
        <v>5932</v>
      </c>
      <c r="B515" t="s">
        <v>6123</v>
      </c>
      <c r="C515" s="1" t="s">
        <v>5932</v>
      </c>
    </row>
    <row r="516" spans="1:3" x14ac:dyDescent="0.2">
      <c r="A516" s="1" t="s">
        <v>5932</v>
      </c>
      <c r="B516" t="s">
        <v>6124</v>
      </c>
      <c r="C516" s="1" t="s">
        <v>5932</v>
      </c>
    </row>
    <row r="517" spans="1:3" x14ac:dyDescent="0.2">
      <c r="A517" s="1" t="s">
        <v>5932</v>
      </c>
      <c r="B517" t="s">
        <v>6124</v>
      </c>
      <c r="C517" s="1" t="s">
        <v>5932</v>
      </c>
    </row>
    <row r="518" spans="1:3" x14ac:dyDescent="0.2">
      <c r="A518" s="1" t="s">
        <v>5932</v>
      </c>
      <c r="B518" t="s">
        <v>6124</v>
      </c>
      <c r="C518" s="1" t="s">
        <v>5932</v>
      </c>
    </row>
    <row r="519" spans="1:3" x14ac:dyDescent="0.2">
      <c r="A519" s="1" t="s">
        <v>5932</v>
      </c>
      <c r="B519" t="s">
        <v>6124</v>
      </c>
      <c r="C519" s="1" t="s">
        <v>5932</v>
      </c>
    </row>
    <row r="520" spans="1:3" x14ac:dyDescent="0.2">
      <c r="A520" s="1" t="s">
        <v>5932</v>
      </c>
      <c r="B520" t="s">
        <v>6124</v>
      </c>
      <c r="C520" s="1" t="s">
        <v>5932</v>
      </c>
    </row>
    <row r="521" spans="1:3" x14ac:dyDescent="0.2">
      <c r="A521" s="1" t="s">
        <v>5932</v>
      </c>
      <c r="B521" t="s">
        <v>6125</v>
      </c>
      <c r="C521" s="1" t="s">
        <v>5932</v>
      </c>
    </row>
    <row r="522" spans="1:3" x14ac:dyDescent="0.2">
      <c r="A522" s="1" t="s">
        <v>5932</v>
      </c>
      <c r="B522" t="s">
        <v>6125</v>
      </c>
      <c r="C522" s="1" t="s">
        <v>5932</v>
      </c>
    </row>
    <row r="523" spans="1:3" x14ac:dyDescent="0.2">
      <c r="A523" s="1" t="s">
        <v>5932</v>
      </c>
      <c r="B523" t="s">
        <v>6125</v>
      </c>
      <c r="C523" s="1" t="s">
        <v>5932</v>
      </c>
    </row>
    <row r="524" spans="1:3" x14ac:dyDescent="0.2">
      <c r="A524" s="1" t="s">
        <v>5932</v>
      </c>
      <c r="B524" t="s">
        <v>6125</v>
      </c>
      <c r="C524" s="1" t="s">
        <v>5932</v>
      </c>
    </row>
    <row r="525" spans="1:3" x14ac:dyDescent="0.2">
      <c r="A525" s="1" t="s">
        <v>5932</v>
      </c>
      <c r="B525" t="s">
        <v>6125</v>
      </c>
      <c r="C525" s="1" t="s">
        <v>5932</v>
      </c>
    </row>
    <row r="526" spans="1:3" x14ac:dyDescent="0.2">
      <c r="A526" s="1" t="s">
        <v>5932</v>
      </c>
      <c r="B526" t="s">
        <v>6125</v>
      </c>
      <c r="C526" s="1" t="s">
        <v>5932</v>
      </c>
    </row>
    <row r="527" spans="1:3" x14ac:dyDescent="0.2">
      <c r="A527" s="1" t="s">
        <v>5932</v>
      </c>
      <c r="B527" t="s">
        <v>6126</v>
      </c>
      <c r="C527" s="1" t="s">
        <v>5932</v>
      </c>
    </row>
    <row r="528" spans="1:3" x14ac:dyDescent="0.2">
      <c r="A528" s="1" t="s">
        <v>5932</v>
      </c>
      <c r="B528" t="s">
        <v>6127</v>
      </c>
      <c r="C528" s="1" t="s">
        <v>5932</v>
      </c>
    </row>
    <row r="529" spans="1:3" x14ac:dyDescent="0.2">
      <c r="A529" s="1" t="s">
        <v>5932</v>
      </c>
      <c r="B529" t="s">
        <v>6127</v>
      </c>
      <c r="C529" s="1" t="s">
        <v>5932</v>
      </c>
    </row>
    <row r="530" spans="1:3" x14ac:dyDescent="0.2">
      <c r="A530" s="1" t="s">
        <v>5932</v>
      </c>
      <c r="B530" t="s">
        <v>6128</v>
      </c>
      <c r="C530" s="1" t="s">
        <v>5932</v>
      </c>
    </row>
    <row r="531" spans="1:3" x14ac:dyDescent="0.2">
      <c r="A531" s="1" t="s">
        <v>5932</v>
      </c>
      <c r="B531" t="s">
        <v>6128</v>
      </c>
      <c r="C531" s="1" t="s">
        <v>5932</v>
      </c>
    </row>
    <row r="532" spans="1:3" x14ac:dyDescent="0.2">
      <c r="A532" s="1" t="s">
        <v>5932</v>
      </c>
      <c r="B532" t="s">
        <v>6128</v>
      </c>
      <c r="C532" s="1" t="s">
        <v>5932</v>
      </c>
    </row>
    <row r="533" spans="1:3" x14ac:dyDescent="0.2">
      <c r="A533" s="1" t="s">
        <v>5932</v>
      </c>
      <c r="B533" t="s">
        <v>6128</v>
      </c>
      <c r="C533" s="1" t="s">
        <v>5932</v>
      </c>
    </row>
    <row r="534" spans="1:3" x14ac:dyDescent="0.2">
      <c r="A534" s="1" t="s">
        <v>5932</v>
      </c>
      <c r="B534" t="s">
        <v>6129</v>
      </c>
      <c r="C534" s="1" t="s">
        <v>5932</v>
      </c>
    </row>
    <row r="535" spans="1:3" x14ac:dyDescent="0.2">
      <c r="A535" s="1" t="s">
        <v>5932</v>
      </c>
      <c r="B535" t="s">
        <v>6129</v>
      </c>
      <c r="C535" s="1" t="s">
        <v>5932</v>
      </c>
    </row>
    <row r="536" spans="1:3" x14ac:dyDescent="0.2">
      <c r="A536" s="1" t="s">
        <v>5932</v>
      </c>
      <c r="B536" t="s">
        <v>6129</v>
      </c>
      <c r="C536" s="1" t="s">
        <v>5932</v>
      </c>
    </row>
    <row r="537" spans="1:3" x14ac:dyDescent="0.2">
      <c r="A537" s="1" t="s">
        <v>5932</v>
      </c>
      <c r="B537" t="s">
        <v>6130</v>
      </c>
      <c r="C537" s="1" t="s">
        <v>5932</v>
      </c>
    </row>
    <row r="538" spans="1:3" x14ac:dyDescent="0.2">
      <c r="A538" s="1" t="s">
        <v>5932</v>
      </c>
      <c r="B538" t="s">
        <v>6130</v>
      </c>
      <c r="C538" s="1" t="s">
        <v>5932</v>
      </c>
    </row>
    <row r="539" spans="1:3" x14ac:dyDescent="0.2">
      <c r="A539" s="1" t="s">
        <v>5932</v>
      </c>
      <c r="B539" t="s">
        <v>6130</v>
      </c>
      <c r="C539" s="1" t="s">
        <v>5932</v>
      </c>
    </row>
    <row r="540" spans="1:3" x14ac:dyDescent="0.2">
      <c r="A540" s="1" t="s">
        <v>5932</v>
      </c>
      <c r="B540" t="s">
        <v>6130</v>
      </c>
      <c r="C540" s="1" t="s">
        <v>5932</v>
      </c>
    </row>
    <row r="541" spans="1:3" x14ac:dyDescent="0.2">
      <c r="A541" s="1" t="s">
        <v>5932</v>
      </c>
      <c r="B541" t="s">
        <v>6130</v>
      </c>
      <c r="C541" s="1" t="s">
        <v>5932</v>
      </c>
    </row>
    <row r="542" spans="1:3" x14ac:dyDescent="0.2">
      <c r="A542" s="1" t="s">
        <v>5932</v>
      </c>
      <c r="B542" t="s">
        <v>6130</v>
      </c>
      <c r="C542" s="1" t="s">
        <v>5932</v>
      </c>
    </row>
    <row r="543" spans="1:3" x14ac:dyDescent="0.2">
      <c r="A543" s="1" t="s">
        <v>5932</v>
      </c>
      <c r="B543" t="s">
        <v>6131</v>
      </c>
      <c r="C543" s="1" t="s">
        <v>5932</v>
      </c>
    </row>
    <row r="544" spans="1:3" x14ac:dyDescent="0.2">
      <c r="A544" s="1" t="s">
        <v>5932</v>
      </c>
      <c r="B544" t="s">
        <v>6131</v>
      </c>
      <c r="C544" s="1" t="s">
        <v>5932</v>
      </c>
    </row>
    <row r="545" spans="1:3" x14ac:dyDescent="0.2">
      <c r="A545" s="1" t="s">
        <v>5932</v>
      </c>
      <c r="B545" t="s">
        <v>6132</v>
      </c>
      <c r="C545" s="1" t="s">
        <v>5932</v>
      </c>
    </row>
    <row r="546" spans="1:3" x14ac:dyDescent="0.2">
      <c r="A546" s="1" t="s">
        <v>5932</v>
      </c>
      <c r="B546" t="s">
        <v>6133</v>
      </c>
      <c r="C546" s="1" t="s">
        <v>5932</v>
      </c>
    </row>
    <row r="547" spans="1:3" x14ac:dyDescent="0.2">
      <c r="A547" s="1" t="s">
        <v>5932</v>
      </c>
      <c r="B547" t="s">
        <v>6133</v>
      </c>
      <c r="C547" s="1" t="s">
        <v>5932</v>
      </c>
    </row>
    <row r="548" spans="1:3" x14ac:dyDescent="0.2">
      <c r="A548" s="1" t="s">
        <v>5932</v>
      </c>
      <c r="B548" t="s">
        <v>6133</v>
      </c>
      <c r="C548" s="1" t="s">
        <v>5932</v>
      </c>
    </row>
    <row r="549" spans="1:3" x14ac:dyDescent="0.2">
      <c r="A549" s="1" t="s">
        <v>5932</v>
      </c>
      <c r="B549" t="s">
        <v>6133</v>
      </c>
      <c r="C549" s="1" t="s">
        <v>5932</v>
      </c>
    </row>
    <row r="550" spans="1:3" x14ac:dyDescent="0.2">
      <c r="A550" s="1" t="s">
        <v>5932</v>
      </c>
      <c r="B550" t="s">
        <v>6133</v>
      </c>
      <c r="C550" s="1" t="s">
        <v>5932</v>
      </c>
    </row>
    <row r="551" spans="1:3" x14ac:dyDescent="0.2">
      <c r="A551" s="1" t="s">
        <v>5932</v>
      </c>
      <c r="B551" t="s">
        <v>6134</v>
      </c>
      <c r="C551" s="1" t="s">
        <v>5932</v>
      </c>
    </row>
    <row r="552" spans="1:3" x14ac:dyDescent="0.2">
      <c r="A552" s="1" t="s">
        <v>5932</v>
      </c>
      <c r="B552" t="s">
        <v>6134</v>
      </c>
      <c r="C552" s="1" t="s">
        <v>5932</v>
      </c>
    </row>
    <row r="553" spans="1:3" x14ac:dyDescent="0.2">
      <c r="A553" s="1" t="s">
        <v>5932</v>
      </c>
      <c r="B553" t="s">
        <v>6135</v>
      </c>
      <c r="C553" s="1" t="s">
        <v>5932</v>
      </c>
    </row>
    <row r="554" spans="1:3" x14ac:dyDescent="0.2">
      <c r="A554" s="1" t="s">
        <v>5932</v>
      </c>
      <c r="B554" t="s">
        <v>6136</v>
      </c>
      <c r="C554" s="1" t="s">
        <v>5932</v>
      </c>
    </row>
    <row r="555" spans="1:3" x14ac:dyDescent="0.2">
      <c r="A555" s="1" t="s">
        <v>5932</v>
      </c>
      <c r="B555" t="s">
        <v>6136</v>
      </c>
      <c r="C555" s="1" t="s">
        <v>5932</v>
      </c>
    </row>
    <row r="556" spans="1:3" x14ac:dyDescent="0.2">
      <c r="A556" s="1" t="s">
        <v>5932</v>
      </c>
      <c r="B556" t="s">
        <v>6137</v>
      </c>
      <c r="C556" s="1" t="s">
        <v>5932</v>
      </c>
    </row>
    <row r="557" spans="1:3" x14ac:dyDescent="0.2">
      <c r="A557" s="1" t="s">
        <v>5932</v>
      </c>
      <c r="B557" t="s">
        <v>6137</v>
      </c>
      <c r="C557" s="1" t="s">
        <v>5932</v>
      </c>
    </row>
    <row r="558" spans="1:3" x14ac:dyDescent="0.2">
      <c r="A558" s="1" t="s">
        <v>5932</v>
      </c>
      <c r="B558" t="s">
        <v>6137</v>
      </c>
      <c r="C558" s="1" t="s">
        <v>5932</v>
      </c>
    </row>
    <row r="559" spans="1:3" x14ac:dyDescent="0.2">
      <c r="A559" s="1" t="s">
        <v>5932</v>
      </c>
      <c r="B559" t="s">
        <v>6138</v>
      </c>
      <c r="C559" s="1" t="s">
        <v>5932</v>
      </c>
    </row>
    <row r="560" spans="1:3" x14ac:dyDescent="0.2">
      <c r="A560" s="1" t="s">
        <v>5932</v>
      </c>
      <c r="B560" t="s">
        <v>6139</v>
      </c>
      <c r="C560" s="1" t="s">
        <v>5932</v>
      </c>
    </row>
    <row r="561" spans="1:3" x14ac:dyDescent="0.2">
      <c r="A561" s="1" t="s">
        <v>5932</v>
      </c>
      <c r="B561" t="s">
        <v>6140</v>
      </c>
      <c r="C561" s="1" t="s">
        <v>5932</v>
      </c>
    </row>
    <row r="562" spans="1:3" x14ac:dyDescent="0.2">
      <c r="A562" s="1" t="s">
        <v>5932</v>
      </c>
      <c r="B562" t="s">
        <v>6140</v>
      </c>
      <c r="C562" s="1" t="s">
        <v>5932</v>
      </c>
    </row>
    <row r="563" spans="1:3" x14ac:dyDescent="0.2">
      <c r="A563" s="1" t="s">
        <v>5932</v>
      </c>
      <c r="B563" t="s">
        <v>6141</v>
      </c>
      <c r="C563" s="1" t="s">
        <v>5932</v>
      </c>
    </row>
    <row r="564" spans="1:3" x14ac:dyDescent="0.2">
      <c r="A564" s="1" t="s">
        <v>5932</v>
      </c>
      <c r="B564" t="s">
        <v>6141</v>
      </c>
      <c r="C564" s="1" t="s">
        <v>5932</v>
      </c>
    </row>
    <row r="565" spans="1:3" x14ac:dyDescent="0.2">
      <c r="A565" s="1" t="s">
        <v>5932</v>
      </c>
      <c r="B565" t="s">
        <v>6141</v>
      </c>
      <c r="C565" s="1" t="s">
        <v>5932</v>
      </c>
    </row>
    <row r="566" spans="1:3" x14ac:dyDescent="0.2">
      <c r="A566" s="1" t="s">
        <v>5932</v>
      </c>
      <c r="B566" t="s">
        <v>6141</v>
      </c>
      <c r="C566" s="1" t="s">
        <v>5932</v>
      </c>
    </row>
    <row r="567" spans="1:3" x14ac:dyDescent="0.2">
      <c r="A567" s="1" t="s">
        <v>5932</v>
      </c>
      <c r="B567" t="s">
        <v>6142</v>
      </c>
      <c r="C567" s="1" t="s">
        <v>5932</v>
      </c>
    </row>
    <row r="568" spans="1:3" x14ac:dyDescent="0.2">
      <c r="A568" s="1" t="s">
        <v>5932</v>
      </c>
      <c r="B568" t="s">
        <v>6143</v>
      </c>
      <c r="C568" s="1" t="s">
        <v>5932</v>
      </c>
    </row>
    <row r="569" spans="1:3" x14ac:dyDescent="0.2">
      <c r="A569" s="1" t="s">
        <v>5932</v>
      </c>
      <c r="B569" t="s">
        <v>6144</v>
      </c>
      <c r="C569" s="1" t="s">
        <v>5932</v>
      </c>
    </row>
    <row r="570" spans="1:3" x14ac:dyDescent="0.2">
      <c r="A570" s="1" t="s">
        <v>5932</v>
      </c>
      <c r="B570" t="s">
        <v>6144</v>
      </c>
      <c r="C570" s="1" t="s">
        <v>5932</v>
      </c>
    </row>
    <row r="571" spans="1:3" x14ac:dyDescent="0.2">
      <c r="A571" s="1" t="s">
        <v>5932</v>
      </c>
      <c r="B571" t="s">
        <v>6144</v>
      </c>
      <c r="C571" s="1" t="s">
        <v>5932</v>
      </c>
    </row>
    <row r="572" spans="1:3" x14ac:dyDescent="0.2">
      <c r="A572" s="1" t="s">
        <v>5932</v>
      </c>
      <c r="B572" t="s">
        <v>6145</v>
      </c>
      <c r="C572" s="1" t="s">
        <v>5932</v>
      </c>
    </row>
    <row r="573" spans="1:3" x14ac:dyDescent="0.2">
      <c r="A573" s="1" t="s">
        <v>5932</v>
      </c>
      <c r="B573" t="s">
        <v>6145</v>
      </c>
      <c r="C573" s="1" t="s">
        <v>5932</v>
      </c>
    </row>
    <row r="574" spans="1:3" x14ac:dyDescent="0.2">
      <c r="A574" s="1" t="s">
        <v>5932</v>
      </c>
      <c r="B574" t="s">
        <v>6145</v>
      </c>
      <c r="C574" s="1" t="s">
        <v>5932</v>
      </c>
    </row>
    <row r="575" spans="1:3" x14ac:dyDescent="0.2">
      <c r="A575" s="1" t="s">
        <v>5932</v>
      </c>
      <c r="B575" t="s">
        <v>6145</v>
      </c>
      <c r="C575" s="1" t="s">
        <v>5932</v>
      </c>
    </row>
    <row r="576" spans="1:3" x14ac:dyDescent="0.2">
      <c r="A576" s="1" t="s">
        <v>5932</v>
      </c>
      <c r="B576" t="s">
        <v>6145</v>
      </c>
      <c r="C576" s="1" t="s">
        <v>5932</v>
      </c>
    </row>
    <row r="577" spans="1:3" x14ac:dyDescent="0.2">
      <c r="A577" s="1" t="s">
        <v>5932</v>
      </c>
      <c r="B577" t="s">
        <v>6146</v>
      </c>
      <c r="C577" s="1" t="s">
        <v>5932</v>
      </c>
    </row>
    <row r="578" spans="1:3" x14ac:dyDescent="0.2">
      <c r="A578" s="1" t="s">
        <v>5932</v>
      </c>
      <c r="B578" t="s">
        <v>6146</v>
      </c>
      <c r="C578" s="1" t="s">
        <v>5932</v>
      </c>
    </row>
    <row r="579" spans="1:3" x14ac:dyDescent="0.2">
      <c r="A579" s="1" t="s">
        <v>5932</v>
      </c>
      <c r="B579" t="s">
        <v>6146</v>
      </c>
      <c r="C579" s="1" t="s">
        <v>5932</v>
      </c>
    </row>
    <row r="580" spans="1:3" x14ac:dyDescent="0.2">
      <c r="A580" s="1" t="s">
        <v>5932</v>
      </c>
      <c r="B580" t="s">
        <v>6147</v>
      </c>
      <c r="C580" s="1" t="s">
        <v>5932</v>
      </c>
    </row>
    <row r="581" spans="1:3" x14ac:dyDescent="0.2">
      <c r="A581" s="1" t="s">
        <v>5932</v>
      </c>
      <c r="B581" t="s">
        <v>6147</v>
      </c>
      <c r="C581" s="1" t="s">
        <v>5932</v>
      </c>
    </row>
    <row r="582" spans="1:3" x14ac:dyDescent="0.2">
      <c r="A582" s="1" t="s">
        <v>5932</v>
      </c>
      <c r="B582" t="s">
        <v>6147</v>
      </c>
      <c r="C582" s="1" t="s">
        <v>5932</v>
      </c>
    </row>
    <row r="583" spans="1:3" x14ac:dyDescent="0.2">
      <c r="A583" s="1" t="s">
        <v>5932</v>
      </c>
      <c r="B583" t="s">
        <v>6148</v>
      </c>
      <c r="C583" s="1" t="s">
        <v>5932</v>
      </c>
    </row>
    <row r="584" spans="1:3" x14ac:dyDescent="0.2">
      <c r="A584" s="1" t="s">
        <v>5932</v>
      </c>
      <c r="B584" t="s">
        <v>6148</v>
      </c>
      <c r="C584" s="1" t="s">
        <v>5932</v>
      </c>
    </row>
    <row r="585" spans="1:3" x14ac:dyDescent="0.2">
      <c r="A585" s="1" t="s">
        <v>5932</v>
      </c>
      <c r="B585" t="s">
        <v>6148</v>
      </c>
      <c r="C585" s="1" t="s">
        <v>5932</v>
      </c>
    </row>
    <row r="586" spans="1:3" x14ac:dyDescent="0.2">
      <c r="A586" s="1" t="s">
        <v>5932</v>
      </c>
      <c r="B586" t="s">
        <v>6149</v>
      </c>
      <c r="C586" s="1" t="s">
        <v>5932</v>
      </c>
    </row>
    <row r="587" spans="1:3" x14ac:dyDescent="0.2">
      <c r="A587" s="1" t="s">
        <v>5932</v>
      </c>
      <c r="B587" t="s">
        <v>6150</v>
      </c>
      <c r="C587" s="1" t="s">
        <v>5932</v>
      </c>
    </row>
    <row r="588" spans="1:3" x14ac:dyDescent="0.2">
      <c r="A588" s="1" t="s">
        <v>5932</v>
      </c>
      <c r="B588" t="s">
        <v>6150</v>
      </c>
      <c r="C588" s="1" t="s">
        <v>5932</v>
      </c>
    </row>
    <row r="589" spans="1:3" x14ac:dyDescent="0.2">
      <c r="A589" s="1" t="s">
        <v>5932</v>
      </c>
      <c r="B589" t="s">
        <v>6150</v>
      </c>
      <c r="C589" s="1" t="s">
        <v>5932</v>
      </c>
    </row>
    <row r="590" spans="1:3" x14ac:dyDescent="0.2">
      <c r="A590" s="1" t="s">
        <v>5932</v>
      </c>
      <c r="B590" t="s">
        <v>6150</v>
      </c>
      <c r="C590" s="1" t="s">
        <v>5932</v>
      </c>
    </row>
    <row r="591" spans="1:3" x14ac:dyDescent="0.2">
      <c r="A591" s="1" t="s">
        <v>5932</v>
      </c>
      <c r="B591" t="s">
        <v>6151</v>
      </c>
      <c r="C591" s="1" t="s">
        <v>5932</v>
      </c>
    </row>
    <row r="592" spans="1:3" x14ac:dyDescent="0.2">
      <c r="A592" s="1" t="s">
        <v>5932</v>
      </c>
      <c r="B592" t="s">
        <v>6151</v>
      </c>
      <c r="C592" s="1" t="s">
        <v>5932</v>
      </c>
    </row>
    <row r="593" spans="1:3" x14ac:dyDescent="0.2">
      <c r="A593" s="1" t="s">
        <v>5932</v>
      </c>
      <c r="B593" t="s">
        <v>6152</v>
      </c>
      <c r="C593" s="1" t="s">
        <v>5932</v>
      </c>
    </row>
    <row r="594" spans="1:3" x14ac:dyDescent="0.2">
      <c r="A594" s="1" t="s">
        <v>5932</v>
      </c>
      <c r="B594" t="s">
        <v>6153</v>
      </c>
      <c r="C594" s="1" t="s">
        <v>5932</v>
      </c>
    </row>
    <row r="595" spans="1:3" x14ac:dyDescent="0.2">
      <c r="A595" s="1" t="s">
        <v>5932</v>
      </c>
      <c r="B595" t="s">
        <v>6153</v>
      </c>
      <c r="C595" s="1" t="s">
        <v>5932</v>
      </c>
    </row>
    <row r="596" spans="1:3" x14ac:dyDescent="0.2">
      <c r="A596" s="1" t="s">
        <v>5932</v>
      </c>
      <c r="B596" t="s">
        <v>6154</v>
      </c>
      <c r="C596" s="1" t="s">
        <v>5932</v>
      </c>
    </row>
    <row r="597" spans="1:3" x14ac:dyDescent="0.2">
      <c r="A597" s="1" t="s">
        <v>5932</v>
      </c>
      <c r="B597" t="s">
        <v>6154</v>
      </c>
      <c r="C597" s="1" t="s">
        <v>5932</v>
      </c>
    </row>
    <row r="598" spans="1:3" x14ac:dyDescent="0.2">
      <c r="A598" s="1" t="s">
        <v>5932</v>
      </c>
      <c r="B598" t="s">
        <v>6154</v>
      </c>
      <c r="C598" s="1" t="s">
        <v>5932</v>
      </c>
    </row>
    <row r="599" spans="1:3" x14ac:dyDescent="0.2">
      <c r="A599" s="1" t="s">
        <v>5932</v>
      </c>
      <c r="B599" t="s">
        <v>6155</v>
      </c>
      <c r="C599" s="1" t="s">
        <v>5932</v>
      </c>
    </row>
    <row r="600" spans="1:3" x14ac:dyDescent="0.2">
      <c r="A600" s="1" t="s">
        <v>5932</v>
      </c>
      <c r="B600" t="s">
        <v>6156</v>
      </c>
      <c r="C600" s="1" t="s">
        <v>5932</v>
      </c>
    </row>
    <row r="601" spans="1:3" x14ac:dyDescent="0.2">
      <c r="A601" s="1" t="s">
        <v>5932</v>
      </c>
      <c r="B601" t="s">
        <v>6156</v>
      </c>
      <c r="C601" s="1" t="s">
        <v>5932</v>
      </c>
    </row>
    <row r="602" spans="1:3" x14ac:dyDescent="0.2">
      <c r="A602" s="1" t="s">
        <v>5932</v>
      </c>
      <c r="B602" t="s">
        <v>6156</v>
      </c>
      <c r="C602" s="1" t="s">
        <v>5932</v>
      </c>
    </row>
    <row r="603" spans="1:3" x14ac:dyDescent="0.2">
      <c r="A603" s="1" t="s">
        <v>5932</v>
      </c>
      <c r="B603" t="s">
        <v>6157</v>
      </c>
      <c r="C603" s="1" t="s">
        <v>5932</v>
      </c>
    </row>
    <row r="604" spans="1:3" x14ac:dyDescent="0.2">
      <c r="A604" s="1" t="s">
        <v>5932</v>
      </c>
      <c r="B604" t="s">
        <v>6157</v>
      </c>
      <c r="C604" s="1" t="s">
        <v>5932</v>
      </c>
    </row>
    <row r="605" spans="1:3" x14ac:dyDescent="0.2">
      <c r="A605" s="1" t="s">
        <v>5932</v>
      </c>
      <c r="B605" t="s">
        <v>6157</v>
      </c>
      <c r="C605" s="1" t="s">
        <v>5932</v>
      </c>
    </row>
    <row r="606" spans="1:3" x14ac:dyDescent="0.2">
      <c r="A606" s="1" t="s">
        <v>5932</v>
      </c>
      <c r="B606" t="s">
        <v>6158</v>
      </c>
      <c r="C606" s="1" t="s">
        <v>5932</v>
      </c>
    </row>
    <row r="607" spans="1:3" x14ac:dyDescent="0.2">
      <c r="A607" s="1" t="s">
        <v>5932</v>
      </c>
      <c r="B607" t="s">
        <v>6159</v>
      </c>
      <c r="C607" s="1" t="s">
        <v>5932</v>
      </c>
    </row>
    <row r="608" spans="1:3" x14ac:dyDescent="0.2">
      <c r="A608" s="1" t="s">
        <v>5932</v>
      </c>
      <c r="B608" t="s">
        <v>6159</v>
      </c>
      <c r="C608" s="1" t="s">
        <v>5932</v>
      </c>
    </row>
    <row r="609" spans="1:3" x14ac:dyDescent="0.2">
      <c r="A609" s="1" t="s">
        <v>5932</v>
      </c>
      <c r="B609" t="s">
        <v>6159</v>
      </c>
      <c r="C609" s="1" t="s">
        <v>5932</v>
      </c>
    </row>
    <row r="610" spans="1:3" x14ac:dyDescent="0.2">
      <c r="A610" s="1" t="s">
        <v>5932</v>
      </c>
      <c r="B610" t="s">
        <v>6159</v>
      </c>
      <c r="C610" s="1" t="s">
        <v>5932</v>
      </c>
    </row>
    <row r="611" spans="1:3" x14ac:dyDescent="0.2">
      <c r="A611" s="1" t="s">
        <v>5932</v>
      </c>
      <c r="B611" t="s">
        <v>6159</v>
      </c>
      <c r="C611" s="1" t="s">
        <v>5932</v>
      </c>
    </row>
    <row r="612" spans="1:3" x14ac:dyDescent="0.2">
      <c r="A612" s="1" t="s">
        <v>5932</v>
      </c>
      <c r="B612" t="s">
        <v>6160</v>
      </c>
      <c r="C612" s="1" t="s">
        <v>5932</v>
      </c>
    </row>
    <row r="613" spans="1:3" x14ac:dyDescent="0.2">
      <c r="A613" s="1" t="s">
        <v>5932</v>
      </c>
      <c r="B613" t="s">
        <v>6161</v>
      </c>
      <c r="C613" s="1" t="s">
        <v>5932</v>
      </c>
    </row>
    <row r="614" spans="1:3" x14ac:dyDescent="0.2">
      <c r="A614" s="1" t="s">
        <v>5932</v>
      </c>
      <c r="B614" t="s">
        <v>6161</v>
      </c>
      <c r="C614" s="1" t="s">
        <v>5932</v>
      </c>
    </row>
    <row r="615" spans="1:3" x14ac:dyDescent="0.2">
      <c r="A615" s="1" t="s">
        <v>5932</v>
      </c>
      <c r="B615" t="s">
        <v>6161</v>
      </c>
      <c r="C615" s="1" t="s">
        <v>5932</v>
      </c>
    </row>
    <row r="616" spans="1:3" x14ac:dyDescent="0.2">
      <c r="A616" s="1" t="s">
        <v>5932</v>
      </c>
      <c r="B616" t="s">
        <v>6161</v>
      </c>
      <c r="C616" s="1" t="s">
        <v>5932</v>
      </c>
    </row>
    <row r="617" spans="1:3" x14ac:dyDescent="0.2">
      <c r="A617" s="1" t="s">
        <v>5932</v>
      </c>
      <c r="B617" t="s">
        <v>6162</v>
      </c>
      <c r="C617" s="1" t="s">
        <v>5932</v>
      </c>
    </row>
    <row r="618" spans="1:3" x14ac:dyDescent="0.2">
      <c r="A618" s="1" t="s">
        <v>5932</v>
      </c>
      <c r="B618" t="s">
        <v>6162</v>
      </c>
      <c r="C618" s="1" t="s">
        <v>5932</v>
      </c>
    </row>
    <row r="619" spans="1:3" x14ac:dyDescent="0.2">
      <c r="A619" s="1" t="s">
        <v>5932</v>
      </c>
      <c r="B619" t="s">
        <v>6163</v>
      </c>
      <c r="C619" s="1" t="s">
        <v>5932</v>
      </c>
    </row>
    <row r="620" spans="1:3" x14ac:dyDescent="0.2">
      <c r="A620" s="1" t="s">
        <v>5932</v>
      </c>
      <c r="B620" t="s">
        <v>6164</v>
      </c>
      <c r="C620" s="1" t="s">
        <v>5932</v>
      </c>
    </row>
    <row r="621" spans="1:3" x14ac:dyDescent="0.2">
      <c r="A621" s="1" t="s">
        <v>5932</v>
      </c>
      <c r="B621" t="s">
        <v>6165</v>
      </c>
      <c r="C621" s="1" t="s">
        <v>5932</v>
      </c>
    </row>
    <row r="622" spans="1:3" x14ac:dyDescent="0.2">
      <c r="A622" s="1" t="s">
        <v>5932</v>
      </c>
      <c r="B622" t="s">
        <v>6166</v>
      </c>
      <c r="C622" s="1" t="s">
        <v>5932</v>
      </c>
    </row>
    <row r="623" spans="1:3" x14ac:dyDescent="0.2">
      <c r="A623" s="1" t="s">
        <v>5932</v>
      </c>
      <c r="B623" t="s">
        <v>6167</v>
      </c>
      <c r="C623" s="1" t="s">
        <v>5932</v>
      </c>
    </row>
    <row r="624" spans="1:3" x14ac:dyDescent="0.2">
      <c r="A624" s="1" t="s">
        <v>5932</v>
      </c>
      <c r="B624" t="s">
        <v>6167</v>
      </c>
      <c r="C624" s="1" t="s">
        <v>5932</v>
      </c>
    </row>
    <row r="625" spans="1:3" x14ac:dyDescent="0.2">
      <c r="A625" s="1" t="s">
        <v>5932</v>
      </c>
      <c r="B625" t="s">
        <v>6167</v>
      </c>
      <c r="C625" s="1" t="s">
        <v>5932</v>
      </c>
    </row>
    <row r="626" spans="1:3" x14ac:dyDescent="0.2">
      <c r="A626" s="1" t="s">
        <v>5932</v>
      </c>
      <c r="B626" t="s">
        <v>6167</v>
      </c>
      <c r="C626" s="1" t="s">
        <v>5932</v>
      </c>
    </row>
    <row r="627" spans="1:3" x14ac:dyDescent="0.2">
      <c r="A627" s="1" t="s">
        <v>5932</v>
      </c>
      <c r="B627" t="s">
        <v>6167</v>
      </c>
      <c r="C627" s="1" t="s">
        <v>5932</v>
      </c>
    </row>
    <row r="628" spans="1:3" x14ac:dyDescent="0.2">
      <c r="A628" s="1" t="s">
        <v>5932</v>
      </c>
      <c r="B628" t="s">
        <v>6168</v>
      </c>
      <c r="C628" s="1" t="s">
        <v>5932</v>
      </c>
    </row>
    <row r="629" spans="1:3" x14ac:dyDescent="0.2">
      <c r="A629" s="1" t="s">
        <v>5932</v>
      </c>
      <c r="B629" t="s">
        <v>6169</v>
      </c>
      <c r="C629" s="1" t="s">
        <v>5932</v>
      </c>
    </row>
    <row r="630" spans="1:3" x14ac:dyDescent="0.2">
      <c r="A630" s="1" t="s">
        <v>5932</v>
      </c>
      <c r="B630" t="s">
        <v>6170</v>
      </c>
      <c r="C630" s="1" t="s">
        <v>5932</v>
      </c>
    </row>
    <row r="631" spans="1:3" x14ac:dyDescent="0.2">
      <c r="A631" s="1" t="s">
        <v>5932</v>
      </c>
      <c r="B631" t="s">
        <v>6171</v>
      </c>
      <c r="C631" s="1" t="s">
        <v>5932</v>
      </c>
    </row>
    <row r="632" spans="1:3" x14ac:dyDescent="0.2">
      <c r="A632" s="1" t="s">
        <v>5932</v>
      </c>
      <c r="B632" t="s">
        <v>6171</v>
      </c>
      <c r="C632" s="1" t="s">
        <v>5932</v>
      </c>
    </row>
    <row r="633" spans="1:3" x14ac:dyDescent="0.2">
      <c r="A633" s="1" t="s">
        <v>5932</v>
      </c>
      <c r="B633" t="s">
        <v>6172</v>
      </c>
      <c r="C633" s="1" t="s">
        <v>5932</v>
      </c>
    </row>
    <row r="634" spans="1:3" x14ac:dyDescent="0.2">
      <c r="A634" s="1" t="s">
        <v>5932</v>
      </c>
      <c r="B634" t="s">
        <v>6173</v>
      </c>
      <c r="C634" s="1" t="s">
        <v>5932</v>
      </c>
    </row>
    <row r="635" spans="1:3" x14ac:dyDescent="0.2">
      <c r="A635" s="1" t="s">
        <v>5932</v>
      </c>
      <c r="B635" t="s">
        <v>6173</v>
      </c>
      <c r="C635" s="1" t="s">
        <v>5932</v>
      </c>
    </row>
    <row r="636" spans="1:3" x14ac:dyDescent="0.2">
      <c r="A636" s="1" t="s">
        <v>5932</v>
      </c>
      <c r="B636" t="s">
        <v>6173</v>
      </c>
      <c r="C636" s="1" t="s">
        <v>5932</v>
      </c>
    </row>
    <row r="637" spans="1:3" x14ac:dyDescent="0.2">
      <c r="A637" s="1" t="s">
        <v>5932</v>
      </c>
      <c r="B637" t="s">
        <v>6173</v>
      </c>
      <c r="C637" s="1" t="s">
        <v>5932</v>
      </c>
    </row>
    <row r="638" spans="1:3" x14ac:dyDescent="0.2">
      <c r="A638" s="1" t="s">
        <v>5932</v>
      </c>
      <c r="B638" t="s">
        <v>6173</v>
      </c>
      <c r="C638" s="1" t="s">
        <v>5932</v>
      </c>
    </row>
    <row r="639" spans="1:3" x14ac:dyDescent="0.2">
      <c r="A639" s="1" t="s">
        <v>5932</v>
      </c>
      <c r="B639" t="s">
        <v>6173</v>
      </c>
      <c r="C639" s="1" t="s">
        <v>5932</v>
      </c>
    </row>
    <row r="640" spans="1:3" x14ac:dyDescent="0.2">
      <c r="A640" s="1" t="s">
        <v>5932</v>
      </c>
      <c r="B640" t="s">
        <v>6173</v>
      </c>
      <c r="C640" s="1" t="s">
        <v>5932</v>
      </c>
    </row>
    <row r="641" spans="1:3" x14ac:dyDescent="0.2">
      <c r="A641" s="1" t="s">
        <v>5932</v>
      </c>
      <c r="B641" t="s">
        <v>6173</v>
      </c>
      <c r="C641" s="1" t="s">
        <v>5932</v>
      </c>
    </row>
    <row r="642" spans="1:3" x14ac:dyDescent="0.2">
      <c r="A642" s="1" t="s">
        <v>5932</v>
      </c>
      <c r="B642" t="s">
        <v>6174</v>
      </c>
      <c r="C642" s="1" t="s">
        <v>5932</v>
      </c>
    </row>
    <row r="643" spans="1:3" x14ac:dyDescent="0.2">
      <c r="A643" s="1" t="s">
        <v>5932</v>
      </c>
      <c r="B643" t="s">
        <v>6174</v>
      </c>
      <c r="C643" s="1" t="s">
        <v>5932</v>
      </c>
    </row>
    <row r="644" spans="1:3" x14ac:dyDescent="0.2">
      <c r="A644" s="1" t="s">
        <v>5932</v>
      </c>
      <c r="B644" t="s">
        <v>6175</v>
      </c>
      <c r="C644" s="1" t="s">
        <v>5932</v>
      </c>
    </row>
    <row r="645" spans="1:3" x14ac:dyDescent="0.2">
      <c r="A645" s="1" t="s">
        <v>5932</v>
      </c>
      <c r="B645" t="s">
        <v>6176</v>
      </c>
      <c r="C645" s="1" t="s">
        <v>5932</v>
      </c>
    </row>
    <row r="646" spans="1:3" x14ac:dyDescent="0.2">
      <c r="A646" s="1" t="s">
        <v>5932</v>
      </c>
      <c r="B646" t="s">
        <v>6177</v>
      </c>
      <c r="C646" s="1" t="s">
        <v>5932</v>
      </c>
    </row>
    <row r="647" spans="1:3" x14ac:dyDescent="0.2">
      <c r="A647" s="1" t="s">
        <v>5932</v>
      </c>
      <c r="B647" t="s">
        <v>6177</v>
      </c>
      <c r="C647" s="1" t="s">
        <v>5932</v>
      </c>
    </row>
    <row r="648" spans="1:3" x14ac:dyDescent="0.2">
      <c r="A648" s="1" t="s">
        <v>5932</v>
      </c>
      <c r="B648" t="s">
        <v>6177</v>
      </c>
      <c r="C648" s="1" t="s">
        <v>5932</v>
      </c>
    </row>
    <row r="649" spans="1:3" x14ac:dyDescent="0.2">
      <c r="A649" s="1" t="s">
        <v>5932</v>
      </c>
      <c r="B649" t="s">
        <v>6177</v>
      </c>
      <c r="C649" s="1" t="s">
        <v>5932</v>
      </c>
    </row>
    <row r="650" spans="1:3" x14ac:dyDescent="0.2">
      <c r="A650" s="1" t="s">
        <v>5932</v>
      </c>
      <c r="B650" t="s">
        <v>6177</v>
      </c>
      <c r="C650" s="1" t="s">
        <v>5932</v>
      </c>
    </row>
    <row r="651" spans="1:3" x14ac:dyDescent="0.2">
      <c r="A651" s="1" t="s">
        <v>5932</v>
      </c>
      <c r="B651" t="s">
        <v>6177</v>
      </c>
      <c r="C651" s="1" t="s">
        <v>5932</v>
      </c>
    </row>
    <row r="652" spans="1:3" x14ac:dyDescent="0.2">
      <c r="A652" s="1" t="s">
        <v>5932</v>
      </c>
      <c r="B652" t="s">
        <v>6177</v>
      </c>
      <c r="C652" s="1" t="s">
        <v>5932</v>
      </c>
    </row>
    <row r="653" spans="1:3" x14ac:dyDescent="0.2">
      <c r="A653" s="1" t="s">
        <v>5932</v>
      </c>
      <c r="B653" t="s">
        <v>6178</v>
      </c>
      <c r="C653" s="1" t="s">
        <v>5932</v>
      </c>
    </row>
    <row r="654" spans="1:3" x14ac:dyDescent="0.2">
      <c r="A654" s="1" t="s">
        <v>5932</v>
      </c>
      <c r="B654" t="s">
        <v>6178</v>
      </c>
      <c r="C654" s="1" t="s">
        <v>5932</v>
      </c>
    </row>
    <row r="655" spans="1:3" x14ac:dyDescent="0.2">
      <c r="A655" s="1" t="s">
        <v>5932</v>
      </c>
      <c r="B655" t="s">
        <v>6179</v>
      </c>
      <c r="C655" s="1" t="s">
        <v>5932</v>
      </c>
    </row>
    <row r="656" spans="1:3" x14ac:dyDescent="0.2">
      <c r="A656" s="1" t="s">
        <v>5932</v>
      </c>
      <c r="B656" t="s">
        <v>6179</v>
      </c>
      <c r="C656" s="1" t="s">
        <v>5932</v>
      </c>
    </row>
    <row r="657" spans="1:3" x14ac:dyDescent="0.2">
      <c r="A657" s="1" t="s">
        <v>5932</v>
      </c>
      <c r="B657" t="s">
        <v>6180</v>
      </c>
      <c r="C657" s="1" t="s">
        <v>5932</v>
      </c>
    </row>
    <row r="658" spans="1:3" x14ac:dyDescent="0.2">
      <c r="A658" s="1" t="s">
        <v>5932</v>
      </c>
      <c r="B658" t="s">
        <v>6181</v>
      </c>
      <c r="C658" s="1" t="s">
        <v>5932</v>
      </c>
    </row>
    <row r="659" spans="1:3" x14ac:dyDescent="0.2">
      <c r="A659" s="1" t="s">
        <v>5932</v>
      </c>
      <c r="B659" t="s">
        <v>6181</v>
      </c>
      <c r="C659" s="1" t="s">
        <v>5932</v>
      </c>
    </row>
    <row r="660" spans="1:3" x14ac:dyDescent="0.2">
      <c r="A660" s="1" t="s">
        <v>5932</v>
      </c>
      <c r="B660" t="s">
        <v>6181</v>
      </c>
      <c r="C660" s="1" t="s">
        <v>5932</v>
      </c>
    </row>
    <row r="661" spans="1:3" x14ac:dyDescent="0.2">
      <c r="A661" s="1" t="s">
        <v>5932</v>
      </c>
      <c r="B661" t="s">
        <v>6182</v>
      </c>
      <c r="C661" s="1" t="s">
        <v>5932</v>
      </c>
    </row>
    <row r="662" spans="1:3" x14ac:dyDescent="0.2">
      <c r="A662" s="1" t="s">
        <v>5932</v>
      </c>
      <c r="B662" t="s">
        <v>6182</v>
      </c>
      <c r="C662" s="1" t="s">
        <v>5932</v>
      </c>
    </row>
    <row r="663" spans="1:3" x14ac:dyDescent="0.2">
      <c r="A663" s="1" t="s">
        <v>5932</v>
      </c>
      <c r="B663" t="s">
        <v>6183</v>
      </c>
      <c r="C663" s="1" t="s">
        <v>5932</v>
      </c>
    </row>
    <row r="664" spans="1:3" x14ac:dyDescent="0.2">
      <c r="A664" s="1" t="s">
        <v>5932</v>
      </c>
      <c r="B664" t="s">
        <v>6183</v>
      </c>
      <c r="C664" s="1" t="s">
        <v>5932</v>
      </c>
    </row>
    <row r="665" spans="1:3" x14ac:dyDescent="0.2">
      <c r="A665" s="1" t="s">
        <v>5932</v>
      </c>
      <c r="B665" t="s">
        <v>6183</v>
      </c>
      <c r="C665" s="1" t="s">
        <v>5932</v>
      </c>
    </row>
    <row r="666" spans="1:3" x14ac:dyDescent="0.2">
      <c r="A666" s="1" t="s">
        <v>5932</v>
      </c>
      <c r="B666" t="s">
        <v>6184</v>
      </c>
      <c r="C666" s="1" t="s">
        <v>5932</v>
      </c>
    </row>
    <row r="667" spans="1:3" x14ac:dyDescent="0.2">
      <c r="A667" s="1" t="s">
        <v>5932</v>
      </c>
      <c r="B667" t="s">
        <v>6184</v>
      </c>
      <c r="C667" s="1" t="s">
        <v>5932</v>
      </c>
    </row>
    <row r="668" spans="1:3" x14ac:dyDescent="0.2">
      <c r="A668" s="1" t="s">
        <v>5932</v>
      </c>
      <c r="B668" t="s">
        <v>6184</v>
      </c>
      <c r="C668" s="1" t="s">
        <v>5932</v>
      </c>
    </row>
    <row r="669" spans="1:3" x14ac:dyDescent="0.2">
      <c r="A669" s="1" t="s">
        <v>5932</v>
      </c>
      <c r="B669" t="s">
        <v>6185</v>
      </c>
      <c r="C669" s="1" t="s">
        <v>5932</v>
      </c>
    </row>
    <row r="670" spans="1:3" x14ac:dyDescent="0.2">
      <c r="A670" s="1" t="s">
        <v>5932</v>
      </c>
      <c r="B670" t="s">
        <v>6185</v>
      </c>
      <c r="C670" s="1" t="s">
        <v>5932</v>
      </c>
    </row>
    <row r="671" spans="1:3" x14ac:dyDescent="0.2">
      <c r="A671" s="1" t="s">
        <v>5932</v>
      </c>
      <c r="B671" t="s">
        <v>6186</v>
      </c>
      <c r="C671" s="1" t="s">
        <v>5932</v>
      </c>
    </row>
    <row r="672" spans="1:3" x14ac:dyDescent="0.2">
      <c r="A672" s="1" t="s">
        <v>5932</v>
      </c>
      <c r="B672" t="s">
        <v>6186</v>
      </c>
      <c r="C672" s="1" t="s">
        <v>5932</v>
      </c>
    </row>
    <row r="673" spans="1:3" x14ac:dyDescent="0.2">
      <c r="A673" s="1" t="s">
        <v>5932</v>
      </c>
      <c r="B673" t="s">
        <v>6187</v>
      </c>
      <c r="C673" s="1" t="s">
        <v>5932</v>
      </c>
    </row>
    <row r="674" spans="1:3" x14ac:dyDescent="0.2">
      <c r="A674" s="1" t="s">
        <v>5932</v>
      </c>
      <c r="B674" t="s">
        <v>6187</v>
      </c>
      <c r="C674" s="1" t="s">
        <v>5932</v>
      </c>
    </row>
    <row r="675" spans="1:3" x14ac:dyDescent="0.2">
      <c r="A675" s="1" t="s">
        <v>5932</v>
      </c>
      <c r="B675" t="s">
        <v>6188</v>
      </c>
      <c r="C675" s="1" t="s">
        <v>5932</v>
      </c>
    </row>
    <row r="676" spans="1:3" x14ac:dyDescent="0.2">
      <c r="A676" s="1" t="s">
        <v>5932</v>
      </c>
      <c r="B676" t="s">
        <v>6188</v>
      </c>
      <c r="C676" s="1" t="s">
        <v>5932</v>
      </c>
    </row>
    <row r="677" spans="1:3" x14ac:dyDescent="0.2">
      <c r="A677" s="1" t="s">
        <v>5932</v>
      </c>
      <c r="B677" t="s">
        <v>6188</v>
      </c>
      <c r="C677" s="1" t="s">
        <v>5932</v>
      </c>
    </row>
    <row r="678" spans="1:3" x14ac:dyDescent="0.2">
      <c r="A678" s="1" t="s">
        <v>5932</v>
      </c>
      <c r="B678" t="s">
        <v>6188</v>
      </c>
      <c r="C678" s="1" t="s">
        <v>5932</v>
      </c>
    </row>
    <row r="679" spans="1:3" x14ac:dyDescent="0.2">
      <c r="A679" s="1" t="s">
        <v>5932</v>
      </c>
      <c r="B679" t="s">
        <v>6188</v>
      </c>
      <c r="C679" s="1" t="s">
        <v>5932</v>
      </c>
    </row>
    <row r="680" spans="1:3" x14ac:dyDescent="0.2">
      <c r="A680" s="1" t="s">
        <v>5932</v>
      </c>
      <c r="B680" t="s">
        <v>6188</v>
      </c>
      <c r="C680" s="1" t="s">
        <v>5932</v>
      </c>
    </row>
    <row r="681" spans="1:3" x14ac:dyDescent="0.2">
      <c r="A681" s="1" t="s">
        <v>5932</v>
      </c>
      <c r="B681" t="s">
        <v>6189</v>
      </c>
      <c r="C681" s="1" t="s">
        <v>5932</v>
      </c>
    </row>
    <row r="682" spans="1:3" x14ac:dyDescent="0.2">
      <c r="A682" s="1" t="s">
        <v>5932</v>
      </c>
      <c r="B682" t="s">
        <v>6189</v>
      </c>
      <c r="C682" s="1" t="s">
        <v>5932</v>
      </c>
    </row>
    <row r="683" spans="1:3" x14ac:dyDescent="0.2">
      <c r="A683" s="1" t="s">
        <v>5932</v>
      </c>
      <c r="B683" t="s">
        <v>6189</v>
      </c>
      <c r="C683" s="1" t="s">
        <v>5932</v>
      </c>
    </row>
    <row r="684" spans="1:3" x14ac:dyDescent="0.2">
      <c r="A684" s="1" t="s">
        <v>5932</v>
      </c>
      <c r="B684" t="s">
        <v>6190</v>
      </c>
      <c r="C684" s="1" t="s">
        <v>5932</v>
      </c>
    </row>
    <row r="685" spans="1:3" x14ac:dyDescent="0.2">
      <c r="A685" s="1" t="s">
        <v>5932</v>
      </c>
      <c r="B685" t="s">
        <v>6190</v>
      </c>
      <c r="C685" s="1" t="s">
        <v>5932</v>
      </c>
    </row>
    <row r="686" spans="1:3" x14ac:dyDescent="0.2">
      <c r="A686" s="1" t="s">
        <v>5932</v>
      </c>
      <c r="B686" t="s">
        <v>6191</v>
      </c>
      <c r="C686" s="1" t="s">
        <v>5932</v>
      </c>
    </row>
    <row r="687" spans="1:3" x14ac:dyDescent="0.2">
      <c r="A687" s="1" t="s">
        <v>5932</v>
      </c>
      <c r="B687" t="s">
        <v>6191</v>
      </c>
      <c r="C687" s="1" t="s">
        <v>5932</v>
      </c>
    </row>
    <row r="688" spans="1:3" x14ac:dyDescent="0.2">
      <c r="A688" s="1" t="s">
        <v>5932</v>
      </c>
      <c r="B688" t="s">
        <v>6191</v>
      </c>
      <c r="C688" s="1" t="s">
        <v>5932</v>
      </c>
    </row>
    <row r="689" spans="1:3" x14ac:dyDescent="0.2">
      <c r="A689" s="1" t="s">
        <v>5932</v>
      </c>
      <c r="B689" t="s">
        <v>6191</v>
      </c>
      <c r="C689" s="1" t="s">
        <v>5932</v>
      </c>
    </row>
    <row r="690" spans="1:3" x14ac:dyDescent="0.2">
      <c r="A690" s="1" t="s">
        <v>5932</v>
      </c>
      <c r="B690" t="s">
        <v>6191</v>
      </c>
      <c r="C690" s="1" t="s">
        <v>5932</v>
      </c>
    </row>
    <row r="691" spans="1:3" x14ac:dyDescent="0.2">
      <c r="A691" s="1" t="s">
        <v>5932</v>
      </c>
      <c r="B691" t="s">
        <v>6192</v>
      </c>
      <c r="C691" s="1" t="s">
        <v>5932</v>
      </c>
    </row>
    <row r="692" spans="1:3" x14ac:dyDescent="0.2">
      <c r="A692" s="1" t="s">
        <v>5932</v>
      </c>
      <c r="B692" t="s">
        <v>6192</v>
      </c>
      <c r="C692" s="1" t="s">
        <v>5932</v>
      </c>
    </row>
    <row r="693" spans="1:3" x14ac:dyDescent="0.2">
      <c r="A693" s="1" t="s">
        <v>5932</v>
      </c>
      <c r="B693" t="s">
        <v>6192</v>
      </c>
      <c r="C693" s="1" t="s">
        <v>5932</v>
      </c>
    </row>
    <row r="694" spans="1:3" x14ac:dyDescent="0.2">
      <c r="A694" s="1" t="s">
        <v>5932</v>
      </c>
      <c r="B694" t="s">
        <v>6192</v>
      </c>
      <c r="C694" s="1" t="s">
        <v>5932</v>
      </c>
    </row>
    <row r="695" spans="1:3" x14ac:dyDescent="0.2">
      <c r="A695" s="1" t="s">
        <v>5932</v>
      </c>
      <c r="B695" t="s">
        <v>6192</v>
      </c>
      <c r="C695" s="1" t="s">
        <v>5932</v>
      </c>
    </row>
    <row r="696" spans="1:3" x14ac:dyDescent="0.2">
      <c r="A696" s="1" t="s">
        <v>5932</v>
      </c>
      <c r="B696" t="s">
        <v>6193</v>
      </c>
      <c r="C696" s="1" t="s">
        <v>5932</v>
      </c>
    </row>
    <row r="697" spans="1:3" x14ac:dyDescent="0.2">
      <c r="A697" s="1" t="s">
        <v>5932</v>
      </c>
      <c r="B697" t="s">
        <v>6193</v>
      </c>
      <c r="C697" s="1" t="s">
        <v>5932</v>
      </c>
    </row>
    <row r="698" spans="1:3" x14ac:dyDescent="0.2">
      <c r="A698" s="1" t="s">
        <v>5932</v>
      </c>
      <c r="B698" t="s">
        <v>6194</v>
      </c>
      <c r="C698" s="1" t="s">
        <v>5932</v>
      </c>
    </row>
    <row r="699" spans="1:3" x14ac:dyDescent="0.2">
      <c r="A699" s="1" t="s">
        <v>5932</v>
      </c>
      <c r="B699" t="s">
        <v>6194</v>
      </c>
      <c r="C699" s="1" t="s">
        <v>5932</v>
      </c>
    </row>
    <row r="700" spans="1:3" x14ac:dyDescent="0.2">
      <c r="A700" s="1" t="s">
        <v>5932</v>
      </c>
      <c r="B700" t="s">
        <v>6195</v>
      </c>
      <c r="C700" s="1" t="s">
        <v>5932</v>
      </c>
    </row>
    <row r="701" spans="1:3" x14ac:dyDescent="0.2">
      <c r="A701" s="1" t="s">
        <v>5932</v>
      </c>
      <c r="B701" t="s">
        <v>6195</v>
      </c>
      <c r="C701" s="1" t="s">
        <v>5932</v>
      </c>
    </row>
    <row r="702" spans="1:3" x14ac:dyDescent="0.2">
      <c r="A702" s="1" t="s">
        <v>5932</v>
      </c>
      <c r="B702" t="s">
        <v>6195</v>
      </c>
      <c r="C702" s="1" t="s">
        <v>5932</v>
      </c>
    </row>
    <row r="703" spans="1:3" x14ac:dyDescent="0.2">
      <c r="A703" s="1" t="s">
        <v>5932</v>
      </c>
      <c r="B703" t="s">
        <v>6195</v>
      </c>
      <c r="C703" s="1" t="s">
        <v>5932</v>
      </c>
    </row>
    <row r="704" spans="1:3" x14ac:dyDescent="0.2">
      <c r="A704" s="1" t="s">
        <v>5932</v>
      </c>
      <c r="B704" t="s">
        <v>6196</v>
      </c>
      <c r="C704" s="1" t="s">
        <v>5932</v>
      </c>
    </row>
    <row r="705" spans="1:3" x14ac:dyDescent="0.2">
      <c r="A705" s="1" t="s">
        <v>5932</v>
      </c>
      <c r="B705" t="s">
        <v>6196</v>
      </c>
      <c r="C705" s="1" t="s">
        <v>5932</v>
      </c>
    </row>
    <row r="706" spans="1:3" x14ac:dyDescent="0.2">
      <c r="A706" s="1" t="s">
        <v>5932</v>
      </c>
      <c r="B706" t="s">
        <v>6197</v>
      </c>
      <c r="C706" s="1" t="s">
        <v>5932</v>
      </c>
    </row>
    <row r="707" spans="1:3" x14ac:dyDescent="0.2">
      <c r="A707" s="1" t="s">
        <v>5932</v>
      </c>
      <c r="B707" t="s">
        <v>6197</v>
      </c>
      <c r="C707" s="1" t="s">
        <v>5932</v>
      </c>
    </row>
    <row r="708" spans="1:3" x14ac:dyDescent="0.2">
      <c r="A708" s="1" t="s">
        <v>5932</v>
      </c>
      <c r="B708" t="s">
        <v>6198</v>
      </c>
      <c r="C708" s="1" t="s">
        <v>5932</v>
      </c>
    </row>
    <row r="709" spans="1:3" x14ac:dyDescent="0.2">
      <c r="A709" s="1" t="s">
        <v>5932</v>
      </c>
      <c r="B709" t="s">
        <v>6198</v>
      </c>
      <c r="C709" s="1" t="s">
        <v>5932</v>
      </c>
    </row>
    <row r="710" spans="1:3" x14ac:dyDescent="0.2">
      <c r="A710" s="1" t="s">
        <v>5932</v>
      </c>
      <c r="B710" t="s">
        <v>6198</v>
      </c>
      <c r="C710" s="1" t="s">
        <v>5932</v>
      </c>
    </row>
    <row r="711" spans="1:3" x14ac:dyDescent="0.2">
      <c r="A711" s="1" t="s">
        <v>5932</v>
      </c>
      <c r="B711" t="s">
        <v>6199</v>
      </c>
      <c r="C711" s="1" t="s">
        <v>5932</v>
      </c>
    </row>
    <row r="712" spans="1:3" x14ac:dyDescent="0.2">
      <c r="A712" s="1" t="s">
        <v>5932</v>
      </c>
      <c r="B712" t="s">
        <v>6199</v>
      </c>
      <c r="C712" s="1" t="s">
        <v>5932</v>
      </c>
    </row>
    <row r="713" spans="1:3" x14ac:dyDescent="0.2">
      <c r="A713" s="1" t="s">
        <v>5932</v>
      </c>
      <c r="B713" t="s">
        <v>6199</v>
      </c>
      <c r="C713" s="1" t="s">
        <v>5932</v>
      </c>
    </row>
    <row r="714" spans="1:3" x14ac:dyDescent="0.2">
      <c r="A714" s="1" t="s">
        <v>5932</v>
      </c>
      <c r="B714" t="s">
        <v>6199</v>
      </c>
      <c r="C714" s="1" t="s">
        <v>5932</v>
      </c>
    </row>
    <row r="715" spans="1:3" x14ac:dyDescent="0.2">
      <c r="A715" s="1" t="s">
        <v>5932</v>
      </c>
      <c r="B715" t="s">
        <v>6199</v>
      </c>
      <c r="C715" s="1" t="s">
        <v>5932</v>
      </c>
    </row>
    <row r="716" spans="1:3" x14ac:dyDescent="0.2">
      <c r="A716" s="1" t="s">
        <v>5932</v>
      </c>
      <c r="B716" t="s">
        <v>6200</v>
      </c>
      <c r="C716" s="1" t="s">
        <v>5932</v>
      </c>
    </row>
    <row r="717" spans="1:3" x14ac:dyDescent="0.2">
      <c r="A717" s="1" t="s">
        <v>5932</v>
      </c>
      <c r="B717" t="s">
        <v>6200</v>
      </c>
      <c r="C717" s="1" t="s">
        <v>5932</v>
      </c>
    </row>
    <row r="718" spans="1:3" x14ac:dyDescent="0.2">
      <c r="A718" s="1" t="s">
        <v>5932</v>
      </c>
      <c r="B718" t="s">
        <v>6200</v>
      </c>
      <c r="C718" s="1" t="s">
        <v>5932</v>
      </c>
    </row>
    <row r="719" spans="1:3" x14ac:dyDescent="0.2">
      <c r="A719" s="1" t="s">
        <v>5932</v>
      </c>
      <c r="B719" t="s">
        <v>6200</v>
      </c>
      <c r="C719" s="1" t="s">
        <v>5932</v>
      </c>
    </row>
    <row r="720" spans="1:3" x14ac:dyDescent="0.2">
      <c r="A720" s="1" t="s">
        <v>5932</v>
      </c>
      <c r="B720" t="s">
        <v>6200</v>
      </c>
      <c r="C720" s="1" t="s">
        <v>5932</v>
      </c>
    </row>
    <row r="721" spans="1:3" x14ac:dyDescent="0.2">
      <c r="A721" s="1" t="s">
        <v>5932</v>
      </c>
      <c r="B721" t="s">
        <v>6201</v>
      </c>
      <c r="C721" s="1" t="s">
        <v>5932</v>
      </c>
    </row>
    <row r="722" spans="1:3" x14ac:dyDescent="0.2">
      <c r="A722" s="1" t="s">
        <v>5932</v>
      </c>
      <c r="B722" t="s">
        <v>6201</v>
      </c>
      <c r="C722" s="1" t="s">
        <v>5932</v>
      </c>
    </row>
    <row r="723" spans="1:3" x14ac:dyDescent="0.2">
      <c r="A723" s="1" t="s">
        <v>5932</v>
      </c>
      <c r="B723" t="s">
        <v>6201</v>
      </c>
      <c r="C723" s="1" t="s">
        <v>5932</v>
      </c>
    </row>
    <row r="724" spans="1:3" x14ac:dyDescent="0.2">
      <c r="A724" s="1" t="s">
        <v>5932</v>
      </c>
      <c r="B724" t="s">
        <v>6202</v>
      </c>
      <c r="C724" s="1" t="s">
        <v>5932</v>
      </c>
    </row>
    <row r="725" spans="1:3" x14ac:dyDescent="0.2">
      <c r="A725" s="1" t="s">
        <v>5932</v>
      </c>
      <c r="B725" t="s">
        <v>6202</v>
      </c>
      <c r="C725" s="1" t="s">
        <v>5932</v>
      </c>
    </row>
    <row r="726" spans="1:3" x14ac:dyDescent="0.2">
      <c r="A726" s="1" t="s">
        <v>5932</v>
      </c>
      <c r="B726" t="s">
        <v>6203</v>
      </c>
      <c r="C726" s="1" t="s">
        <v>5932</v>
      </c>
    </row>
    <row r="727" spans="1:3" x14ac:dyDescent="0.2">
      <c r="A727" s="1" t="s">
        <v>5932</v>
      </c>
      <c r="B727" t="s">
        <v>6204</v>
      </c>
      <c r="C727" s="1" t="s">
        <v>5932</v>
      </c>
    </row>
    <row r="728" spans="1:3" x14ac:dyDescent="0.2">
      <c r="A728" s="1" t="s">
        <v>5932</v>
      </c>
      <c r="B728" t="s">
        <v>6205</v>
      </c>
      <c r="C728" s="1" t="s">
        <v>5932</v>
      </c>
    </row>
    <row r="729" spans="1:3" x14ac:dyDescent="0.2">
      <c r="A729" s="1" t="s">
        <v>5932</v>
      </c>
      <c r="B729" t="s">
        <v>6206</v>
      </c>
      <c r="C729" s="1" t="s">
        <v>5932</v>
      </c>
    </row>
    <row r="730" spans="1:3" x14ac:dyDescent="0.2">
      <c r="A730" s="1" t="s">
        <v>5932</v>
      </c>
      <c r="B730" t="s">
        <v>6206</v>
      </c>
      <c r="C730" s="1" t="s">
        <v>5932</v>
      </c>
    </row>
    <row r="731" spans="1:3" x14ac:dyDescent="0.2">
      <c r="A731" s="1" t="s">
        <v>5932</v>
      </c>
      <c r="B731" t="s">
        <v>6206</v>
      </c>
      <c r="C731" s="1" t="s">
        <v>5932</v>
      </c>
    </row>
    <row r="732" spans="1:3" x14ac:dyDescent="0.2">
      <c r="A732" s="1" t="s">
        <v>5932</v>
      </c>
      <c r="B732" t="s">
        <v>6207</v>
      </c>
      <c r="C732" s="1" t="s">
        <v>5932</v>
      </c>
    </row>
    <row r="733" spans="1:3" x14ac:dyDescent="0.2">
      <c r="A733" s="1" t="s">
        <v>5932</v>
      </c>
      <c r="B733" t="s">
        <v>6207</v>
      </c>
      <c r="C733" s="1" t="s">
        <v>5932</v>
      </c>
    </row>
    <row r="734" spans="1:3" x14ac:dyDescent="0.2">
      <c r="A734" s="1" t="s">
        <v>5932</v>
      </c>
      <c r="B734" t="s">
        <v>6208</v>
      </c>
      <c r="C734" s="1" t="s">
        <v>5932</v>
      </c>
    </row>
    <row r="735" spans="1:3" x14ac:dyDescent="0.2">
      <c r="A735" s="1" t="s">
        <v>5932</v>
      </c>
      <c r="B735" t="s">
        <v>6208</v>
      </c>
      <c r="C735" s="1" t="s">
        <v>5932</v>
      </c>
    </row>
    <row r="736" spans="1:3" x14ac:dyDescent="0.2">
      <c r="A736" s="1" t="s">
        <v>5932</v>
      </c>
      <c r="B736" t="s">
        <v>6209</v>
      </c>
      <c r="C736" s="1" t="s">
        <v>5932</v>
      </c>
    </row>
    <row r="737" spans="1:3" x14ac:dyDescent="0.2">
      <c r="A737" s="1" t="s">
        <v>5932</v>
      </c>
      <c r="B737" t="s">
        <v>6209</v>
      </c>
      <c r="C737" s="1" t="s">
        <v>5932</v>
      </c>
    </row>
    <row r="738" spans="1:3" x14ac:dyDescent="0.2">
      <c r="A738" s="1" t="s">
        <v>5932</v>
      </c>
      <c r="B738" t="s">
        <v>6209</v>
      </c>
      <c r="C738" s="1" t="s">
        <v>5932</v>
      </c>
    </row>
    <row r="739" spans="1:3" x14ac:dyDescent="0.2">
      <c r="A739" s="1" t="s">
        <v>5932</v>
      </c>
      <c r="B739" t="s">
        <v>6210</v>
      </c>
      <c r="C739" s="1" t="s">
        <v>5932</v>
      </c>
    </row>
    <row r="740" spans="1:3" x14ac:dyDescent="0.2">
      <c r="A740" s="1" t="s">
        <v>5932</v>
      </c>
      <c r="B740" t="s">
        <v>6210</v>
      </c>
      <c r="C740" s="1" t="s">
        <v>5932</v>
      </c>
    </row>
    <row r="741" spans="1:3" x14ac:dyDescent="0.2">
      <c r="A741" s="1" t="s">
        <v>5932</v>
      </c>
      <c r="B741" t="s">
        <v>6211</v>
      </c>
      <c r="C741" s="1" t="s">
        <v>5932</v>
      </c>
    </row>
    <row r="742" spans="1:3" x14ac:dyDescent="0.2">
      <c r="A742" s="1" t="s">
        <v>5932</v>
      </c>
      <c r="B742" t="s">
        <v>6211</v>
      </c>
      <c r="C742" s="1" t="s">
        <v>5932</v>
      </c>
    </row>
    <row r="743" spans="1:3" x14ac:dyDescent="0.2">
      <c r="A743" s="1" t="s">
        <v>5932</v>
      </c>
      <c r="B743" t="s">
        <v>6211</v>
      </c>
      <c r="C743" s="1" t="s">
        <v>5932</v>
      </c>
    </row>
    <row r="744" spans="1:3" x14ac:dyDescent="0.2">
      <c r="A744" s="1" t="s">
        <v>5932</v>
      </c>
      <c r="B744" t="s">
        <v>6211</v>
      </c>
      <c r="C744" s="1" t="s">
        <v>5932</v>
      </c>
    </row>
    <row r="745" spans="1:3" x14ac:dyDescent="0.2">
      <c r="A745" s="1" t="s">
        <v>5932</v>
      </c>
      <c r="B745" t="s">
        <v>6211</v>
      </c>
      <c r="C745" s="1" t="s">
        <v>5932</v>
      </c>
    </row>
    <row r="746" spans="1:3" x14ac:dyDescent="0.2">
      <c r="A746" s="1" t="s">
        <v>5932</v>
      </c>
      <c r="B746" t="s">
        <v>6212</v>
      </c>
      <c r="C746" s="1" t="s">
        <v>5932</v>
      </c>
    </row>
    <row r="747" spans="1:3" x14ac:dyDescent="0.2">
      <c r="A747" s="1" t="s">
        <v>5932</v>
      </c>
      <c r="B747" t="s">
        <v>6213</v>
      </c>
      <c r="C747" s="1" t="s">
        <v>5932</v>
      </c>
    </row>
    <row r="748" spans="1:3" x14ac:dyDescent="0.2">
      <c r="A748" s="1" t="s">
        <v>5932</v>
      </c>
      <c r="B748" t="s">
        <v>6213</v>
      </c>
      <c r="C748" s="1" t="s">
        <v>5932</v>
      </c>
    </row>
    <row r="749" spans="1:3" x14ac:dyDescent="0.2">
      <c r="A749" s="1" t="s">
        <v>5932</v>
      </c>
      <c r="B749" t="s">
        <v>6214</v>
      </c>
      <c r="C749" s="1" t="s">
        <v>5932</v>
      </c>
    </row>
    <row r="750" spans="1:3" x14ac:dyDescent="0.2">
      <c r="A750" s="1" t="s">
        <v>5932</v>
      </c>
      <c r="B750" t="s">
        <v>6214</v>
      </c>
      <c r="C750" s="1" t="s">
        <v>5932</v>
      </c>
    </row>
    <row r="751" spans="1:3" x14ac:dyDescent="0.2">
      <c r="A751" s="1" t="s">
        <v>5932</v>
      </c>
      <c r="B751" t="s">
        <v>6214</v>
      </c>
      <c r="C751" s="1" t="s">
        <v>5932</v>
      </c>
    </row>
    <row r="752" spans="1:3" x14ac:dyDescent="0.2">
      <c r="A752" s="1" t="s">
        <v>5932</v>
      </c>
      <c r="B752" t="s">
        <v>6215</v>
      </c>
      <c r="C752" s="1" t="s">
        <v>5932</v>
      </c>
    </row>
    <row r="753" spans="1:3" x14ac:dyDescent="0.2">
      <c r="A753" s="1" t="s">
        <v>5932</v>
      </c>
      <c r="B753" t="s">
        <v>6215</v>
      </c>
      <c r="C753" s="1" t="s">
        <v>5932</v>
      </c>
    </row>
    <row r="754" spans="1:3" x14ac:dyDescent="0.2">
      <c r="A754" s="1" t="s">
        <v>5932</v>
      </c>
      <c r="B754" t="s">
        <v>6215</v>
      </c>
      <c r="C754" s="1" t="s">
        <v>5932</v>
      </c>
    </row>
    <row r="755" spans="1:3" x14ac:dyDescent="0.2">
      <c r="A755" s="1" t="s">
        <v>5932</v>
      </c>
      <c r="B755" t="s">
        <v>6215</v>
      </c>
      <c r="C755" s="1" t="s">
        <v>5932</v>
      </c>
    </row>
    <row r="756" spans="1:3" x14ac:dyDescent="0.2">
      <c r="A756" s="1" t="s">
        <v>5932</v>
      </c>
      <c r="B756" t="s">
        <v>6216</v>
      </c>
      <c r="C756" s="1" t="s">
        <v>5932</v>
      </c>
    </row>
    <row r="757" spans="1:3" x14ac:dyDescent="0.2">
      <c r="A757" s="1" t="s">
        <v>5932</v>
      </c>
      <c r="B757" t="s">
        <v>6216</v>
      </c>
      <c r="C757" s="1" t="s">
        <v>5932</v>
      </c>
    </row>
    <row r="758" spans="1:3" x14ac:dyDescent="0.2">
      <c r="A758" s="1" t="s">
        <v>5932</v>
      </c>
      <c r="B758" t="s">
        <v>6216</v>
      </c>
      <c r="C758" s="1" t="s">
        <v>5932</v>
      </c>
    </row>
    <row r="759" spans="1:3" x14ac:dyDescent="0.2">
      <c r="A759" s="1" t="s">
        <v>5932</v>
      </c>
      <c r="B759" t="s">
        <v>6216</v>
      </c>
      <c r="C759" s="1" t="s">
        <v>5932</v>
      </c>
    </row>
    <row r="760" spans="1:3" x14ac:dyDescent="0.2">
      <c r="A760" s="1" t="s">
        <v>5932</v>
      </c>
      <c r="B760" t="s">
        <v>6217</v>
      </c>
      <c r="C760" s="1" t="s">
        <v>5932</v>
      </c>
    </row>
    <row r="761" spans="1:3" x14ac:dyDescent="0.2">
      <c r="A761" s="1" t="s">
        <v>5932</v>
      </c>
      <c r="B761" t="s">
        <v>6217</v>
      </c>
      <c r="C761" s="1" t="s">
        <v>5932</v>
      </c>
    </row>
    <row r="762" spans="1:3" x14ac:dyDescent="0.2">
      <c r="A762" s="1" t="s">
        <v>5932</v>
      </c>
      <c r="B762" t="s">
        <v>6218</v>
      </c>
      <c r="C762" s="1" t="s">
        <v>5932</v>
      </c>
    </row>
    <row r="763" spans="1:3" x14ac:dyDescent="0.2">
      <c r="A763" s="1" t="s">
        <v>5932</v>
      </c>
      <c r="B763" t="s">
        <v>6218</v>
      </c>
      <c r="C763" s="1" t="s">
        <v>5932</v>
      </c>
    </row>
    <row r="764" spans="1:3" x14ac:dyDescent="0.2">
      <c r="A764" s="1" t="s">
        <v>5932</v>
      </c>
      <c r="B764" t="s">
        <v>6218</v>
      </c>
      <c r="C764" s="1" t="s">
        <v>5932</v>
      </c>
    </row>
    <row r="765" spans="1:3" x14ac:dyDescent="0.2">
      <c r="A765" s="1" t="s">
        <v>5932</v>
      </c>
      <c r="B765" t="s">
        <v>6218</v>
      </c>
      <c r="C765" s="1" t="s">
        <v>5932</v>
      </c>
    </row>
    <row r="766" spans="1:3" x14ac:dyDescent="0.2">
      <c r="A766" s="1" t="s">
        <v>5932</v>
      </c>
      <c r="B766" t="s">
        <v>6219</v>
      </c>
      <c r="C766" s="1" t="s">
        <v>5932</v>
      </c>
    </row>
    <row r="767" spans="1:3" x14ac:dyDescent="0.2">
      <c r="A767" s="1" t="s">
        <v>5932</v>
      </c>
      <c r="B767" t="s">
        <v>6219</v>
      </c>
      <c r="C767" s="1" t="s">
        <v>5932</v>
      </c>
    </row>
    <row r="768" spans="1:3" x14ac:dyDescent="0.2">
      <c r="A768" s="1" t="s">
        <v>5932</v>
      </c>
      <c r="B768" t="s">
        <v>6219</v>
      </c>
      <c r="C768" s="1" t="s">
        <v>5932</v>
      </c>
    </row>
    <row r="769" spans="1:3" x14ac:dyDescent="0.2">
      <c r="A769" s="1" t="s">
        <v>5932</v>
      </c>
      <c r="B769" t="s">
        <v>6220</v>
      </c>
      <c r="C769" s="1" t="s">
        <v>5932</v>
      </c>
    </row>
    <row r="770" spans="1:3" x14ac:dyDescent="0.2">
      <c r="A770" s="1" t="s">
        <v>5932</v>
      </c>
      <c r="B770" t="s">
        <v>6220</v>
      </c>
      <c r="C770" s="1" t="s">
        <v>5932</v>
      </c>
    </row>
    <row r="771" spans="1:3" x14ac:dyDescent="0.2">
      <c r="A771" s="1" t="s">
        <v>5932</v>
      </c>
      <c r="B771" t="s">
        <v>6220</v>
      </c>
      <c r="C771" s="1" t="s">
        <v>5932</v>
      </c>
    </row>
    <row r="772" spans="1:3" x14ac:dyDescent="0.2">
      <c r="A772" s="1" t="s">
        <v>5932</v>
      </c>
      <c r="B772" t="s">
        <v>6220</v>
      </c>
      <c r="C772" s="1" t="s">
        <v>5932</v>
      </c>
    </row>
    <row r="773" spans="1:3" x14ac:dyDescent="0.2">
      <c r="A773" s="1" t="s">
        <v>5932</v>
      </c>
      <c r="B773" t="s">
        <v>6221</v>
      </c>
      <c r="C773" s="1" t="s">
        <v>5932</v>
      </c>
    </row>
    <row r="774" spans="1:3" x14ac:dyDescent="0.2">
      <c r="A774" s="1" t="s">
        <v>5932</v>
      </c>
      <c r="B774" t="s">
        <v>6221</v>
      </c>
      <c r="C774" s="1" t="s">
        <v>5932</v>
      </c>
    </row>
    <row r="775" spans="1:3" x14ac:dyDescent="0.2">
      <c r="A775" s="1" t="s">
        <v>5932</v>
      </c>
      <c r="B775" t="s">
        <v>6221</v>
      </c>
      <c r="C775" s="1" t="s">
        <v>5932</v>
      </c>
    </row>
    <row r="776" spans="1:3" x14ac:dyDescent="0.2">
      <c r="A776" s="1" t="s">
        <v>5932</v>
      </c>
      <c r="B776" t="s">
        <v>6221</v>
      </c>
      <c r="C776" s="1" t="s">
        <v>5932</v>
      </c>
    </row>
    <row r="777" spans="1:3" x14ac:dyDescent="0.2">
      <c r="A777" s="1" t="s">
        <v>5932</v>
      </c>
      <c r="B777" t="s">
        <v>6221</v>
      </c>
      <c r="C777" s="1" t="s">
        <v>5932</v>
      </c>
    </row>
    <row r="778" spans="1:3" x14ac:dyDescent="0.2">
      <c r="A778" s="1" t="s">
        <v>5932</v>
      </c>
      <c r="B778" t="s">
        <v>6221</v>
      </c>
      <c r="C778" s="1" t="s">
        <v>5932</v>
      </c>
    </row>
    <row r="779" spans="1:3" x14ac:dyDescent="0.2">
      <c r="A779" s="1" t="s">
        <v>5932</v>
      </c>
      <c r="B779" t="s">
        <v>6221</v>
      </c>
      <c r="C779" s="1" t="s">
        <v>5932</v>
      </c>
    </row>
    <row r="780" spans="1:3" x14ac:dyDescent="0.2">
      <c r="A780" s="1" t="s">
        <v>5932</v>
      </c>
      <c r="B780" t="s">
        <v>6222</v>
      </c>
      <c r="C780" s="1" t="s">
        <v>5932</v>
      </c>
    </row>
    <row r="781" spans="1:3" x14ac:dyDescent="0.2">
      <c r="A781" s="1" t="s">
        <v>5932</v>
      </c>
      <c r="B781" t="s">
        <v>6222</v>
      </c>
      <c r="C781" s="1" t="s">
        <v>5932</v>
      </c>
    </row>
    <row r="782" spans="1:3" x14ac:dyDescent="0.2">
      <c r="A782" s="1" t="s">
        <v>5932</v>
      </c>
      <c r="B782" t="s">
        <v>6222</v>
      </c>
      <c r="C782" s="1" t="s">
        <v>5932</v>
      </c>
    </row>
    <row r="783" spans="1:3" x14ac:dyDescent="0.2">
      <c r="A783" s="1" t="s">
        <v>5932</v>
      </c>
      <c r="B783" t="s">
        <v>6222</v>
      </c>
      <c r="C783" s="1" t="s">
        <v>5932</v>
      </c>
    </row>
    <row r="784" spans="1:3" x14ac:dyDescent="0.2">
      <c r="A784" s="1" t="s">
        <v>5932</v>
      </c>
      <c r="B784" t="s">
        <v>6222</v>
      </c>
      <c r="C784" s="1" t="s">
        <v>5932</v>
      </c>
    </row>
    <row r="785" spans="1:3" x14ac:dyDescent="0.2">
      <c r="A785" s="1" t="s">
        <v>5932</v>
      </c>
      <c r="B785" t="s">
        <v>6222</v>
      </c>
      <c r="C785" s="1" t="s">
        <v>5932</v>
      </c>
    </row>
    <row r="786" spans="1:3" x14ac:dyDescent="0.2">
      <c r="A786" s="1" t="s">
        <v>5932</v>
      </c>
      <c r="B786" t="s">
        <v>6222</v>
      </c>
      <c r="C786" s="1" t="s">
        <v>5932</v>
      </c>
    </row>
    <row r="787" spans="1:3" x14ac:dyDescent="0.2">
      <c r="A787" s="1" t="s">
        <v>5932</v>
      </c>
      <c r="B787" t="s">
        <v>6222</v>
      </c>
      <c r="C787" s="1" t="s">
        <v>5932</v>
      </c>
    </row>
    <row r="788" spans="1:3" x14ac:dyDescent="0.2">
      <c r="A788" s="1" t="s">
        <v>5932</v>
      </c>
      <c r="B788" t="s">
        <v>6223</v>
      </c>
      <c r="C788" s="1" t="s">
        <v>5932</v>
      </c>
    </row>
    <row r="789" spans="1:3" x14ac:dyDescent="0.2">
      <c r="A789" s="1" t="s">
        <v>5932</v>
      </c>
      <c r="B789" t="s">
        <v>6224</v>
      </c>
      <c r="C789" s="1" t="s">
        <v>5932</v>
      </c>
    </row>
    <row r="790" spans="1:3" x14ac:dyDescent="0.2">
      <c r="A790" s="1" t="s">
        <v>5932</v>
      </c>
      <c r="B790" t="s">
        <v>6224</v>
      </c>
      <c r="C790" s="1" t="s">
        <v>5932</v>
      </c>
    </row>
    <row r="791" spans="1:3" x14ac:dyDescent="0.2">
      <c r="A791" s="1" t="s">
        <v>5932</v>
      </c>
      <c r="B791" t="s">
        <v>6225</v>
      </c>
      <c r="C791" s="1" t="s">
        <v>5932</v>
      </c>
    </row>
    <row r="792" spans="1:3" x14ac:dyDescent="0.2">
      <c r="A792" s="1" t="s">
        <v>5932</v>
      </c>
      <c r="B792" t="s">
        <v>6225</v>
      </c>
      <c r="C792" s="1" t="s">
        <v>5932</v>
      </c>
    </row>
    <row r="793" spans="1:3" x14ac:dyDescent="0.2">
      <c r="A793" s="1" t="s">
        <v>5932</v>
      </c>
      <c r="B793" t="s">
        <v>6225</v>
      </c>
      <c r="C793" s="1" t="s">
        <v>5932</v>
      </c>
    </row>
    <row r="794" spans="1:3" x14ac:dyDescent="0.2">
      <c r="A794" s="1" t="s">
        <v>5932</v>
      </c>
      <c r="B794" t="s">
        <v>6225</v>
      </c>
      <c r="C794" s="1" t="s">
        <v>5932</v>
      </c>
    </row>
    <row r="795" spans="1:3" x14ac:dyDescent="0.2">
      <c r="A795" s="1" t="s">
        <v>5932</v>
      </c>
      <c r="B795" t="s">
        <v>6225</v>
      </c>
      <c r="C795" s="1" t="s">
        <v>5932</v>
      </c>
    </row>
    <row r="796" spans="1:3" x14ac:dyDescent="0.2">
      <c r="A796" s="1" t="s">
        <v>5932</v>
      </c>
      <c r="B796" t="s">
        <v>6225</v>
      </c>
      <c r="C796" s="1" t="s">
        <v>5932</v>
      </c>
    </row>
    <row r="797" spans="1:3" x14ac:dyDescent="0.2">
      <c r="A797" s="1" t="s">
        <v>5932</v>
      </c>
      <c r="B797" t="s">
        <v>6225</v>
      </c>
      <c r="C797" s="1" t="s">
        <v>5932</v>
      </c>
    </row>
    <row r="798" spans="1:3" x14ac:dyDescent="0.2">
      <c r="A798" s="1" t="s">
        <v>5932</v>
      </c>
      <c r="B798" t="s">
        <v>6226</v>
      </c>
      <c r="C798" s="1" t="s">
        <v>5932</v>
      </c>
    </row>
    <row r="799" spans="1:3" x14ac:dyDescent="0.2">
      <c r="A799" s="1" t="s">
        <v>5932</v>
      </c>
      <c r="B799" t="s">
        <v>6227</v>
      </c>
      <c r="C799" s="1" t="s">
        <v>5932</v>
      </c>
    </row>
    <row r="800" spans="1:3" x14ac:dyDescent="0.2">
      <c r="A800" s="1" t="s">
        <v>5932</v>
      </c>
      <c r="B800" t="s">
        <v>6228</v>
      </c>
      <c r="C800" s="1" t="s">
        <v>5932</v>
      </c>
    </row>
    <row r="801" spans="1:3" x14ac:dyDescent="0.2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Sales and profit total</vt:lpstr>
      <vt:lpstr>Sales and profit per years</vt:lpstr>
      <vt:lpstr>Profit per order</vt:lpstr>
      <vt:lpstr>Customers per segment</vt:lpstr>
      <vt:lpstr>Profit TOP 10 customers</vt:lpstr>
      <vt:lpstr>Monthly Sales by Segment</vt:lpstr>
      <vt:lpstr>Monthly Sales by Product Cat.</vt:lpstr>
      <vt:lpstr>Sales by category over quarter</vt:lpstr>
      <vt:lpstr>TOP 10 customers by profit</vt:lpstr>
      <vt:lpstr>Sales per region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Iron Man</cp:lastModifiedBy>
  <dcterms:created xsi:type="dcterms:W3CDTF">2019-07-08T16:52:48Z</dcterms:created>
  <dcterms:modified xsi:type="dcterms:W3CDTF">2020-12-27T02:23:18Z</dcterms:modified>
</cp:coreProperties>
</file>