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nwarirshad/Downloads/"/>
    </mc:Choice>
  </mc:AlternateContent>
  <xr:revisionPtr revIDLastSave="0" documentId="13_ncr:1_{2856F5E4-4B26-A046-A632-191E570A5A82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Question 1" sheetId="1" r:id="rId1"/>
    <sheet name="Question 2" sheetId="2" r:id="rId2"/>
    <sheet name="Question 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6" l="1"/>
  <c r="G11" i="6"/>
  <c r="G9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<sst xmlns="http://schemas.openxmlformats.org/spreadsheetml/2006/main" count="123" uniqueCount="46">
  <si>
    <t>Customer Number</t>
  </si>
  <si>
    <t>Amount Deposited</t>
  </si>
  <si>
    <t>Interest Amount</t>
  </si>
  <si>
    <t>Total Amount in Account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</si>
  <si>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</si>
  <si>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</si>
  <si>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</si>
  <si>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</si>
  <si>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</si>
  <si>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</si>
  <si>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</si>
  <si>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</si>
  <si>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</si>
  <si>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</si>
  <si>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</si>
  <si>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</si>
  <si>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</si>
  <si>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</si>
  <si>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</si>
  <si>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</si>
  <si>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</si>
  <si>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</si>
  <si>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</si>
  <si>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</si>
  <si>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</si>
  <si>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</si>
  <si>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</si>
  <si>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</si>
  <si>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</si>
  <si>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</si>
  <si>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</si>
  <si>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</si>
  <si>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</si>
  <si>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</si>
  <si>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</si>
  <si>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</si>
  <si>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</si>
  <si>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</si>
  <si>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 = Amount Deposited + Interest Amount</t>
  </si>
  <si>
    <t>Interest Percentage</t>
  </si>
  <si>
    <t>Actual Interest Percentage</t>
  </si>
  <si>
    <t>Actual Interest Percentage for Customer 1 = Interest Amount for Customer 2 / Amount Deposited for Customer 1</t>
  </si>
  <si>
    <t>Actual Interest Percentage for Customer 34 = Interest Amount for Customer 1 / Amount Deposited for Customer 34</t>
  </si>
  <si>
    <t>Amount Deposited = Interest amount / Interest Rate</t>
  </si>
  <si>
    <t>Customer Amount Deposited</t>
  </si>
  <si>
    <t>Customer Total Amount in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</si>
</sst>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0" fillId="0" borderId="0" xfId="1" applyFont="1"/>
    <xf numFmtId="3" fontId="0" fillId="0" borderId="0" xfId="0" applyNumberFormat="1"/>
    <xf numFmtId="0" fontId="4" fillId="0" borderId="0" xfId="0" applyFont="1"/>
    <xf numFmtId="0" fontId="5" fillId="0" borderId="0" xfId="0" applyFont="1"/>
    <xf numFmtId="9" fontId="4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4"/>
  <sheetViews>
    <sheetView zoomScale="107" workbookViewId="0">
      <selection activeCell="F1" sqref="F1"/>
    </sheetView>
  </sheetViews>
  <sheetFormatPr baseColWidth="10" defaultColWidth="12.6640625" defaultRowHeight="15.75" customHeight="1" x14ac:dyDescent="0.15"/>
  <cols>
    <col min="6" max="6" width="56.6640625" customWidth="1"/>
  </cols>
  <sheetData>
    <row r="1" spans="1:6" s="5" customFormat="1" ht="28" x14ac:dyDescent="0.15">
      <c r="A1" s="1" t="s">
        <v>0</v>
      </c>
      <c r="B1" s="1" t="s">
        <v>1</v>
      </c>
      <c r="C1" s="1" t="s">
        <v>2</v>
      </c>
      <c r="D1" s="1" t="s">
        <v>40</v>
      </c>
      <c r="F1" s="6"/>
    </row>
    <row r="2" spans="1:6" ht="13" x14ac:dyDescent="0.15">
      <c r="A2" s="3" t="s">
        <v>4</v>
      </c>
      <c r="B2" s="3">
        <v>24485</v>
      </c>
      <c r="C2" s="3">
        <v>1754</v>
      </c>
      <c r="D2" s="7">
        <f>C3/B2</f>
        <v>8.1519297529099449E-2</v>
      </c>
    </row>
    <row r="3" spans="1:6" ht="13" x14ac:dyDescent="0.15">
      <c r="A3" s="3" t="s">
        <v>5</v>
      </c>
      <c r="B3" s="3">
        <v>20931</v>
      </c>
      <c r="C3" s="3">
        <v>1996</v>
      </c>
      <c r="D3" s="7">
        <f t="shared" ref="D3:D33" si="0">C4/B3</f>
        <v>4.9209306769862883E-2</v>
      </c>
      <c r="F3" t="s">
        <v>41</v>
      </c>
    </row>
    <row r="4" spans="1:6" ht="13" x14ac:dyDescent="0.15">
      <c r="A4" s="3" t="s">
        <v>6</v>
      </c>
      <c r="B4" s="3">
        <v>23127</v>
      </c>
      <c r="C4" s="3">
        <v>1030</v>
      </c>
      <c r="D4" s="7">
        <f t="shared" si="0"/>
        <v>6.2005448177454923E-2</v>
      </c>
    </row>
    <row r="5" spans="1:6" ht="13" x14ac:dyDescent="0.15">
      <c r="A5" s="3" t="s">
        <v>7</v>
      </c>
      <c r="B5" s="3">
        <v>22962</v>
      </c>
      <c r="C5" s="3">
        <v>1434</v>
      </c>
      <c r="D5" s="7">
        <f t="shared" si="0"/>
        <v>7.1683651249891123E-2</v>
      </c>
      <c r="F5" t="s">
        <v>42</v>
      </c>
    </row>
    <row r="6" spans="1:6" ht="13" x14ac:dyDescent="0.15">
      <c r="A6" s="3" t="s">
        <v>8</v>
      </c>
      <c r="B6" s="3">
        <v>18138</v>
      </c>
      <c r="C6" s="3">
        <v>1646</v>
      </c>
      <c r="D6" s="7">
        <f t="shared" si="0"/>
        <v>6.1803947513507554E-2</v>
      </c>
    </row>
    <row r="7" spans="1:6" ht="13" x14ac:dyDescent="0.15">
      <c r="A7" s="3" t="s">
        <v>9</v>
      </c>
      <c r="B7" s="3">
        <v>15145</v>
      </c>
      <c r="C7" s="3">
        <v>1121</v>
      </c>
      <c r="D7" s="7">
        <f t="shared" si="0"/>
        <v>8.4780455595906246E-2</v>
      </c>
    </row>
    <row r="8" spans="1:6" ht="13" x14ac:dyDescent="0.15">
      <c r="A8" s="3" t="s">
        <v>10</v>
      </c>
      <c r="B8" s="3">
        <v>24812</v>
      </c>
      <c r="C8" s="3">
        <v>1284</v>
      </c>
      <c r="D8" s="7">
        <f t="shared" si="0"/>
        <v>5.8439464775108821E-2</v>
      </c>
    </row>
    <row r="9" spans="1:6" ht="13" x14ac:dyDescent="0.15">
      <c r="A9" s="3" t="s">
        <v>11</v>
      </c>
      <c r="B9" s="3">
        <v>20525</v>
      </c>
      <c r="C9" s="3">
        <v>1450</v>
      </c>
      <c r="D9" s="7">
        <f t="shared" si="0"/>
        <v>5.208282582216809E-2</v>
      </c>
    </row>
    <row r="10" spans="1:6" ht="13" x14ac:dyDescent="0.15">
      <c r="A10" s="3" t="s">
        <v>12</v>
      </c>
      <c r="B10" s="3">
        <v>23130</v>
      </c>
      <c r="C10" s="3">
        <v>1069</v>
      </c>
      <c r="D10" s="7">
        <f t="shared" si="0"/>
        <v>8.0458279290964121E-2</v>
      </c>
    </row>
    <row r="11" spans="1:6" ht="13" x14ac:dyDescent="0.15">
      <c r="A11" s="3" t="s">
        <v>13</v>
      </c>
      <c r="B11" s="3">
        <v>24273</v>
      </c>
      <c r="C11" s="3">
        <v>1861</v>
      </c>
      <c r="D11" s="7">
        <f t="shared" si="0"/>
        <v>6.8924319202405965E-2</v>
      </c>
    </row>
    <row r="12" spans="1:6" ht="13" x14ac:dyDescent="0.15">
      <c r="A12" s="3" t="s">
        <v>14</v>
      </c>
      <c r="B12" s="3">
        <v>15237</v>
      </c>
      <c r="C12" s="3">
        <v>1673</v>
      </c>
      <c r="D12" s="7">
        <f t="shared" si="0"/>
        <v>0.11511452385640218</v>
      </c>
    </row>
    <row r="13" spans="1:6" ht="13" x14ac:dyDescent="0.15">
      <c r="A13" s="3" t="s">
        <v>15</v>
      </c>
      <c r="B13" s="3">
        <v>17722</v>
      </c>
      <c r="C13" s="3">
        <v>1754</v>
      </c>
      <c r="D13" s="7">
        <f t="shared" si="0"/>
        <v>7.9618553210698564E-2</v>
      </c>
    </row>
    <row r="14" spans="1:6" ht="13" x14ac:dyDescent="0.15">
      <c r="A14" s="3" t="s">
        <v>16</v>
      </c>
      <c r="B14" s="3">
        <v>21108</v>
      </c>
      <c r="C14" s="3">
        <v>1411</v>
      </c>
      <c r="D14" s="7">
        <f t="shared" si="0"/>
        <v>9.2950540079590679E-2</v>
      </c>
    </row>
    <row r="15" spans="1:6" ht="13" x14ac:dyDescent="0.15">
      <c r="A15" s="3" t="s">
        <v>17</v>
      </c>
      <c r="B15" s="3">
        <v>16731</v>
      </c>
      <c r="C15" s="3">
        <v>1962</v>
      </c>
      <c r="D15" s="7">
        <f t="shared" si="0"/>
        <v>7.2739226585380429E-2</v>
      </c>
    </row>
    <row r="16" spans="1:6" ht="13" x14ac:dyDescent="0.15">
      <c r="A16" s="3" t="s">
        <v>18</v>
      </c>
      <c r="B16" s="3">
        <v>15269</v>
      </c>
      <c r="C16" s="3">
        <v>1217</v>
      </c>
      <c r="D16" s="7">
        <f t="shared" si="0"/>
        <v>9.1230597943545752E-2</v>
      </c>
    </row>
    <row r="17" spans="1:4" ht="13" x14ac:dyDescent="0.15">
      <c r="A17" s="3" t="s">
        <v>19</v>
      </c>
      <c r="B17" s="3">
        <v>20979</v>
      </c>
      <c r="C17" s="3">
        <v>1393</v>
      </c>
      <c r="D17" s="7">
        <f t="shared" si="0"/>
        <v>9.3760427093760423E-2</v>
      </c>
    </row>
    <row r="18" spans="1:4" ht="13" x14ac:dyDescent="0.15">
      <c r="A18" s="3" t="s">
        <v>20</v>
      </c>
      <c r="B18" s="3">
        <v>23996</v>
      </c>
      <c r="C18" s="3">
        <v>1967</v>
      </c>
      <c r="D18" s="7">
        <f t="shared" si="0"/>
        <v>6.3427237872978826E-2</v>
      </c>
    </row>
    <row r="19" spans="1:4" ht="13" x14ac:dyDescent="0.15">
      <c r="A19" s="3" t="s">
        <v>21</v>
      </c>
      <c r="B19" s="3">
        <v>15789</v>
      </c>
      <c r="C19" s="3">
        <v>1522</v>
      </c>
      <c r="D19" s="7">
        <f t="shared" si="0"/>
        <v>0.10399645322693014</v>
      </c>
    </row>
    <row r="20" spans="1:4" ht="13" x14ac:dyDescent="0.15">
      <c r="A20" s="3" t="s">
        <v>22</v>
      </c>
      <c r="B20" s="3">
        <v>16158</v>
      </c>
      <c r="C20" s="3">
        <v>1642</v>
      </c>
      <c r="D20" s="7">
        <f t="shared" si="0"/>
        <v>9.8527045426414162E-2</v>
      </c>
    </row>
    <row r="21" spans="1:4" ht="13" x14ac:dyDescent="0.15">
      <c r="A21" s="3" t="s">
        <v>23</v>
      </c>
      <c r="B21" s="3">
        <v>18049</v>
      </c>
      <c r="C21" s="3">
        <v>1592</v>
      </c>
      <c r="D21" s="7">
        <f t="shared" si="0"/>
        <v>7.634772009529614E-2</v>
      </c>
    </row>
    <row r="22" spans="1:4" ht="13" x14ac:dyDescent="0.15">
      <c r="A22" s="3" t="s">
        <v>24</v>
      </c>
      <c r="B22" s="3">
        <v>24832</v>
      </c>
      <c r="C22" s="3">
        <v>1378</v>
      </c>
      <c r="D22" s="7">
        <f t="shared" si="0"/>
        <v>7.168170103092783E-2</v>
      </c>
    </row>
    <row r="23" spans="1:4" ht="13" x14ac:dyDescent="0.15">
      <c r="A23" s="3" t="s">
        <v>25</v>
      </c>
      <c r="B23" s="3">
        <v>18215</v>
      </c>
      <c r="C23" s="3">
        <v>1780</v>
      </c>
      <c r="D23" s="7">
        <f t="shared" si="0"/>
        <v>7.9824320614877847E-2</v>
      </c>
    </row>
    <row r="24" spans="1:4" ht="13" x14ac:dyDescent="0.15">
      <c r="A24" s="3" t="s">
        <v>26</v>
      </c>
      <c r="B24" s="3">
        <v>16930</v>
      </c>
      <c r="C24" s="3">
        <v>1454</v>
      </c>
      <c r="D24" s="7">
        <f t="shared" si="0"/>
        <v>8.2220909627879507E-2</v>
      </c>
    </row>
    <row r="25" spans="1:4" ht="13" x14ac:dyDescent="0.15">
      <c r="A25" s="3" t="s">
        <v>27</v>
      </c>
      <c r="B25" s="3">
        <v>21248</v>
      </c>
      <c r="C25" s="3">
        <v>1392</v>
      </c>
      <c r="D25" s="7">
        <f t="shared" si="0"/>
        <v>9.3655873493975902E-2</v>
      </c>
    </row>
    <row r="26" spans="1:4" ht="13" x14ac:dyDescent="0.15">
      <c r="A26" s="3" t="s">
        <v>28</v>
      </c>
      <c r="B26" s="3">
        <v>16521</v>
      </c>
      <c r="C26" s="3">
        <v>1990</v>
      </c>
      <c r="D26" s="7">
        <f t="shared" si="0"/>
        <v>0.10864959748199261</v>
      </c>
    </row>
    <row r="27" spans="1:4" ht="13" x14ac:dyDescent="0.15">
      <c r="A27" s="3" t="s">
        <v>29</v>
      </c>
      <c r="B27" s="3">
        <v>17532</v>
      </c>
      <c r="C27" s="3">
        <v>1795</v>
      </c>
      <c r="D27" s="7">
        <f t="shared" si="0"/>
        <v>6.913073237508556E-2</v>
      </c>
    </row>
    <row r="28" spans="1:4" ht="13" x14ac:dyDescent="0.15">
      <c r="A28" s="3" t="s">
        <v>30</v>
      </c>
      <c r="B28" s="3">
        <v>24188</v>
      </c>
      <c r="C28" s="3">
        <v>1212</v>
      </c>
      <c r="D28" s="7">
        <f t="shared" si="0"/>
        <v>6.5817760873160241E-2</v>
      </c>
    </row>
    <row r="29" spans="1:4" ht="13" x14ac:dyDescent="0.15">
      <c r="A29" s="3" t="s">
        <v>31</v>
      </c>
      <c r="B29" s="3">
        <v>17058</v>
      </c>
      <c r="C29" s="3">
        <v>1592</v>
      </c>
      <c r="D29" s="7">
        <f t="shared" si="0"/>
        <v>0.11144331105639582</v>
      </c>
    </row>
    <row r="30" spans="1:4" ht="13" x14ac:dyDescent="0.15">
      <c r="A30" s="3" t="s">
        <v>32</v>
      </c>
      <c r="B30" s="3">
        <v>20952</v>
      </c>
      <c r="C30" s="3">
        <v>1901</v>
      </c>
      <c r="D30" s="7">
        <f t="shared" si="0"/>
        <v>5.4266895761741124E-2</v>
      </c>
    </row>
    <row r="31" spans="1:4" ht="13" x14ac:dyDescent="0.15">
      <c r="A31" s="3" t="s">
        <v>33</v>
      </c>
      <c r="B31" s="3">
        <v>24804</v>
      </c>
      <c r="C31" s="3">
        <v>1137</v>
      </c>
      <c r="D31" s="7">
        <f t="shared" si="0"/>
        <v>5.6966618287373004E-2</v>
      </c>
    </row>
    <row r="32" spans="1:4" ht="13" x14ac:dyDescent="0.15">
      <c r="A32" s="3" t="s">
        <v>34</v>
      </c>
      <c r="B32" s="3">
        <v>15077</v>
      </c>
      <c r="C32" s="3">
        <v>1413</v>
      </c>
      <c r="D32" s="7">
        <f t="shared" si="0"/>
        <v>7.6208794853087486E-2</v>
      </c>
    </row>
    <row r="33" spans="1:4" ht="13" x14ac:dyDescent="0.15">
      <c r="A33" s="3" t="s">
        <v>35</v>
      </c>
      <c r="B33" s="3">
        <v>15565</v>
      </c>
      <c r="C33" s="3">
        <v>1149</v>
      </c>
      <c r="D33" s="7">
        <f t="shared" si="0"/>
        <v>0.12830067459042724</v>
      </c>
    </row>
    <row r="34" spans="1:4" ht="13" x14ac:dyDescent="0.15">
      <c r="A34" s="3" t="s">
        <v>36</v>
      </c>
      <c r="B34" s="3">
        <v>23470</v>
      </c>
      <c r="C34" s="3">
        <v>1997</v>
      </c>
      <c r="D34" s="7">
        <f>C2/B34</f>
        <v>7.4733702599062632E-2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4"/>
  <sheetViews>
    <sheetView topLeftCell="D1" zoomScale="174" workbookViewId="0">
      <selection activeCell="G2" sqref="G2"/>
    </sheetView>
  </sheetViews>
  <sheetFormatPr baseColWidth="10" defaultColWidth="12.6640625" defaultRowHeight="15.75" customHeight="1" x14ac:dyDescent="0.15"/>
  <sheetData>
    <row r="1" spans="1:7" ht="28" x14ac:dyDescent="0.15">
      <c r="A1" s="1" t="s">
        <v>0</v>
      </c>
      <c r="B1" s="1" t="s">
        <v>37</v>
      </c>
      <c r="C1" s="1" t="s">
        <v>2</v>
      </c>
      <c r="D1" s="1" t="s">
        <v>1</v>
      </c>
      <c r="E1" s="1" t="s">
        <v>3</v>
      </c>
      <c r="G1" s="2"/>
    </row>
    <row r="2" spans="1:7" ht="13" x14ac:dyDescent="0.15">
      <c r="A2" s="3" t="s">
        <v>4</v>
      </c>
      <c r="B2" s="4">
        <v>4.3375456442151981E-2</v>
      </c>
      <c r="C2">
        <v>5931</v>
      </c>
      <c r="D2">
        <f>C2/B2</f>
        <v>136736.3132630068</v>
      </c>
      <c r="E2">
        <f>D2+C2</f>
        <v>142667.3132630068</v>
      </c>
      <c r="G2" s="3" t="s">
        <v>43</v>
      </c>
    </row>
    <row r="3" spans="1:7" ht="13" x14ac:dyDescent="0.15">
      <c r="A3" s="3" t="s">
        <v>5</v>
      </c>
      <c r="B3" s="4">
        <v>7.8069435580435581E-2</v>
      </c>
      <c r="C3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3" t="s">
        <v>38</v>
      </c>
    </row>
    <row r="4" spans="1:7" ht="13" x14ac:dyDescent="0.15">
      <c r="A4" s="3" t="s">
        <v>6</v>
      </c>
      <c r="B4" s="4">
        <v>6.9230033302623825E-2</v>
      </c>
      <c r="C4">
        <v>4228</v>
      </c>
      <c r="D4">
        <f t="shared" si="0"/>
        <v>61071.76030839434</v>
      </c>
      <c r="E4">
        <f t="shared" si="1"/>
        <v>65299.76030839434</v>
      </c>
    </row>
    <row r="5" spans="1:7" ht="13" x14ac:dyDescent="0.15">
      <c r="A5" s="3" t="s">
        <v>7</v>
      </c>
      <c r="B5" s="4">
        <v>3.5703371395037264E-2</v>
      </c>
      <c r="C5">
        <v>5808</v>
      </c>
      <c r="D5">
        <f t="shared" si="0"/>
        <v>162673.71323950955</v>
      </c>
      <c r="E5">
        <f t="shared" si="1"/>
        <v>168481.71323950955</v>
      </c>
    </row>
    <row r="6" spans="1:7" ht="13" x14ac:dyDescent="0.15">
      <c r="A6" s="3" t="s">
        <v>8</v>
      </c>
      <c r="B6" s="4">
        <v>1.8610118492466677E-2</v>
      </c>
      <c r="C6">
        <v>4990</v>
      </c>
      <c r="D6">
        <f t="shared" si="0"/>
        <v>268133.70382461231</v>
      </c>
      <c r="E6">
        <f t="shared" si="1"/>
        <v>273123.70382461231</v>
      </c>
    </row>
    <row r="7" spans="1:7" ht="13" x14ac:dyDescent="0.15">
      <c r="A7" s="3" t="s">
        <v>9</v>
      </c>
      <c r="B7" s="4">
        <v>8.9146007078495945E-2</v>
      </c>
      <c r="C7">
        <v>5111</v>
      </c>
      <c r="D7">
        <f t="shared" si="0"/>
        <v>57332.90999225124</v>
      </c>
      <c r="E7">
        <f t="shared" si="1"/>
        <v>62443.90999225124</v>
      </c>
    </row>
    <row r="8" spans="1:7" ht="13" x14ac:dyDescent="0.15">
      <c r="A8" s="3" t="s">
        <v>10</v>
      </c>
      <c r="B8" s="4">
        <v>7.4373837073433841E-2</v>
      </c>
      <c r="C8">
        <v>4907</v>
      </c>
      <c r="D8">
        <f t="shared" si="0"/>
        <v>65977.502211631479</v>
      </c>
      <c r="E8">
        <f t="shared" si="1"/>
        <v>70884.502211631479</v>
      </c>
    </row>
    <row r="9" spans="1:7" ht="13" x14ac:dyDescent="0.15">
      <c r="A9" s="3" t="s">
        <v>11</v>
      </c>
      <c r="B9" s="4">
        <v>1.8972882641539002E-2</v>
      </c>
      <c r="C9">
        <v>4642</v>
      </c>
      <c r="D9">
        <f t="shared" si="0"/>
        <v>244664.98252810887</v>
      </c>
      <c r="E9">
        <f t="shared" si="1"/>
        <v>249306.98252810887</v>
      </c>
    </row>
    <row r="10" spans="1:7" ht="13" x14ac:dyDescent="0.15">
      <c r="A10" s="3" t="s">
        <v>12</v>
      </c>
      <c r="B10" s="4">
        <v>5.3849079484995496E-2</v>
      </c>
      <c r="C10">
        <v>4122</v>
      </c>
      <c r="D10">
        <f t="shared" si="0"/>
        <v>76547.269506223471</v>
      </c>
      <c r="E10">
        <f t="shared" si="1"/>
        <v>80669.269506223471</v>
      </c>
    </row>
    <row r="11" spans="1:7" ht="13" x14ac:dyDescent="0.15">
      <c r="A11" s="3" t="s">
        <v>13</v>
      </c>
      <c r="B11" s="4">
        <v>6.7862119557619588E-2</v>
      </c>
      <c r="C11">
        <v>5231</v>
      </c>
      <c r="D11">
        <f t="shared" si="0"/>
        <v>77082.767736992391</v>
      </c>
      <c r="E11">
        <f t="shared" si="1"/>
        <v>82313.767736992391</v>
      </c>
    </row>
    <row r="12" spans="1:7" ht="13" x14ac:dyDescent="0.15">
      <c r="A12" s="3" t="s">
        <v>14</v>
      </c>
      <c r="B12" s="4">
        <v>6.5714408027571072E-2</v>
      </c>
      <c r="C12">
        <v>4806</v>
      </c>
      <c r="D12">
        <f t="shared" si="0"/>
        <v>73134.646483973484</v>
      </c>
      <c r="E12">
        <f t="shared" si="1"/>
        <v>77940.646483973484</v>
      </c>
    </row>
    <row r="13" spans="1:7" ht="13" x14ac:dyDescent="0.15">
      <c r="A13" s="3" t="s">
        <v>15</v>
      </c>
      <c r="B13" s="4">
        <v>8.4277345086353123E-2</v>
      </c>
      <c r="C13">
        <v>5477</v>
      </c>
      <c r="D13">
        <f t="shared" si="0"/>
        <v>64987.808934751083</v>
      </c>
      <c r="E13">
        <f t="shared" si="1"/>
        <v>70464.808934751083</v>
      </c>
    </row>
    <row r="14" spans="1:7" ht="13" x14ac:dyDescent="0.15">
      <c r="A14" s="3" t="s">
        <v>16</v>
      </c>
      <c r="B14" s="4">
        <v>1.0748615819254171E-2</v>
      </c>
      <c r="C14">
        <v>5434</v>
      </c>
      <c r="D14">
        <f t="shared" si="0"/>
        <v>505553.46766287682</v>
      </c>
      <c r="E14">
        <f t="shared" si="1"/>
        <v>510987.46766287682</v>
      </c>
    </row>
    <row r="15" spans="1:7" ht="13" x14ac:dyDescent="0.15">
      <c r="A15" s="3" t="s">
        <v>17</v>
      </c>
      <c r="B15" s="4">
        <v>2.2963313846838383E-2</v>
      </c>
      <c r="C15">
        <v>4222</v>
      </c>
      <c r="D15">
        <f t="shared" si="0"/>
        <v>183858.48088651587</v>
      </c>
      <c r="E15">
        <f t="shared" si="1"/>
        <v>188080.48088651587</v>
      </c>
    </row>
    <row r="16" spans="1:7" ht="13" x14ac:dyDescent="0.15">
      <c r="A16" s="3" t="s">
        <v>18</v>
      </c>
      <c r="B16" s="4">
        <v>1.0266719308998251E-2</v>
      </c>
      <c r="C16">
        <v>5467</v>
      </c>
      <c r="D16">
        <f t="shared" si="0"/>
        <v>532497.26962034078</v>
      </c>
      <c r="E16">
        <f t="shared" si="1"/>
        <v>537964.26962034078</v>
      </c>
    </row>
    <row r="17" spans="1:5" ht="13" x14ac:dyDescent="0.15">
      <c r="A17" s="3" t="s">
        <v>19</v>
      </c>
      <c r="B17" s="4">
        <v>2.6669729199119439E-2</v>
      </c>
      <c r="C17">
        <v>4728</v>
      </c>
      <c r="D17">
        <f t="shared" si="0"/>
        <v>177279.64032556076</v>
      </c>
      <c r="E17">
        <f t="shared" si="1"/>
        <v>182007.64032556076</v>
      </c>
    </row>
    <row r="18" spans="1:5" ht="13" x14ac:dyDescent="0.15">
      <c r="A18" s="3" t="s">
        <v>20</v>
      </c>
      <c r="B18" s="4">
        <v>7.9594800642673408E-2</v>
      </c>
      <c r="C18">
        <v>4283</v>
      </c>
      <c r="D18">
        <f t="shared" si="0"/>
        <v>53810.047458096677</v>
      </c>
      <c r="E18">
        <f t="shared" si="1"/>
        <v>58093.047458096677</v>
      </c>
    </row>
    <row r="19" spans="1:5" ht="13" x14ac:dyDescent="0.15">
      <c r="A19" s="3" t="s">
        <v>21</v>
      </c>
      <c r="B19" s="4">
        <v>8.3286922402479618E-2</v>
      </c>
      <c r="C19">
        <v>5069</v>
      </c>
      <c r="D19">
        <f t="shared" si="0"/>
        <v>60861.895886899598</v>
      </c>
      <c r="E19">
        <f t="shared" si="1"/>
        <v>65930.895886899598</v>
      </c>
    </row>
    <row r="20" spans="1:5" ht="13" x14ac:dyDescent="0.15">
      <c r="A20" s="3" t="s">
        <v>22</v>
      </c>
      <c r="B20" s="4">
        <v>9.6036410177747833E-2</v>
      </c>
      <c r="C20">
        <v>4884</v>
      </c>
      <c r="D20">
        <f t="shared" si="0"/>
        <v>50855.711817637784</v>
      </c>
      <c r="E20">
        <f t="shared" si="1"/>
        <v>55739.711817637784</v>
      </c>
    </row>
    <row r="21" spans="1:5" ht="13" x14ac:dyDescent="0.15">
      <c r="A21" s="3" t="s">
        <v>23</v>
      </c>
      <c r="B21" s="4">
        <v>9.9865961910756515E-2</v>
      </c>
      <c r="C21">
        <v>4279</v>
      </c>
      <c r="D21">
        <f t="shared" si="0"/>
        <v>42847.431878980489</v>
      </c>
      <c r="E21">
        <f t="shared" si="1"/>
        <v>47126.431878980489</v>
      </c>
    </row>
    <row r="22" spans="1:5" ht="13" x14ac:dyDescent="0.15">
      <c r="A22" s="3" t="s">
        <v>24</v>
      </c>
      <c r="B22" s="4">
        <v>3.5687491686403894E-2</v>
      </c>
      <c r="C22">
        <v>5430</v>
      </c>
      <c r="D22">
        <f t="shared" si="0"/>
        <v>152154.15103182229</v>
      </c>
      <c r="E22">
        <f t="shared" si="1"/>
        <v>157584.15103182229</v>
      </c>
    </row>
    <row r="23" spans="1:5" ht="13" x14ac:dyDescent="0.15">
      <c r="A23" s="3" t="s">
        <v>25</v>
      </c>
      <c r="B23" s="4">
        <v>4.8249006032590417E-3</v>
      </c>
      <c r="C23">
        <v>5409</v>
      </c>
      <c r="D23">
        <f t="shared" si="0"/>
        <v>1121059.3636574442</v>
      </c>
      <c r="E23">
        <f t="shared" si="1"/>
        <v>1126468.3636574442</v>
      </c>
    </row>
    <row r="24" spans="1:5" ht="13" x14ac:dyDescent="0.15">
      <c r="A24" s="3" t="s">
        <v>26</v>
      </c>
      <c r="B24" s="4">
        <v>4.8215779288433347E-2</v>
      </c>
      <c r="C24">
        <v>4009</v>
      </c>
      <c r="D24">
        <f t="shared" si="0"/>
        <v>83147.053913981494</v>
      </c>
      <c r="E24">
        <f t="shared" si="1"/>
        <v>87156.053913981494</v>
      </c>
    </row>
    <row r="25" spans="1:5" ht="13" x14ac:dyDescent="0.15">
      <c r="A25" s="3" t="s">
        <v>27</v>
      </c>
      <c r="B25" s="4">
        <v>2.2344400224603655E-2</v>
      </c>
      <c r="C25">
        <v>5071</v>
      </c>
      <c r="D25">
        <f t="shared" si="0"/>
        <v>226947.2417709502</v>
      </c>
      <c r="E25">
        <f t="shared" si="1"/>
        <v>232018.2417709502</v>
      </c>
    </row>
    <row r="26" spans="1:5" ht="13" x14ac:dyDescent="0.15">
      <c r="A26" s="3" t="s">
        <v>28</v>
      </c>
      <c r="B26" s="4">
        <v>8.8197621636072282E-2</v>
      </c>
      <c r="C26">
        <v>5189</v>
      </c>
      <c r="D26">
        <f t="shared" si="0"/>
        <v>58833.786033496974</v>
      </c>
      <c r="E26">
        <f t="shared" si="1"/>
        <v>64022.786033496974</v>
      </c>
    </row>
    <row r="27" spans="1:5" ht="13" x14ac:dyDescent="0.15">
      <c r="A27" s="3" t="s">
        <v>29</v>
      </c>
      <c r="B27" s="4">
        <v>1.9174305305853789E-2</v>
      </c>
      <c r="C27">
        <v>4974</v>
      </c>
      <c r="D27">
        <f t="shared" si="0"/>
        <v>259409.65895027606</v>
      </c>
      <c r="E27">
        <f t="shared" si="1"/>
        <v>264383.65895027609</v>
      </c>
    </row>
    <row r="28" spans="1:5" ht="13" x14ac:dyDescent="0.15">
      <c r="A28" s="3" t="s">
        <v>30</v>
      </c>
      <c r="B28" s="4">
        <v>4.3475972393386783E-2</v>
      </c>
      <c r="C28">
        <v>5571</v>
      </c>
      <c r="D28">
        <f t="shared" si="0"/>
        <v>128139.74462932118</v>
      </c>
      <c r="E28">
        <f t="shared" si="1"/>
        <v>133710.74462932118</v>
      </c>
    </row>
    <row r="29" spans="1:5" ht="13" x14ac:dyDescent="0.15">
      <c r="A29" s="3" t="s">
        <v>31</v>
      </c>
      <c r="B29" s="4">
        <v>9.7649090729027728E-3</v>
      </c>
      <c r="C29">
        <v>4377</v>
      </c>
      <c r="D29">
        <f t="shared" si="0"/>
        <v>448237.66072190041</v>
      </c>
      <c r="E29">
        <f t="shared" si="1"/>
        <v>452614.66072190041</v>
      </c>
    </row>
    <row r="30" spans="1:5" ht="13" x14ac:dyDescent="0.15">
      <c r="A30" s="3" t="s">
        <v>32</v>
      </c>
      <c r="B30" s="4">
        <v>7.0756237806987948E-2</v>
      </c>
      <c r="C30">
        <v>4909</v>
      </c>
      <c r="D30">
        <f t="shared" si="0"/>
        <v>69379.042076699887</v>
      </c>
      <c r="E30">
        <f t="shared" si="1"/>
        <v>74288.042076699887</v>
      </c>
    </row>
    <row r="31" spans="1:5" ht="13" x14ac:dyDescent="0.15">
      <c r="A31" s="3" t="s">
        <v>33</v>
      </c>
      <c r="B31" s="4">
        <v>9.7072348482584281E-2</v>
      </c>
      <c r="C31">
        <v>5642</v>
      </c>
      <c r="D31">
        <f t="shared" si="0"/>
        <v>58121.597841142466</v>
      </c>
      <c r="E31">
        <f t="shared" si="1"/>
        <v>63763.597841142466</v>
      </c>
    </row>
    <row r="32" spans="1:5" ht="13" x14ac:dyDescent="0.15">
      <c r="A32" s="3" t="s">
        <v>34</v>
      </c>
      <c r="B32" s="4">
        <v>2.4592287371751287E-2</v>
      </c>
      <c r="C32">
        <v>4619</v>
      </c>
      <c r="D32">
        <f t="shared" si="0"/>
        <v>187823.11422180929</v>
      </c>
      <c r="E32">
        <f t="shared" si="1"/>
        <v>192442.11422180929</v>
      </c>
    </row>
    <row r="33" spans="1:5" ht="13" x14ac:dyDescent="0.15">
      <c r="A33" s="3" t="s">
        <v>35</v>
      </c>
      <c r="B33" s="4">
        <v>9.5148576685267258E-2</v>
      </c>
      <c r="C33">
        <v>5571</v>
      </c>
      <c r="D33">
        <f t="shared" si="0"/>
        <v>58550.5342704996</v>
      </c>
      <c r="E33">
        <f t="shared" si="1"/>
        <v>64121.5342704996</v>
      </c>
    </row>
    <row r="34" spans="1:5" ht="13" x14ac:dyDescent="0.15">
      <c r="A34" s="3" t="s">
        <v>36</v>
      </c>
      <c r="B34" s="4">
        <v>1.4146992043268459E-2</v>
      </c>
      <c r="C34">
        <v>5146</v>
      </c>
      <c r="D34">
        <f t="shared" si="0"/>
        <v>363752.23681903555</v>
      </c>
      <c r="E34">
        <f t="shared" si="1"/>
        <v>368898.23681903555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18A72-93F6-442C-8ED8-DE6809C8BA08}">
  <sheetPr>
    <outlinePr summaryBelow="0" summaryRight="0"/>
  </sheetPr>
  <dimension ref="A1:G34"/>
  <sheetViews>
    <sheetView tabSelected="1" topLeftCell="C1" zoomScale="109" workbookViewId="0">
      <selection activeCell="G5" sqref="G5:O5"/>
    </sheetView>
  </sheetViews>
  <sheetFormatPr baseColWidth="10" defaultColWidth="12.6640625" defaultRowHeight="15.75" customHeight="1" x14ac:dyDescent="0.15"/>
  <sheetData>
    <row r="1" spans="1:7" ht="28" x14ac:dyDescent="0.15">
      <c r="A1" s="1" t="s">
        <v>0</v>
      </c>
      <c r="B1" s="1" t="s">
        <v>37</v>
      </c>
      <c r="C1" s="1" t="s">
        <v>2</v>
      </c>
      <c r="D1" s="1" t="s">
        <v>1</v>
      </c>
      <c r="E1" s="1" t="s">
        <v>3</v>
      </c>
      <c r="G1" s="2"/>
    </row>
    <row r="2" spans="1:7" ht="13" x14ac:dyDescent="0.15">
      <c r="A2" s="3" t="s">
        <v>4</v>
      </c>
      <c r="B2" s="4">
        <v>4.3375456442151981E-2</v>
      </c>
      <c r="C2">
        <v>5931</v>
      </c>
      <c r="D2">
        <f>C2/B2</f>
        <v>136736.3132630068</v>
      </c>
      <c r="E2">
        <f>D2+C2</f>
        <v>142667.3132630068</v>
      </c>
      <c r="G2" s="3" t="s">
        <v>43</v>
      </c>
    </row>
    <row r="3" spans="1:7" ht="13" x14ac:dyDescent="0.15">
      <c r="A3" s="3" t="s">
        <v>5</v>
      </c>
      <c r="B3" s="4">
        <v>7.8069435580435581E-2</v>
      </c>
      <c r="C3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3" t="s">
        <v>38</v>
      </c>
    </row>
    <row r="4" spans="1:7" ht="13" x14ac:dyDescent="0.15">
      <c r="A4" s="3" t="s">
        <v>6</v>
      </c>
      <c r="B4" s="4">
        <v>6.9230033302623825E-2</v>
      </c>
      <c r="C4">
        <v>4228</v>
      </c>
      <c r="D4">
        <f t="shared" si="0"/>
        <v>61071.76030839434</v>
      </c>
      <c r="E4">
        <f t="shared" si="1"/>
        <v>65299.76030839434</v>
      </c>
    </row>
    <row r="5" spans="1:7" ht="13" x14ac:dyDescent="0.15">
      <c r="A5" s="3" t="s">
        <v>7</v>
      </c>
      <c r="B5" s="4">
        <v>3.5703371395037264E-2</v>
      </c>
      <c r="C5">
        <v>5808</v>
      </c>
      <c r="D5">
        <f t="shared" si="0"/>
        <v>162673.71323950955</v>
      </c>
      <c r="E5">
        <f t="shared" si="1"/>
        <v>168481.71323950955</v>
      </c>
      <c r="G5" s="9"/>
    </row>
    <row r="6" spans="1:7" ht="13" x14ac:dyDescent="0.15">
      <c r="A6" s="3" t="s">
        <v>8</v>
      </c>
      <c r="B6" s="4">
        <v>1.8610118492466677E-2</v>
      </c>
      <c r="C6">
        <v>4990</v>
      </c>
      <c r="D6">
        <f t="shared" si="0"/>
        <v>268133.70382461231</v>
      </c>
      <c r="E6">
        <f t="shared" si="1"/>
        <v>273123.70382461231</v>
      </c>
      <c r="G6" t="s">
        <v>44</v>
      </c>
    </row>
    <row r="7" spans="1:7" ht="13" x14ac:dyDescent="0.15">
      <c r="A7" s="3" t="s">
        <v>9</v>
      </c>
      <c r="B7" s="4">
        <v>8.9146007078495945E-2</v>
      </c>
      <c r="C7">
        <v>5111</v>
      </c>
      <c r="D7">
        <f t="shared" si="0"/>
        <v>57332.90999225124</v>
      </c>
      <c r="E7">
        <f t="shared" si="1"/>
        <v>62443.90999225124</v>
      </c>
      <c r="G7" s="8">
        <v>50000</v>
      </c>
    </row>
    <row r="8" spans="1:7" ht="13" x14ac:dyDescent="0.15">
      <c r="A8" s="3" t="s">
        <v>10</v>
      </c>
      <c r="B8" s="4">
        <v>7.4373837073433841E-2</v>
      </c>
      <c r="C8">
        <v>4907</v>
      </c>
      <c r="D8">
        <f t="shared" si="0"/>
        <v>65977.502211631479</v>
      </c>
      <c r="E8">
        <f t="shared" si="1"/>
        <v>70884.502211631479</v>
      </c>
      <c r="G8" t="s">
        <v>45</v>
      </c>
    </row>
    <row r="9" spans="1:7" ht="13" x14ac:dyDescent="0.15">
      <c r="A9" s="3" t="s">
        <v>11</v>
      </c>
      <c r="B9" s="4">
        <v>1.8972882641539002E-2</v>
      </c>
      <c r="C9">
        <v>4642</v>
      </c>
      <c r="D9">
        <f t="shared" si="0"/>
        <v>244664.98252810887</v>
      </c>
      <c r="E9">
        <f t="shared" si="1"/>
        <v>249306.98252810887</v>
      </c>
      <c r="G9">
        <f>E26</f>
        <v>64022.786033496974</v>
      </c>
    </row>
    <row r="10" spans="1:7" ht="13" x14ac:dyDescent="0.15">
      <c r="A10" s="3" t="s">
        <v>12</v>
      </c>
      <c r="B10" s="4">
        <v>5.3849079484995496E-2</v>
      </c>
      <c r="C10">
        <v>4122</v>
      </c>
      <c r="D10">
        <f t="shared" si="0"/>
        <v>76547.269506223471</v>
      </c>
      <c r="E10">
        <f t="shared" si="1"/>
        <v>80669.269506223471</v>
      </c>
      <c r="G10" s="10" t="s">
        <v>2</v>
      </c>
    </row>
    <row r="11" spans="1:7" ht="13" x14ac:dyDescent="0.15">
      <c r="A11" s="3" t="s">
        <v>13</v>
      </c>
      <c r="B11" s="4">
        <v>6.7862119557619588E-2</v>
      </c>
      <c r="C11">
        <v>5231</v>
      </c>
      <c r="D11">
        <f t="shared" si="0"/>
        <v>77082.767736992391</v>
      </c>
      <c r="E11">
        <f t="shared" si="1"/>
        <v>82313.767736992391</v>
      </c>
      <c r="G11" s="8">
        <f>G9-G7</f>
        <v>14022.786033496974</v>
      </c>
    </row>
    <row r="12" spans="1:7" ht="13" x14ac:dyDescent="0.15">
      <c r="A12" s="3" t="s">
        <v>14</v>
      </c>
      <c r="B12" s="4">
        <v>6.5714408027571072E-2</v>
      </c>
      <c r="C12">
        <v>4806</v>
      </c>
      <c r="D12">
        <f t="shared" si="0"/>
        <v>73134.646483973484</v>
      </c>
      <c r="E12">
        <f t="shared" si="1"/>
        <v>77940.646483973484</v>
      </c>
      <c r="G12" s="9" t="s">
        <v>39</v>
      </c>
    </row>
    <row r="13" spans="1:7" ht="13" x14ac:dyDescent="0.15">
      <c r="A13" s="3" t="s">
        <v>15</v>
      </c>
      <c r="B13" s="4">
        <v>8.4277345086353123E-2</v>
      </c>
      <c r="C13">
        <v>5477</v>
      </c>
      <c r="D13">
        <f t="shared" si="0"/>
        <v>64987.808934751083</v>
      </c>
      <c r="E13">
        <f t="shared" si="1"/>
        <v>70464.808934751083</v>
      </c>
      <c r="G13" s="11">
        <f>G11/G7</f>
        <v>0.28045572066993946</v>
      </c>
    </row>
    <row r="14" spans="1:7" ht="13" x14ac:dyDescent="0.15">
      <c r="A14" s="3" t="s">
        <v>16</v>
      </c>
      <c r="B14" s="4">
        <v>1.0748615819254171E-2</v>
      </c>
      <c r="C14">
        <v>5434</v>
      </c>
      <c r="D14">
        <f t="shared" si="0"/>
        <v>505553.46766287682</v>
      </c>
      <c r="E14">
        <f t="shared" si="1"/>
        <v>510987.46766287682</v>
      </c>
    </row>
    <row r="15" spans="1:7" ht="13" x14ac:dyDescent="0.15">
      <c r="A15" s="3" t="s">
        <v>17</v>
      </c>
      <c r="B15" s="4">
        <v>2.2963313846838383E-2</v>
      </c>
      <c r="C15">
        <v>4222</v>
      </c>
      <c r="D15">
        <f t="shared" si="0"/>
        <v>183858.48088651587</v>
      </c>
      <c r="E15">
        <f t="shared" si="1"/>
        <v>188080.48088651587</v>
      </c>
    </row>
    <row r="16" spans="1:7" ht="13" x14ac:dyDescent="0.15">
      <c r="A16" s="3" t="s">
        <v>18</v>
      </c>
      <c r="B16" s="4">
        <v>1.0266719308998251E-2</v>
      </c>
      <c r="C16">
        <v>5467</v>
      </c>
      <c r="D16">
        <f t="shared" si="0"/>
        <v>532497.26962034078</v>
      </c>
      <c r="E16">
        <f t="shared" si="1"/>
        <v>537964.26962034078</v>
      </c>
    </row>
    <row r="17" spans="1:5" ht="13" x14ac:dyDescent="0.15">
      <c r="A17" s="3" t="s">
        <v>19</v>
      </c>
      <c r="B17" s="4">
        <v>2.6669729199119439E-2</v>
      </c>
      <c r="C17">
        <v>4728</v>
      </c>
      <c r="D17">
        <f t="shared" si="0"/>
        <v>177279.64032556076</v>
      </c>
      <c r="E17">
        <f t="shared" si="1"/>
        <v>182007.64032556076</v>
      </c>
    </row>
    <row r="18" spans="1:5" ht="13" x14ac:dyDescent="0.15">
      <c r="A18" s="3" t="s">
        <v>20</v>
      </c>
      <c r="B18" s="4">
        <v>7.9594800642673408E-2</v>
      </c>
      <c r="C18">
        <v>4283</v>
      </c>
      <c r="D18">
        <f t="shared" si="0"/>
        <v>53810.047458096677</v>
      </c>
      <c r="E18">
        <f t="shared" si="1"/>
        <v>58093.047458096677</v>
      </c>
    </row>
    <row r="19" spans="1:5" ht="13" x14ac:dyDescent="0.15">
      <c r="A19" s="3" t="s">
        <v>21</v>
      </c>
      <c r="B19" s="4">
        <v>8.3286922402479618E-2</v>
      </c>
      <c r="C19">
        <v>5069</v>
      </c>
      <c r="D19">
        <f t="shared" si="0"/>
        <v>60861.895886899598</v>
      </c>
      <c r="E19">
        <f t="shared" si="1"/>
        <v>65930.895886899598</v>
      </c>
    </row>
    <row r="20" spans="1:5" ht="13" x14ac:dyDescent="0.15">
      <c r="A20" s="3" t="s">
        <v>22</v>
      </c>
      <c r="B20" s="4">
        <v>9.6036410177747833E-2</v>
      </c>
      <c r="C20">
        <v>4884</v>
      </c>
      <c r="D20">
        <f t="shared" si="0"/>
        <v>50855.711817637784</v>
      </c>
      <c r="E20">
        <f t="shared" si="1"/>
        <v>55739.711817637784</v>
      </c>
    </row>
    <row r="21" spans="1:5" ht="13" x14ac:dyDescent="0.15">
      <c r="A21" s="3" t="s">
        <v>23</v>
      </c>
      <c r="B21" s="4">
        <v>9.9865961910756515E-2</v>
      </c>
      <c r="C21">
        <v>4279</v>
      </c>
      <c r="D21">
        <f t="shared" si="0"/>
        <v>42847.431878980489</v>
      </c>
      <c r="E21">
        <f t="shared" si="1"/>
        <v>47126.431878980489</v>
      </c>
    </row>
    <row r="22" spans="1:5" ht="13" x14ac:dyDescent="0.15">
      <c r="A22" s="3" t="s">
        <v>24</v>
      </c>
      <c r="B22" s="4">
        <v>3.5687491686403894E-2</v>
      </c>
      <c r="C22">
        <v>5430</v>
      </c>
      <c r="D22">
        <f t="shared" si="0"/>
        <v>152154.15103182229</v>
      </c>
      <c r="E22">
        <f t="shared" si="1"/>
        <v>157584.15103182229</v>
      </c>
    </row>
    <row r="23" spans="1:5" ht="13" x14ac:dyDescent="0.15">
      <c r="A23" s="3" t="s">
        <v>25</v>
      </c>
      <c r="B23" s="4">
        <v>4.8249006032590417E-3</v>
      </c>
      <c r="C23">
        <v>5409</v>
      </c>
      <c r="D23">
        <f t="shared" si="0"/>
        <v>1121059.3636574442</v>
      </c>
      <c r="E23">
        <f t="shared" si="1"/>
        <v>1126468.3636574442</v>
      </c>
    </row>
    <row r="24" spans="1:5" ht="13" x14ac:dyDescent="0.15">
      <c r="A24" s="3" t="s">
        <v>26</v>
      </c>
      <c r="B24" s="4">
        <v>4.8215779288433347E-2</v>
      </c>
      <c r="C24">
        <v>4009</v>
      </c>
      <c r="D24">
        <f t="shared" si="0"/>
        <v>83147.053913981494</v>
      </c>
      <c r="E24">
        <f t="shared" si="1"/>
        <v>87156.053913981494</v>
      </c>
    </row>
    <row r="25" spans="1:5" ht="13" x14ac:dyDescent="0.15">
      <c r="A25" s="3" t="s">
        <v>27</v>
      </c>
      <c r="B25" s="4">
        <v>2.2344400224603655E-2</v>
      </c>
      <c r="C25">
        <v>5071</v>
      </c>
      <c r="D25">
        <f t="shared" si="0"/>
        <v>226947.2417709502</v>
      </c>
      <c r="E25">
        <f t="shared" si="1"/>
        <v>232018.2417709502</v>
      </c>
    </row>
    <row r="26" spans="1:5" ht="13" x14ac:dyDescent="0.15">
      <c r="A26" s="3" t="s">
        <v>28</v>
      </c>
      <c r="B26" s="4">
        <v>8.8197621636072282E-2</v>
      </c>
      <c r="C26">
        <v>5189</v>
      </c>
      <c r="D26">
        <f t="shared" si="0"/>
        <v>58833.786033496974</v>
      </c>
      <c r="E26">
        <f t="shared" si="1"/>
        <v>64022.786033496974</v>
      </c>
    </row>
    <row r="27" spans="1:5" ht="13" x14ac:dyDescent="0.15">
      <c r="A27" s="3" t="s">
        <v>29</v>
      </c>
      <c r="B27" s="4">
        <v>1.9174305305853789E-2</v>
      </c>
      <c r="C27">
        <v>4974</v>
      </c>
      <c r="D27">
        <f t="shared" si="0"/>
        <v>259409.65895027606</v>
      </c>
      <c r="E27">
        <f t="shared" si="1"/>
        <v>264383.65895027609</v>
      </c>
    </row>
    <row r="28" spans="1:5" ht="13" x14ac:dyDescent="0.15">
      <c r="A28" s="3" t="s">
        <v>30</v>
      </c>
      <c r="B28" s="4">
        <v>4.3475972393386783E-2</v>
      </c>
      <c r="C28">
        <v>5571</v>
      </c>
      <c r="D28">
        <f t="shared" si="0"/>
        <v>128139.74462932118</v>
      </c>
      <c r="E28">
        <f t="shared" si="1"/>
        <v>133710.74462932118</v>
      </c>
    </row>
    <row r="29" spans="1:5" ht="13" x14ac:dyDescent="0.15">
      <c r="A29" s="3" t="s">
        <v>31</v>
      </c>
      <c r="B29" s="4">
        <v>9.7649090729027728E-3</v>
      </c>
      <c r="C29">
        <v>4377</v>
      </c>
      <c r="D29">
        <f t="shared" si="0"/>
        <v>448237.66072190041</v>
      </c>
      <c r="E29">
        <f t="shared" si="1"/>
        <v>452614.66072190041</v>
      </c>
    </row>
    <row r="30" spans="1:5" ht="13" x14ac:dyDescent="0.15">
      <c r="A30" s="3" t="s">
        <v>32</v>
      </c>
      <c r="B30" s="4">
        <v>7.0756237806987948E-2</v>
      </c>
      <c r="C30">
        <v>4909</v>
      </c>
      <c r="D30">
        <f t="shared" si="0"/>
        <v>69379.042076699887</v>
      </c>
      <c r="E30">
        <f t="shared" si="1"/>
        <v>74288.042076699887</v>
      </c>
    </row>
    <row r="31" spans="1:5" ht="13" x14ac:dyDescent="0.15">
      <c r="A31" s="3" t="s">
        <v>33</v>
      </c>
      <c r="B31" s="4">
        <v>9.7072348482584281E-2</v>
      </c>
      <c r="C31">
        <v>5642</v>
      </c>
      <c r="D31">
        <f t="shared" si="0"/>
        <v>58121.597841142466</v>
      </c>
      <c r="E31">
        <f t="shared" si="1"/>
        <v>63763.597841142466</v>
      </c>
    </row>
    <row r="32" spans="1:5" ht="13" x14ac:dyDescent="0.15">
      <c r="A32" s="3" t="s">
        <v>34</v>
      </c>
      <c r="B32" s="4">
        <v>2.4592287371751287E-2</v>
      </c>
      <c r="C32">
        <v>4619</v>
      </c>
      <c r="D32">
        <f t="shared" si="0"/>
        <v>187823.11422180929</v>
      </c>
      <c r="E32">
        <f t="shared" si="1"/>
        <v>192442.11422180929</v>
      </c>
    </row>
    <row r="33" spans="1:5" ht="13" x14ac:dyDescent="0.15">
      <c r="A33" s="3" t="s">
        <v>35</v>
      </c>
      <c r="B33" s="4">
        <v>9.5148576685267258E-2</v>
      </c>
      <c r="C33">
        <v>5571</v>
      </c>
      <c r="D33">
        <f t="shared" si="0"/>
        <v>58550.5342704996</v>
      </c>
      <c r="E33">
        <f t="shared" si="1"/>
        <v>64121.5342704996</v>
      </c>
    </row>
    <row r="34" spans="1:5" ht="13" x14ac:dyDescent="0.15">
      <c r="A34" s="3" t="s">
        <v>36</v>
      </c>
      <c r="B34" s="4">
        <v>1.4146992043268459E-2</v>
      </c>
      <c r="C34">
        <v>5146</v>
      </c>
      <c r="D34">
        <f t="shared" si="0"/>
        <v>363752.23681903555</v>
      </c>
      <c r="E34">
        <f t="shared" si="1"/>
        <v>368898.23681903555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IRSHAD</cp:lastModifiedBy>
  <dcterms:modified xsi:type="dcterms:W3CDTF">2023-10-22T18:45:32Z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2023-10-22T18:45:25Z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f2d1890d-43a5-4895-8dc3-d4f92aca9df8</vt:lpwstr>
  </property>
  <property fmtid="{D5CDD505-2E9C-101B-9397-08002B2CF9AE}" pid="7" name="MSIP_Label_defa4170-0d19-0005-0004-bc88714345d2_ActionId">
    <vt:lpwstr>a445a064-2827-4a8b-a4df-9919793d82a4</vt:lpwstr>
  </property>
  <property fmtid="{D5CDD505-2E9C-101B-9397-08002B2CF9AE}" pid="8" name="MSIP_Label_defa4170-0d19-0005-0004-bc88714345d2_ContentBits">
    <vt:lpwstr>0</vt:lpwstr>
  </property>
</Properties>
</file>