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cam/Desktop/TEyDHS-2023/CLASES/CLASES/UNIDAD 2/UNIDAD 2/C2-HABILIDADES SOCIALES-COMPRENDER/"/>
    </mc:Choice>
  </mc:AlternateContent>
  <xr:revisionPtr revIDLastSave="0" documentId="8_{C56E1F89-69E7-A74F-B7DA-BD8D48065DEE}" xr6:coauthVersionLast="47" xr6:coauthVersionMax="47" xr10:uidLastSave="{00000000-0000-0000-0000-000000000000}"/>
  <bookViews>
    <workbookView xWindow="3280" yWindow="460" windowWidth="20740" windowHeight="16220" xr2:uid="{3207249F-7835-46B1-8F9F-4FBC5D53746D}"/>
  </bookViews>
  <sheets>
    <sheet name="Respuestas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22" i="1"/>
  <c r="G18" i="1"/>
  <c r="G14" i="1"/>
  <c r="G15" i="1"/>
  <c r="G11" i="1"/>
  <c r="G21" i="1"/>
  <c r="G23" i="1"/>
  <c r="G19" i="1"/>
  <c r="G20" i="1"/>
  <c r="G16" i="1"/>
  <c r="G17" i="1"/>
  <c r="G12" i="1"/>
  <c r="G13" i="1"/>
  <c r="G9" i="1"/>
  <c r="G10" i="1"/>
  <c r="G5" i="1"/>
  <c r="G6" i="1"/>
  <c r="G8" i="1"/>
  <c r="D6" i="2" l="1"/>
  <c r="E6" i="2" s="1"/>
  <c r="D5" i="2"/>
  <c r="E5" i="2" s="1"/>
  <c r="D7" i="2"/>
  <c r="E7" i="2" s="1"/>
  <c r="D4" i="2"/>
  <c r="E4" i="2" s="1"/>
</calcChain>
</file>

<file path=xl/sharedStrings.xml><?xml version="1.0" encoding="utf-8"?>
<sst xmlns="http://schemas.openxmlformats.org/spreadsheetml/2006/main" count="30" uniqueCount="30">
  <si>
    <t>Preguntas</t>
  </si>
  <si>
    <t>Si me doy cuenta de lo que el otro está por preguntar, me anticipo y le contesto directamente, para ahorrar tiempo...</t>
  </si>
  <si>
    <t>Mientras escucho a otra persona, me adelanto en el tiempo y me pongo a pensar en lo que le voy a responder</t>
  </si>
  <si>
    <t>Mientras estoy escuchando, digo cosas como Ajá! Hum... Entiendo... para hacerle saber a la otra persona que le estoy prestando atención...</t>
  </si>
  <si>
    <t>Creo que a la mayoría de las personas no le importa que las interrumpa... siempre que las ayude en sus problemas...</t>
  </si>
  <si>
    <t>Cuando escucho a algunas personas, mentalmente me pregunto ¿por qué les resultará tan difícil ir directamente al grano..?</t>
  </si>
  <si>
    <t>Si no comprendo lo que una persona está diciendo, hago las preguntas necesarias hasta entenderla...</t>
  </si>
  <si>
    <t>Solamente discuto con una persona cuando sé positivamente que estoy en lo cierto...</t>
  </si>
  <si>
    <t>Dado que he escuchado las mismas quejas y protestas infinidad de veces, generalmente me dedico mentalmente a otra cosa mientras escucho...</t>
  </si>
  <si>
    <t>Si una persona tiene dificultades en decirme algo, generalmente la ayudo a expresarse...</t>
  </si>
  <si>
    <t>Si no interrumpiera a las personas de vez en cuando, ellas terminaría hablándome durante horas..!</t>
  </si>
  <si>
    <t>Si entiendo lo que una persona me acaba de decir, me parece redundante volver a preguntarle para verificar...</t>
  </si>
  <si>
    <t>Cuando una persona está equivocada acerca de algún punto de su problema, es importante interrumpirla y hacer que replantee ese punto de manera correcta...</t>
  </si>
  <si>
    <t>Cuando he tenido un contacto negativo con una persona (discusión, pelea...) no puedo evitar seguir pensando en ese episodio... aún después de haber iniciado un contacto con otra persona...</t>
  </si>
  <si>
    <t>Cuando le respondo a las personas, lo hago en función de la manera en que percibo cómo ellas se sienten....</t>
  </si>
  <si>
    <t>Si una persona no puede decirme exactamente que quiere de mí, no hay nada que yo pueda hacer...</t>
  </si>
  <si>
    <t>En general procuro centrarme en que está diciendo el otro, sin considerar cómo lo está diciendo…</t>
  </si>
  <si>
    <t>Cuando una persona realmente enojada expresa su bronca, yo simplemente dejo que lo que dice “me entre por un oído y me salga por el otro”</t>
  </si>
  <si>
    <t>El tono de la voz de una persona me dice, generalmente, mucho más que las palabras mismas…</t>
  </si>
  <si>
    <t>Cuando una persona me dice tantas cosas juntas que siento superada mi capacidad para retenerlas, trato de poner mi mente en otra cosa para no alterarme…</t>
  </si>
  <si>
    <t>Si una persona está muy enojada, lo mejor que puedo hacer escucharla hasta que descargue toda la presión…</t>
  </si>
  <si>
    <t>Si=1 y No=0</t>
  </si>
  <si>
    <t>Escuchar sin interrumpir ... y menos contradecir...!</t>
  </si>
  <si>
    <t>Escuchar prestando 100% de atención.</t>
  </si>
  <si>
    <t xml:space="preserve">Escuchar más allá de las palabras.
</t>
  </si>
  <si>
    <t>Escuchar incentivando al otro a profundizar</t>
  </si>
  <si>
    <t>Dimensión</t>
  </si>
  <si>
    <t>Puntaje</t>
  </si>
  <si>
    <t>Interpretación del puntaje</t>
  </si>
  <si>
    <t>Responder afirmativa o negativamente a cada afirmación, colocando un 1 si afirma y un 0 si niega el item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</si>
</sst>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1" xfId="0" applyFont="1" applyBorder="1"/>
    <xf numFmtId="0" fontId="3" fillId="0" borderId="1" xfId="0" applyFont="1" applyBorder="1" applyAlignment="1">
      <alignment horizontal="left" vertical="justify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AF05-40C7-4BB5-89D0-A3231CF4DF90}">
  <sheetPr>
    <tabColor rgb="FF00B050"/>
  </sheetPr>
  <dimension ref="A1:G23"/>
  <sheetViews>
    <sheetView tabSelected="1" zoomScale="98" zoomScaleNormal="98" workbookViewId="0">
      <selection activeCell="E3" sqref="E3"/>
    </sheetView>
  </sheetViews>
  <sheetFormatPr baseColWidth="10" defaultRowHeight="15" x14ac:dyDescent="0.2"/>
  <cols>
    <col min="1" max="1" width="100.33203125" customWidth="1"/>
    <col min="2" max="2" width="11.83203125" customWidth="1"/>
    <col min="7" max="7" width="11.5" hidden="1" customWidth="1"/>
  </cols>
  <sheetData>
    <row r="1" spans="1:7" x14ac:dyDescent="0.2">
      <c r="A1" s="9" t="s">
        <v>29</v>
      </c>
      <c r="B1" s="9"/>
    </row>
    <row r="2" spans="1:7" ht="57.75" customHeight="1" thickBot="1" x14ac:dyDescent="0.25">
      <c r="A2" s="9"/>
      <c r="B2" s="9"/>
    </row>
    <row r="3" spans="1:7" x14ac:dyDescent="0.2">
      <c r="A3" s="4" t="s">
        <v>0</v>
      </c>
      <c r="B3" s="5" t="s">
        <v>21</v>
      </c>
    </row>
    <row r="4" spans="1:7" ht="35.25" customHeight="1" x14ac:dyDescent="0.2">
      <c r="A4" s="3" t="s">
        <v>1</v>
      </c>
      <c r="B4" s="8"/>
      <c r="G4">
        <f>IF(B4=1,0,1)</f>
        <v>1</v>
      </c>
    </row>
    <row r="5" spans="1:7" ht="35.25" customHeight="1" x14ac:dyDescent="0.2">
      <c r="A5" s="3" t="s">
        <v>2</v>
      </c>
      <c r="B5" s="8"/>
      <c r="G5">
        <f t="shared" ref="G5:G23" si="0">IF(B5=1,0,1)</f>
        <v>1</v>
      </c>
    </row>
    <row r="6" spans="1:7" ht="35.25" customHeight="1" x14ac:dyDescent="0.2">
      <c r="A6" s="3" t="s">
        <v>16</v>
      </c>
      <c r="B6" s="8"/>
      <c r="G6">
        <f t="shared" si="0"/>
        <v>1</v>
      </c>
    </row>
    <row r="7" spans="1:7" ht="35.25" customHeight="1" x14ac:dyDescent="0.2">
      <c r="A7" s="3" t="s">
        <v>3</v>
      </c>
      <c r="B7" s="8"/>
      <c r="G7">
        <f>B7</f>
        <v>0</v>
      </c>
    </row>
    <row r="8" spans="1:7" ht="35.25" customHeight="1" x14ac:dyDescent="0.2">
      <c r="A8" s="3" t="s">
        <v>4</v>
      </c>
      <c r="B8" s="8"/>
      <c r="G8">
        <f t="shared" si="0"/>
        <v>1</v>
      </c>
    </row>
    <row r="9" spans="1:7" ht="35.25" customHeight="1" x14ac:dyDescent="0.2">
      <c r="A9" s="3" t="s">
        <v>5</v>
      </c>
      <c r="B9" s="8"/>
      <c r="G9">
        <f t="shared" si="0"/>
        <v>1</v>
      </c>
    </row>
    <row r="10" spans="1:7" ht="35.25" customHeight="1" x14ac:dyDescent="0.2">
      <c r="A10" s="3" t="s">
        <v>17</v>
      </c>
      <c r="B10" s="8"/>
      <c r="G10">
        <f t="shared" si="0"/>
        <v>1</v>
      </c>
    </row>
    <row r="11" spans="1:7" ht="35.25" customHeight="1" x14ac:dyDescent="0.2">
      <c r="A11" s="3" t="s">
        <v>6</v>
      </c>
      <c r="B11" s="8"/>
      <c r="G11">
        <f>B11</f>
        <v>0</v>
      </c>
    </row>
    <row r="12" spans="1:7" ht="35.25" customHeight="1" x14ac:dyDescent="0.2">
      <c r="A12" s="3" t="s">
        <v>7</v>
      </c>
      <c r="B12" s="8"/>
      <c r="G12">
        <f t="shared" si="0"/>
        <v>1</v>
      </c>
    </row>
    <row r="13" spans="1:7" ht="35.25" customHeight="1" x14ac:dyDescent="0.2">
      <c r="A13" s="3" t="s">
        <v>8</v>
      </c>
      <c r="B13" s="8"/>
      <c r="G13">
        <f t="shared" si="0"/>
        <v>1</v>
      </c>
    </row>
    <row r="14" spans="1:7" ht="35.25" customHeight="1" x14ac:dyDescent="0.2">
      <c r="A14" s="3" t="s">
        <v>18</v>
      </c>
      <c r="B14" s="8"/>
      <c r="G14">
        <f>B14</f>
        <v>0</v>
      </c>
    </row>
    <row r="15" spans="1:7" ht="35.25" customHeight="1" x14ac:dyDescent="0.2">
      <c r="A15" s="3" t="s">
        <v>9</v>
      </c>
      <c r="B15" s="8"/>
      <c r="G15">
        <f>B15</f>
        <v>0</v>
      </c>
    </row>
    <row r="16" spans="1:7" ht="35.25" customHeight="1" x14ac:dyDescent="0.2">
      <c r="A16" s="3" t="s">
        <v>10</v>
      </c>
      <c r="B16" s="8"/>
      <c r="G16">
        <f t="shared" si="0"/>
        <v>1</v>
      </c>
    </row>
    <row r="17" spans="1:7" ht="35.25" customHeight="1" x14ac:dyDescent="0.2">
      <c r="A17" s="3" t="s">
        <v>19</v>
      </c>
      <c r="B17" s="8"/>
      <c r="G17">
        <f t="shared" si="0"/>
        <v>1</v>
      </c>
    </row>
    <row r="18" spans="1:7" ht="35.25" customHeight="1" x14ac:dyDescent="0.2">
      <c r="A18" s="3" t="s">
        <v>20</v>
      </c>
      <c r="B18" s="8"/>
      <c r="G18">
        <f>B18</f>
        <v>0</v>
      </c>
    </row>
    <row r="19" spans="1:7" ht="35.25" customHeight="1" x14ac:dyDescent="0.2">
      <c r="A19" s="3" t="s">
        <v>11</v>
      </c>
      <c r="B19" s="8"/>
      <c r="G19">
        <f t="shared" si="0"/>
        <v>1</v>
      </c>
    </row>
    <row r="20" spans="1:7" ht="35.25" customHeight="1" x14ac:dyDescent="0.2">
      <c r="A20" s="3" t="s">
        <v>12</v>
      </c>
      <c r="B20" s="8"/>
      <c r="G20">
        <f t="shared" si="0"/>
        <v>1</v>
      </c>
    </row>
    <row r="21" spans="1:7" ht="35.25" customHeight="1" x14ac:dyDescent="0.2">
      <c r="A21" s="3" t="s">
        <v>13</v>
      </c>
      <c r="B21" s="8"/>
      <c r="G21">
        <f t="shared" si="0"/>
        <v>1</v>
      </c>
    </row>
    <row r="22" spans="1:7" ht="35.25" customHeight="1" x14ac:dyDescent="0.2">
      <c r="A22" s="3" t="s">
        <v>14</v>
      </c>
      <c r="B22" s="8"/>
      <c r="G22">
        <f>B22</f>
        <v>0</v>
      </c>
    </row>
    <row r="23" spans="1:7" ht="35.25" customHeight="1" x14ac:dyDescent="0.2">
      <c r="A23" s="3" t="s">
        <v>15</v>
      </c>
      <c r="B23" s="8"/>
      <c r="G23">
        <f t="shared" si="0"/>
        <v>1</v>
      </c>
    </row>
  </sheetData>
  <mergeCells count="1">
    <mergeCell ref="A1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D51F-DD7D-4DF7-9AF8-91B4FB33C172}">
  <sheetPr>
    <tabColor rgb="FFFFC000"/>
  </sheetPr>
  <dimension ref="C3:E7"/>
  <sheetViews>
    <sheetView topLeftCell="A2" workbookViewId="0">
      <selection activeCell="D4" sqref="D4"/>
    </sheetView>
  </sheetViews>
  <sheetFormatPr baseColWidth="10" defaultRowHeight="15" x14ac:dyDescent="0.2"/>
  <cols>
    <col min="3" max="3" width="60.33203125" customWidth="1"/>
    <col min="5" max="5" width="47.1640625" customWidth="1"/>
  </cols>
  <sheetData>
    <row r="3" spans="3:5" x14ac:dyDescent="0.2">
      <c r="C3" s="7" t="s">
        <v>26</v>
      </c>
      <c r="D3" s="7" t="s">
        <v>27</v>
      </c>
      <c r="E3" s="7" t="s">
        <v>28</v>
      </c>
    </row>
    <row r="4" spans="3:5" ht="68" customHeight="1" x14ac:dyDescent="0.2">
      <c r="C4" s="6" t="s">
        <v>22</v>
      </c>
      <c r="D4" s="1">
        <f>SUM(Respuestas!G4,Respuestas!G8,Respuestas!G12,Respuestas!G16,Respuestas!G20)</f>
        <v>5</v>
      </c>
      <c r="E4" s="2" t="str">
        <f>IF(D4&lt;=2,"Ud. parece estar tan ansioso por hablar que no puede escuchar... ¿Cómo puede relacionarse con las personas si no las escucha?",IF(D4&lt;=4,"A veces Ud. se pone a hablar encima de la otra persona... Si Ud. permitiera que las personas terminen antes de comenzar a hablar, sus contactos con ellas serán más simples y satisfactorios.",IF(D4&lt;=5,"Ud. sabe escuchar sin interrumpir. Su paciencia le permitirá generar muy buenas relaciones.",0)))</f>
        <v>Ud. sabe escuchar sin interrumpir. Su paciencia le permitirá generar muy buenas relaciones.</v>
      </c>
    </row>
    <row r="5" spans="3:5" ht="57" customHeight="1" x14ac:dyDescent="0.2">
      <c r="C5" s="6" t="s">
        <v>23</v>
      </c>
      <c r="D5" s="1">
        <f>SUM(Respuestas!G5,Respuestas!G9,Respuestas!G13,Respuestas!G17,Respuestas!G21)</f>
        <v>5</v>
      </c>
      <c r="E5" s="2" t="str">
        <f>IF(D5&lt;=2,"Seguramente Ud. con frecuencia se encuentra diciendo... ¿Qué? ¿Cómo? ¿Qué dijo? Reconozca que entender a las personas requiere el 100% de su atención..!!!",IF(D5&lt;=4,"Si lograra no desconcentrarse, Ud. lograría contactos personales más duraderos y satisfactorios",IF(D5&lt;=5,"Ud. tiene la disciplina y serenidad para prestar a las personas la atención que merecen. Esto le permitirá desarrollar excelente relaciones interpersonales. Felicitaciones!",0)))</f>
        <v>Ud. tiene la disciplina y serenidad para prestar a las personas la atención que merecen. Esto le permitirá desarrollar excelente relaciones interpersonales. Felicitaciones!</v>
      </c>
    </row>
    <row r="6" spans="3:5" ht="59" customHeight="1" x14ac:dyDescent="0.2">
      <c r="C6" s="6" t="s">
        <v>24</v>
      </c>
      <c r="D6" s="1">
        <f>SUM(Respuestas!G6,Respuestas!G10,Respuestas!G14,Respuestas!G18,Respuestas!G22)</f>
        <v>2</v>
      </c>
      <c r="E6" s="2" t="str">
        <f>IF(D6&lt;=2,"Ud. no parece darse cuenta de cómo se sienten las personas con que habla..",IF(D6&lt;=4,"Ud. se da cuenta de cómo se sienten las personas... pero le da más peso al mensaje explícito...",IF(D6&lt;=5,"Ud. es un oyente empático... logra percibir cómo se sienten las personas con que habla... Ud. tiene la capacidad para entender y ayudar a las personas...",0)))</f>
        <v>Ud. no parece darse cuenta de cómo se sienten las personas con que habla..</v>
      </c>
    </row>
    <row r="7" spans="3:5" ht="44" customHeight="1" x14ac:dyDescent="0.2">
      <c r="C7" s="6" t="s">
        <v>25</v>
      </c>
      <c r="D7" s="1">
        <f>SUM(Respuestas!G7,Respuestas!G11,Respuestas!G15,Respuestas!G19,Respuestas!G23)</f>
        <v>2</v>
      </c>
      <c r="E7" s="2" t="str">
        <f>IF(D7&lt;=2,"Ud. parece no querer involucrarse demasiado en sus contactos...",IF(D7&lt;=4,"Ud. es un oyente activo... pero no está haciendo todo lo posible...",IF(D7&lt;=5,"Ud. hace todo lo necesario para que la otra persona se pueda expresar... Ud. logrará contactos muy satisfactorios....",0)))</f>
        <v>Ud. parece no querer involucrarse demasiado en sus contactos...</v>
      </c>
    </row>
  </sheetData>
  <sheetProtection algorithmName="SHA-512" hashValue="YERT7X4IqIJ2C11dGOHPi18GuIfisUeNxv0SafgprFb/VTuxuwKpEx6cmqjEKdYs0zNxa+piAHWzwevnrV8EnQ==" saltValue="z4Np7+gw6k5wxuOJiEMY6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Riquelme</dc:creator>
  <cp:lastModifiedBy>Microsoft Office User</cp:lastModifiedBy>
  <dcterms:created xsi:type="dcterms:W3CDTF">2022-10-06T14:49:33Z</dcterms:created>
  <dcterms:modified xsi:type="dcterms:W3CDTF">2023-11-06T02:52:41Z</dcterms:modified>
</cp:coreProperties>
</file>